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b\data\Prod\BV\AKU\Produktion\Statistiknyheter\2020\2020-06\"/>
    </mc:Choice>
  </mc:AlternateContent>
  <bookViews>
    <workbookView xWindow="0" yWindow="0" windowWidth="28800" windowHeight="12435"/>
  </bookViews>
  <sheets>
    <sheet name="Innehållsföreckning" sheetId="9" r:id="rId1"/>
    <sheet name="Tab 7_alt" sheetId="15" r:id="rId2"/>
    <sheet name="Tab12_alt_1" sheetId="10" r:id="rId3"/>
    <sheet name="Tab12_alt_1 OS_Nivå" sheetId="11" r:id="rId4"/>
    <sheet name="Tab12_alt_1 OS_Närl mån" sheetId="12" r:id="rId5"/>
    <sheet name="Tab12_alt_1 OS_1 år" sheetId="13" r:id="rId6"/>
  </sheets>
  <definedNames>
    <definedName name="DATA1" localSheetId="5">#REF!</definedName>
    <definedName name="DATA1" localSheetId="3">#REF!</definedName>
    <definedName name="DATA1" localSheetId="4">#REF!</definedName>
    <definedName name="DATA1">#REF!</definedName>
    <definedName name="DATA10" localSheetId="5">#REF!</definedName>
    <definedName name="DATA10" localSheetId="3">#REF!</definedName>
    <definedName name="DATA10" localSheetId="4">#REF!</definedName>
    <definedName name="DATA10">#REF!</definedName>
    <definedName name="DATA11" localSheetId="5">#REF!</definedName>
    <definedName name="DATA11" localSheetId="3">#REF!</definedName>
    <definedName name="DATA11" localSheetId="4">#REF!</definedName>
    <definedName name="DATA11">#REF!</definedName>
    <definedName name="DATA12" localSheetId="5">#REF!</definedName>
    <definedName name="DATA12" localSheetId="3">#REF!</definedName>
    <definedName name="DATA12" localSheetId="4">#REF!</definedName>
    <definedName name="DATA12">#REF!</definedName>
    <definedName name="DATA13" localSheetId="5">#REF!</definedName>
    <definedName name="DATA13" localSheetId="3">#REF!</definedName>
    <definedName name="DATA13" localSheetId="4">#REF!</definedName>
    <definedName name="DATA13">#REF!</definedName>
    <definedName name="DATA14" localSheetId="5">#REF!</definedName>
    <definedName name="DATA14" localSheetId="3">#REF!</definedName>
    <definedName name="DATA14" localSheetId="4">#REF!</definedName>
    <definedName name="DATA14">#REF!</definedName>
    <definedName name="DATA15" localSheetId="5">#REF!</definedName>
    <definedName name="DATA15" localSheetId="3">#REF!</definedName>
    <definedName name="DATA15" localSheetId="4">#REF!</definedName>
    <definedName name="DATA15">#REF!</definedName>
    <definedName name="DATA16" localSheetId="5">#REF!</definedName>
    <definedName name="DATA16" localSheetId="3">#REF!</definedName>
    <definedName name="DATA16" localSheetId="4">#REF!</definedName>
    <definedName name="DATA16">#REF!</definedName>
    <definedName name="DATA17" localSheetId="5">#REF!</definedName>
    <definedName name="DATA17" localSheetId="3">#REF!</definedName>
    <definedName name="DATA17" localSheetId="4">#REF!</definedName>
    <definedName name="DATA17">#REF!</definedName>
    <definedName name="DATA18" localSheetId="5">#REF!</definedName>
    <definedName name="DATA18" localSheetId="3">#REF!</definedName>
    <definedName name="DATA18" localSheetId="4">#REF!</definedName>
    <definedName name="DATA18">#REF!</definedName>
    <definedName name="DATA19" localSheetId="5">#REF!</definedName>
    <definedName name="DATA19" localSheetId="3">#REF!</definedName>
    <definedName name="DATA19" localSheetId="4">#REF!</definedName>
    <definedName name="DATA19">#REF!</definedName>
    <definedName name="DATA2" localSheetId="5">#REF!</definedName>
    <definedName name="DATA2" localSheetId="3">#REF!</definedName>
    <definedName name="DATA2" localSheetId="4">#REF!</definedName>
    <definedName name="DATA2">#REF!</definedName>
    <definedName name="DATA20" localSheetId="5">#REF!</definedName>
    <definedName name="DATA20" localSheetId="3">#REF!</definedName>
    <definedName name="DATA20" localSheetId="4">#REF!</definedName>
    <definedName name="DATA20">#REF!</definedName>
    <definedName name="DATA21" localSheetId="5">#REF!</definedName>
    <definedName name="DATA21" localSheetId="3">#REF!</definedName>
    <definedName name="DATA21" localSheetId="4">#REF!</definedName>
    <definedName name="DATA21">#REF!</definedName>
    <definedName name="DATA22" localSheetId="5">#REF!</definedName>
    <definedName name="DATA22" localSheetId="3">#REF!</definedName>
    <definedName name="DATA22" localSheetId="4">#REF!</definedName>
    <definedName name="DATA22">#REF!</definedName>
    <definedName name="DATA23" localSheetId="5">#REF!</definedName>
    <definedName name="DATA23" localSheetId="3">#REF!</definedName>
    <definedName name="DATA23" localSheetId="4">#REF!</definedName>
    <definedName name="DATA23">#REF!</definedName>
    <definedName name="DATA24" localSheetId="5">#REF!</definedName>
    <definedName name="DATA24" localSheetId="3">#REF!</definedName>
    <definedName name="DATA24" localSheetId="4">#REF!</definedName>
    <definedName name="DATA24">#REF!</definedName>
    <definedName name="DATA25" localSheetId="5">#REF!</definedName>
    <definedName name="DATA25" localSheetId="3">#REF!</definedName>
    <definedName name="DATA25" localSheetId="4">#REF!</definedName>
    <definedName name="DATA25">#REF!</definedName>
    <definedName name="DATA26" localSheetId="5">#REF!</definedName>
    <definedName name="DATA26" localSheetId="3">#REF!</definedName>
    <definedName name="DATA26" localSheetId="4">#REF!</definedName>
    <definedName name="DATA26">#REF!</definedName>
    <definedName name="DATA27A" localSheetId="5">#REF!</definedName>
    <definedName name="DATA27A" localSheetId="3">#REF!</definedName>
    <definedName name="DATA27A" localSheetId="4">#REF!</definedName>
    <definedName name="DATA27A">#REF!</definedName>
    <definedName name="DATA27B" localSheetId="5">#REF!</definedName>
    <definedName name="DATA27B" localSheetId="3">#REF!</definedName>
    <definedName name="DATA27B" localSheetId="4">#REF!</definedName>
    <definedName name="DATA27B">#REF!</definedName>
    <definedName name="DATA28A" localSheetId="5">#REF!</definedName>
    <definedName name="DATA28A" localSheetId="3">#REF!</definedName>
    <definedName name="DATA28A" localSheetId="4">#REF!</definedName>
    <definedName name="DATA28A">#REF!</definedName>
    <definedName name="DATA28B" localSheetId="5">#REF!</definedName>
    <definedName name="DATA28B" localSheetId="3">#REF!</definedName>
    <definedName name="DATA28B" localSheetId="4">#REF!</definedName>
    <definedName name="DATA28B">#REF!</definedName>
    <definedName name="DATA29" localSheetId="5">#REF!</definedName>
    <definedName name="DATA29" localSheetId="3">#REF!</definedName>
    <definedName name="DATA29" localSheetId="4">#REF!</definedName>
    <definedName name="DATA29">#REF!</definedName>
    <definedName name="DATA3" localSheetId="5">#REF!</definedName>
    <definedName name="DATA3" localSheetId="3">#REF!</definedName>
    <definedName name="DATA3" localSheetId="4">#REF!</definedName>
    <definedName name="DATA3">#REF!</definedName>
    <definedName name="DATA30" localSheetId="5">#REF!</definedName>
    <definedName name="DATA30" localSheetId="3">#REF!</definedName>
    <definedName name="DATA30" localSheetId="4">#REF!</definedName>
    <definedName name="DATA30">#REF!</definedName>
    <definedName name="DATA31" localSheetId="5">#REF!</definedName>
    <definedName name="DATA31" localSheetId="3">#REF!</definedName>
    <definedName name="DATA31" localSheetId="4">#REF!</definedName>
    <definedName name="DATA31">#REF!</definedName>
    <definedName name="DATA32A" localSheetId="5">#REF!</definedName>
    <definedName name="DATA32A" localSheetId="3">#REF!</definedName>
    <definedName name="DATA32A" localSheetId="4">#REF!</definedName>
    <definedName name="DATA32A">#REF!</definedName>
    <definedName name="DATA32B" localSheetId="5">#REF!</definedName>
    <definedName name="DATA32B" localSheetId="3">#REF!</definedName>
    <definedName name="DATA32B" localSheetId="4">#REF!</definedName>
    <definedName name="DATA32B">#REF!</definedName>
    <definedName name="DATA33" localSheetId="5">#REF!</definedName>
    <definedName name="DATA33" localSheetId="3">#REF!</definedName>
    <definedName name="DATA33" localSheetId="4">#REF!</definedName>
    <definedName name="DATA33">#REF!</definedName>
    <definedName name="DATA34" localSheetId="5">#REF!</definedName>
    <definedName name="DATA34" localSheetId="3">#REF!</definedName>
    <definedName name="DATA34" localSheetId="4">#REF!</definedName>
    <definedName name="DATA34">#REF!</definedName>
    <definedName name="DATA35" localSheetId="5">#REF!</definedName>
    <definedName name="DATA35" localSheetId="3">#REF!</definedName>
    <definedName name="DATA35" localSheetId="4">#REF!</definedName>
    <definedName name="DATA35">#REF!</definedName>
    <definedName name="DATA36" localSheetId="5">#REF!</definedName>
    <definedName name="DATA36" localSheetId="3">#REF!</definedName>
    <definedName name="DATA36" localSheetId="4">#REF!</definedName>
    <definedName name="DATA36">#REF!</definedName>
    <definedName name="DATA37A" localSheetId="5">#REF!</definedName>
    <definedName name="DATA37A" localSheetId="3">#REF!</definedName>
    <definedName name="DATA37A" localSheetId="4">#REF!</definedName>
    <definedName name="DATA37A">#REF!</definedName>
    <definedName name="DATA37B" localSheetId="5">#REF!</definedName>
    <definedName name="DATA37B" localSheetId="3">#REF!</definedName>
    <definedName name="DATA37B" localSheetId="4">#REF!</definedName>
    <definedName name="DATA37B">#REF!</definedName>
    <definedName name="DATA38A" localSheetId="5">#REF!</definedName>
    <definedName name="DATA38A" localSheetId="3">#REF!</definedName>
    <definedName name="DATA38A" localSheetId="4">#REF!</definedName>
    <definedName name="DATA38A">#REF!</definedName>
    <definedName name="DATA38B" localSheetId="5">#REF!</definedName>
    <definedName name="DATA38B" localSheetId="3">#REF!</definedName>
    <definedName name="DATA38B" localSheetId="4">#REF!</definedName>
    <definedName name="DATA38B">#REF!</definedName>
    <definedName name="DATA39A" localSheetId="5">#REF!</definedName>
    <definedName name="DATA39A" localSheetId="3">#REF!</definedName>
    <definedName name="DATA39A" localSheetId="4">#REF!</definedName>
    <definedName name="DATA39A">#REF!</definedName>
    <definedName name="DATA39B" localSheetId="5">#REF!</definedName>
    <definedName name="DATA39B" localSheetId="3">#REF!</definedName>
    <definedName name="DATA39B" localSheetId="4">#REF!</definedName>
    <definedName name="DATA39B">#REF!</definedName>
    <definedName name="DATA39C" localSheetId="5">#REF!</definedName>
    <definedName name="DATA39C" localSheetId="3">#REF!</definedName>
    <definedName name="DATA39C" localSheetId="4">#REF!</definedName>
    <definedName name="DATA39C">#REF!</definedName>
    <definedName name="DATA39D" localSheetId="5">#REF!</definedName>
    <definedName name="DATA39D" localSheetId="3">#REF!</definedName>
    <definedName name="DATA39D" localSheetId="4">#REF!</definedName>
    <definedName name="DATA39D">#REF!</definedName>
    <definedName name="DATA4" localSheetId="5">#REF!</definedName>
    <definedName name="DATA4" localSheetId="3">#REF!</definedName>
    <definedName name="DATA4" localSheetId="4">#REF!</definedName>
    <definedName name="DATA4">#REF!</definedName>
    <definedName name="DATA40" localSheetId="5">#REF!</definedName>
    <definedName name="DATA40" localSheetId="3">#REF!</definedName>
    <definedName name="DATA40" localSheetId="4">#REF!</definedName>
    <definedName name="DATA40">#REF!</definedName>
    <definedName name="DATA41" localSheetId="5">#REF!</definedName>
    <definedName name="DATA41" localSheetId="3">#REF!</definedName>
    <definedName name="DATA41" localSheetId="4">#REF!</definedName>
    <definedName name="DATA41">#REF!</definedName>
    <definedName name="DATA42" localSheetId="5">#REF!</definedName>
    <definedName name="DATA42" localSheetId="3">#REF!</definedName>
    <definedName name="DATA42" localSheetId="4">#REF!</definedName>
    <definedName name="DATA42">#REF!</definedName>
    <definedName name="DATA5" localSheetId="5">#REF!</definedName>
    <definedName name="DATA5" localSheetId="3">#REF!</definedName>
    <definedName name="DATA5" localSheetId="4">#REF!</definedName>
    <definedName name="DATA5">#REF!</definedName>
    <definedName name="DATA6" localSheetId="5">#REF!</definedName>
    <definedName name="DATA6" localSheetId="3">#REF!</definedName>
    <definedName name="DATA6" localSheetId="4">#REF!</definedName>
    <definedName name="DATA6">#REF!</definedName>
    <definedName name="DATA7" localSheetId="5">#REF!</definedName>
    <definedName name="DATA7" localSheetId="3">#REF!</definedName>
    <definedName name="DATA7" localSheetId="4">#REF!</definedName>
    <definedName name="DATA7">#REF!</definedName>
    <definedName name="DATA8" localSheetId="5">#REF!</definedName>
    <definedName name="DATA8" localSheetId="3">#REF!</definedName>
    <definedName name="DATA8" localSheetId="4">#REF!</definedName>
    <definedName name="DATA8">#REF!</definedName>
    <definedName name="DATA9" localSheetId="5">#REF!</definedName>
    <definedName name="DATA9" localSheetId="3">#REF!</definedName>
    <definedName name="DATA9" localSheetId="4">#REF!</definedName>
    <definedName name="DATA9">#REF!</definedName>
    <definedName name="Konst">#REF!</definedName>
    <definedName name="makroVar" localSheetId="5">#REF!</definedName>
    <definedName name="makroVar" localSheetId="3">#REF!</definedName>
    <definedName name="makroVar" localSheetId="4">#REF!</definedName>
    <definedName name="makroVar">#REF!</definedName>
    <definedName name="OS1_1" localSheetId="5">#REF!</definedName>
    <definedName name="OS1_1" localSheetId="3">#REF!</definedName>
    <definedName name="OS1_1" localSheetId="4">#REF!</definedName>
    <definedName name="OS1_1">#REF!</definedName>
    <definedName name="OS1_10" localSheetId="5">#REF!</definedName>
    <definedName name="OS1_10" localSheetId="3">#REF!</definedName>
    <definedName name="OS1_10" localSheetId="4">#REF!</definedName>
    <definedName name="OS1_10">#REF!</definedName>
    <definedName name="OS1_11" localSheetId="5">#REF!</definedName>
    <definedName name="OS1_11" localSheetId="3">#REF!</definedName>
    <definedName name="OS1_11" localSheetId="4">#REF!</definedName>
    <definedName name="OS1_11">#REF!</definedName>
    <definedName name="OS1_12" localSheetId="5">#REF!</definedName>
    <definedName name="OS1_12" localSheetId="3">#REF!</definedName>
    <definedName name="OS1_12" localSheetId="4">#REF!</definedName>
    <definedName name="OS1_12">#REF!</definedName>
    <definedName name="OS1_13" localSheetId="5">#REF!</definedName>
    <definedName name="OS1_13" localSheetId="3">#REF!</definedName>
    <definedName name="OS1_13" localSheetId="4">#REF!</definedName>
    <definedName name="OS1_13">#REF!</definedName>
    <definedName name="OS1_14" localSheetId="5">#REF!</definedName>
    <definedName name="OS1_14" localSheetId="3">#REF!</definedName>
    <definedName name="OS1_14" localSheetId="4">#REF!</definedName>
    <definedName name="OS1_14">#REF!</definedName>
    <definedName name="OS1_15" localSheetId="5">#REF!</definedName>
    <definedName name="OS1_15" localSheetId="3">#REF!</definedName>
    <definedName name="OS1_15" localSheetId="4">#REF!</definedName>
    <definedName name="OS1_15">#REF!</definedName>
    <definedName name="OS1_16" localSheetId="5">#REF!</definedName>
    <definedName name="OS1_16" localSheetId="3">#REF!</definedName>
    <definedName name="OS1_16" localSheetId="4">#REF!</definedName>
    <definedName name="OS1_16">#REF!</definedName>
    <definedName name="OS1_17" localSheetId="5">#REF!</definedName>
    <definedName name="OS1_17" localSheetId="3">#REF!</definedName>
    <definedName name="OS1_17" localSheetId="4">#REF!</definedName>
    <definedName name="OS1_17">#REF!</definedName>
    <definedName name="OS1_18" localSheetId="5">#REF!</definedName>
    <definedName name="OS1_18" localSheetId="3">#REF!</definedName>
    <definedName name="OS1_18" localSheetId="4">#REF!</definedName>
    <definedName name="OS1_18">#REF!</definedName>
    <definedName name="OS1_19" localSheetId="5">#REF!</definedName>
    <definedName name="OS1_19" localSheetId="3">#REF!</definedName>
    <definedName name="OS1_19" localSheetId="4">#REF!</definedName>
    <definedName name="OS1_19">#REF!</definedName>
    <definedName name="OS1_2" localSheetId="5">#REF!</definedName>
    <definedName name="OS1_2" localSheetId="3">#REF!</definedName>
    <definedName name="OS1_2" localSheetId="4">#REF!</definedName>
    <definedName name="OS1_2">#REF!</definedName>
    <definedName name="OS1_20" localSheetId="5">#REF!</definedName>
    <definedName name="OS1_20" localSheetId="3">#REF!</definedName>
    <definedName name="OS1_20" localSheetId="4">#REF!</definedName>
    <definedName name="OS1_20">#REF!</definedName>
    <definedName name="OS1_21" localSheetId="5">#REF!</definedName>
    <definedName name="OS1_21" localSheetId="3">#REF!</definedName>
    <definedName name="OS1_21" localSheetId="4">#REF!</definedName>
    <definedName name="OS1_21">#REF!</definedName>
    <definedName name="OS1_22" localSheetId="5">#REF!</definedName>
    <definedName name="OS1_22" localSheetId="3">#REF!</definedName>
    <definedName name="OS1_22" localSheetId="4">#REF!</definedName>
    <definedName name="OS1_22">#REF!</definedName>
    <definedName name="OS1_23" localSheetId="5">#REF!</definedName>
    <definedName name="OS1_23" localSheetId="3">#REF!</definedName>
    <definedName name="OS1_23" localSheetId="4">#REF!</definedName>
    <definedName name="OS1_23">#REF!</definedName>
    <definedName name="OS1_24" localSheetId="5">#REF!</definedName>
    <definedName name="OS1_24" localSheetId="3">#REF!</definedName>
    <definedName name="OS1_24" localSheetId="4">#REF!</definedName>
    <definedName name="OS1_24">#REF!</definedName>
    <definedName name="OS1_25" localSheetId="5">#REF!</definedName>
    <definedName name="OS1_25" localSheetId="3">#REF!</definedName>
    <definedName name="OS1_25" localSheetId="4">#REF!</definedName>
    <definedName name="OS1_25">#REF!</definedName>
    <definedName name="OS1_26" localSheetId="5">#REF!</definedName>
    <definedName name="OS1_26" localSheetId="3">#REF!</definedName>
    <definedName name="OS1_26" localSheetId="4">#REF!</definedName>
    <definedName name="OS1_26">#REF!</definedName>
    <definedName name="OS1_27A" localSheetId="5">#REF!</definedName>
    <definedName name="OS1_27A" localSheetId="3">#REF!</definedName>
    <definedName name="OS1_27A" localSheetId="4">#REF!</definedName>
    <definedName name="OS1_27A">#REF!</definedName>
    <definedName name="OS1_27B" localSheetId="5">#REF!</definedName>
    <definedName name="OS1_27B" localSheetId="3">#REF!</definedName>
    <definedName name="OS1_27B" localSheetId="4">#REF!</definedName>
    <definedName name="OS1_27B">#REF!</definedName>
    <definedName name="OS1_28A" localSheetId="5">#REF!</definedName>
    <definedName name="OS1_28A" localSheetId="3">#REF!</definedName>
    <definedName name="OS1_28A" localSheetId="4">#REF!</definedName>
    <definedName name="OS1_28A">#REF!</definedName>
    <definedName name="OS1_28B" localSheetId="5">#REF!</definedName>
    <definedName name="OS1_28B" localSheetId="3">#REF!</definedName>
    <definedName name="OS1_28B" localSheetId="4">#REF!</definedName>
    <definedName name="OS1_28B">#REF!</definedName>
    <definedName name="OS1_29" localSheetId="5">#REF!</definedName>
    <definedName name="OS1_29" localSheetId="3">#REF!</definedName>
    <definedName name="OS1_29" localSheetId="4">#REF!</definedName>
    <definedName name="OS1_29">#REF!</definedName>
    <definedName name="OS1_3" localSheetId="5">#REF!</definedName>
    <definedName name="OS1_3" localSheetId="3">#REF!</definedName>
    <definedName name="OS1_3" localSheetId="4">#REF!</definedName>
    <definedName name="OS1_3">#REF!</definedName>
    <definedName name="OS1_30" localSheetId="5">#REF!</definedName>
    <definedName name="OS1_30" localSheetId="3">#REF!</definedName>
    <definedName name="OS1_30" localSheetId="4">#REF!</definedName>
    <definedName name="OS1_30">#REF!</definedName>
    <definedName name="OS1_31" localSheetId="5">#REF!</definedName>
    <definedName name="OS1_31" localSheetId="3">#REF!</definedName>
    <definedName name="OS1_31" localSheetId="4">#REF!</definedName>
    <definedName name="OS1_31">#REF!</definedName>
    <definedName name="OS1_32A" localSheetId="5">#REF!</definedName>
    <definedName name="OS1_32A" localSheetId="3">#REF!</definedName>
    <definedName name="OS1_32A" localSheetId="4">#REF!</definedName>
    <definedName name="OS1_32A">#REF!</definedName>
    <definedName name="OS1_32B" localSheetId="5">#REF!</definedName>
    <definedName name="OS1_32B" localSheetId="3">#REF!</definedName>
    <definedName name="OS1_32B" localSheetId="4">#REF!</definedName>
    <definedName name="OS1_32B">#REF!</definedName>
    <definedName name="OS1_33" localSheetId="5">#REF!</definedName>
    <definedName name="OS1_33" localSheetId="3">#REF!</definedName>
    <definedName name="OS1_33" localSheetId="4">#REF!</definedName>
    <definedName name="OS1_33">#REF!</definedName>
    <definedName name="OS1_34" localSheetId="5">#REF!</definedName>
    <definedName name="OS1_34" localSheetId="3">#REF!</definedName>
    <definedName name="OS1_34" localSheetId="4">#REF!</definedName>
    <definedName name="OS1_34">#REF!</definedName>
    <definedName name="OS1_35" localSheetId="5">#REF!</definedName>
    <definedName name="OS1_35" localSheetId="3">#REF!</definedName>
    <definedName name="OS1_35" localSheetId="4">#REF!</definedName>
    <definedName name="OS1_35">#REF!</definedName>
    <definedName name="OS1_36" localSheetId="5">#REF!</definedName>
    <definedName name="OS1_36" localSheetId="3">#REF!</definedName>
    <definedName name="OS1_36" localSheetId="4">#REF!</definedName>
    <definedName name="OS1_36">#REF!</definedName>
    <definedName name="OS1_37A" localSheetId="5">#REF!</definedName>
    <definedName name="OS1_37A" localSheetId="3">#REF!</definedName>
    <definedName name="OS1_37A" localSheetId="4">#REF!</definedName>
    <definedName name="OS1_37A">#REF!</definedName>
    <definedName name="OS1_37B" localSheetId="5">#REF!</definedName>
    <definedName name="OS1_37B" localSheetId="3">#REF!</definedName>
    <definedName name="OS1_37B" localSheetId="4">#REF!</definedName>
    <definedName name="OS1_37B">#REF!</definedName>
    <definedName name="OS1_38A" localSheetId="5">#REF!</definedName>
    <definedName name="OS1_38A" localSheetId="3">#REF!</definedName>
    <definedName name="OS1_38A" localSheetId="4">#REF!</definedName>
    <definedName name="OS1_38A">#REF!</definedName>
    <definedName name="OS1_38B" localSheetId="5">#REF!</definedName>
    <definedName name="OS1_38B" localSheetId="3">#REF!</definedName>
    <definedName name="OS1_38B" localSheetId="4">#REF!</definedName>
    <definedName name="OS1_38B">#REF!</definedName>
    <definedName name="OS1_4" localSheetId="5">#REF!</definedName>
    <definedName name="OS1_4" localSheetId="3">#REF!</definedName>
    <definedName name="OS1_4" localSheetId="4">#REF!</definedName>
    <definedName name="OS1_4">#REF!</definedName>
    <definedName name="OS1_5" localSheetId="5">#REF!</definedName>
    <definedName name="OS1_5" localSheetId="3">#REF!</definedName>
    <definedName name="OS1_5" localSheetId="4">#REF!</definedName>
    <definedName name="OS1_5">#REF!</definedName>
    <definedName name="OS1_6" localSheetId="5">#REF!</definedName>
    <definedName name="OS1_6" localSheetId="3">#REF!</definedName>
    <definedName name="OS1_6" localSheetId="4">#REF!</definedName>
    <definedName name="OS1_6">#REF!</definedName>
    <definedName name="OS1_7" localSheetId="5">#REF!</definedName>
    <definedName name="OS1_7" localSheetId="3">#REF!</definedName>
    <definedName name="OS1_7" localSheetId="4">#REF!</definedName>
    <definedName name="OS1_7">#REF!</definedName>
    <definedName name="OS1_8" localSheetId="5">#REF!</definedName>
    <definedName name="OS1_8" localSheetId="3">#REF!</definedName>
    <definedName name="OS1_8" localSheetId="4">#REF!</definedName>
    <definedName name="OS1_8">#REF!</definedName>
    <definedName name="OS1_9" localSheetId="5">#REF!</definedName>
    <definedName name="OS1_9" localSheetId="3">#REF!</definedName>
    <definedName name="OS1_9" localSheetId="4">#REF!</definedName>
    <definedName name="OS1_9">#REF!</definedName>
    <definedName name="OS2_1" localSheetId="5">#REF!</definedName>
    <definedName name="OS2_1" localSheetId="3">#REF!</definedName>
    <definedName name="OS2_1" localSheetId="4">#REF!</definedName>
    <definedName name="OS2_1">#REF!</definedName>
    <definedName name="OS2_10" localSheetId="5">#REF!</definedName>
    <definedName name="OS2_10" localSheetId="3">#REF!</definedName>
    <definedName name="OS2_10" localSheetId="4">#REF!</definedName>
    <definedName name="OS2_10">#REF!</definedName>
    <definedName name="OS2_11" localSheetId="5">#REF!</definedName>
    <definedName name="OS2_11" localSheetId="3">#REF!</definedName>
    <definedName name="OS2_11" localSheetId="4">#REF!</definedName>
    <definedName name="OS2_11">#REF!</definedName>
    <definedName name="OS2_12" localSheetId="5">#REF!</definedName>
    <definedName name="OS2_12" localSheetId="3">#REF!</definedName>
    <definedName name="OS2_12" localSheetId="4">#REF!</definedName>
    <definedName name="OS2_12">#REF!</definedName>
    <definedName name="OS2_13" localSheetId="5">#REF!</definedName>
    <definedName name="OS2_13" localSheetId="3">#REF!</definedName>
    <definedName name="OS2_13" localSheetId="4">#REF!</definedName>
    <definedName name="OS2_13">#REF!</definedName>
    <definedName name="OS2_14" localSheetId="5">#REF!</definedName>
    <definedName name="OS2_14" localSheetId="3">#REF!</definedName>
    <definedName name="OS2_14" localSheetId="4">#REF!</definedName>
    <definedName name="OS2_14">#REF!</definedName>
    <definedName name="OS2_15" localSheetId="5">#REF!</definedName>
    <definedName name="OS2_15" localSheetId="3">#REF!</definedName>
    <definedName name="OS2_15" localSheetId="4">#REF!</definedName>
    <definedName name="OS2_15">#REF!</definedName>
    <definedName name="OS2_16" localSheetId="5">#REF!</definedName>
    <definedName name="OS2_16" localSheetId="3">#REF!</definedName>
    <definedName name="OS2_16" localSheetId="4">#REF!</definedName>
    <definedName name="OS2_16">#REF!</definedName>
    <definedName name="OS2_17" localSheetId="5">#REF!</definedName>
    <definedName name="OS2_17" localSheetId="3">#REF!</definedName>
    <definedName name="OS2_17" localSheetId="4">#REF!</definedName>
    <definedName name="OS2_17">#REF!</definedName>
    <definedName name="OS2_18" localSheetId="5">#REF!</definedName>
    <definedName name="OS2_18" localSheetId="3">#REF!</definedName>
    <definedName name="OS2_18" localSheetId="4">#REF!</definedName>
    <definedName name="OS2_18">#REF!</definedName>
    <definedName name="OS2_19" localSheetId="5">#REF!</definedName>
    <definedName name="OS2_19" localSheetId="3">#REF!</definedName>
    <definedName name="OS2_19" localSheetId="4">#REF!</definedName>
    <definedName name="OS2_19">#REF!</definedName>
    <definedName name="OS2_2" localSheetId="5">#REF!</definedName>
    <definedName name="OS2_2" localSheetId="3">#REF!</definedName>
    <definedName name="OS2_2" localSheetId="4">#REF!</definedName>
    <definedName name="OS2_2">#REF!</definedName>
    <definedName name="OS2_20" localSheetId="5">#REF!</definedName>
    <definedName name="OS2_20" localSheetId="3">#REF!</definedName>
    <definedName name="OS2_20" localSheetId="4">#REF!</definedName>
    <definedName name="OS2_20">#REF!</definedName>
    <definedName name="OS2_21" localSheetId="5">#REF!</definedName>
    <definedName name="OS2_21" localSheetId="3">#REF!</definedName>
    <definedName name="OS2_21" localSheetId="4">#REF!</definedName>
    <definedName name="OS2_21">#REF!</definedName>
    <definedName name="OS2_22" localSheetId="5">#REF!</definedName>
    <definedName name="OS2_22" localSheetId="3">#REF!</definedName>
    <definedName name="OS2_22" localSheetId="4">#REF!</definedName>
    <definedName name="OS2_22">#REF!</definedName>
    <definedName name="OS2_23" localSheetId="5">#REF!</definedName>
    <definedName name="OS2_23" localSheetId="3">#REF!</definedName>
    <definedName name="OS2_23" localSheetId="4">#REF!</definedName>
    <definedName name="OS2_23">#REF!</definedName>
    <definedName name="OS2_24" localSheetId="5">#REF!</definedName>
    <definedName name="OS2_24" localSheetId="3">#REF!</definedName>
    <definedName name="OS2_24" localSheetId="4">#REF!</definedName>
    <definedName name="OS2_24">#REF!</definedName>
    <definedName name="OS2_25" localSheetId="5">#REF!</definedName>
    <definedName name="OS2_25" localSheetId="3">#REF!</definedName>
    <definedName name="OS2_25" localSheetId="4">#REF!</definedName>
    <definedName name="OS2_25">#REF!</definedName>
    <definedName name="OS2_26" localSheetId="5">#REF!</definedName>
    <definedName name="OS2_26" localSheetId="3">#REF!</definedName>
    <definedName name="OS2_26" localSheetId="4">#REF!</definedName>
    <definedName name="OS2_26">#REF!</definedName>
    <definedName name="OS2_27A" localSheetId="5">#REF!</definedName>
    <definedName name="OS2_27A" localSheetId="3">#REF!</definedName>
    <definedName name="OS2_27A" localSheetId="4">#REF!</definedName>
    <definedName name="OS2_27A">#REF!</definedName>
    <definedName name="OS2_27B" localSheetId="5">#REF!</definedName>
    <definedName name="OS2_27B" localSheetId="3">#REF!</definedName>
    <definedName name="OS2_27B" localSheetId="4">#REF!</definedName>
    <definedName name="OS2_27B">#REF!</definedName>
    <definedName name="OS2_28A" localSheetId="5">#REF!</definedName>
    <definedName name="OS2_28A" localSheetId="3">#REF!</definedName>
    <definedName name="OS2_28A" localSheetId="4">#REF!</definedName>
    <definedName name="OS2_28A">#REF!</definedName>
    <definedName name="OS2_28B" localSheetId="5">#REF!</definedName>
    <definedName name="OS2_28B" localSheetId="3">#REF!</definedName>
    <definedName name="OS2_28B" localSheetId="4">#REF!</definedName>
    <definedName name="OS2_28B">#REF!</definedName>
    <definedName name="OS2_29" localSheetId="5">#REF!</definedName>
    <definedName name="OS2_29" localSheetId="3">#REF!</definedName>
    <definedName name="OS2_29" localSheetId="4">#REF!</definedName>
    <definedName name="OS2_29">#REF!</definedName>
    <definedName name="OS2_3" localSheetId="5">#REF!</definedName>
    <definedName name="OS2_3" localSheetId="3">#REF!</definedName>
    <definedName name="OS2_3" localSheetId="4">#REF!</definedName>
    <definedName name="OS2_3">#REF!</definedName>
    <definedName name="OS2_30" localSheetId="5">#REF!</definedName>
    <definedName name="OS2_30" localSheetId="3">#REF!</definedName>
    <definedName name="OS2_30" localSheetId="4">#REF!</definedName>
    <definedName name="OS2_30">#REF!</definedName>
    <definedName name="OS2_31" localSheetId="5">#REF!</definedName>
    <definedName name="OS2_31" localSheetId="3">#REF!</definedName>
    <definedName name="OS2_31" localSheetId="4">#REF!</definedName>
    <definedName name="OS2_31">#REF!</definedName>
    <definedName name="OS2_32A" localSheetId="5">#REF!</definedName>
    <definedName name="OS2_32A" localSheetId="3">#REF!</definedName>
    <definedName name="OS2_32A" localSheetId="4">#REF!</definedName>
    <definedName name="OS2_32A">#REF!</definedName>
    <definedName name="OS2_32B" localSheetId="5">#REF!</definedName>
    <definedName name="OS2_32B" localSheetId="3">#REF!</definedName>
    <definedName name="OS2_32B" localSheetId="4">#REF!</definedName>
    <definedName name="OS2_32B">#REF!</definedName>
    <definedName name="OS2_33" localSheetId="5">#REF!</definedName>
    <definedName name="OS2_33" localSheetId="3">#REF!</definedName>
    <definedName name="OS2_33" localSheetId="4">#REF!</definedName>
    <definedName name="OS2_33">#REF!</definedName>
    <definedName name="OS2_34" localSheetId="5">#REF!</definedName>
    <definedName name="OS2_34" localSheetId="3">#REF!</definedName>
    <definedName name="OS2_34" localSheetId="4">#REF!</definedName>
    <definedName name="OS2_34">#REF!</definedName>
    <definedName name="OS2_35" localSheetId="5">#REF!</definedName>
    <definedName name="OS2_35" localSheetId="3">#REF!</definedName>
    <definedName name="OS2_35" localSheetId="4">#REF!</definedName>
    <definedName name="OS2_35">#REF!</definedName>
    <definedName name="OS2_36" localSheetId="5">#REF!</definedName>
    <definedName name="OS2_36" localSheetId="3">#REF!</definedName>
    <definedName name="OS2_36" localSheetId="4">#REF!</definedName>
    <definedName name="OS2_36">#REF!</definedName>
    <definedName name="OS2_37A" localSheetId="5">#REF!</definedName>
    <definedName name="OS2_37A" localSheetId="3">#REF!</definedName>
    <definedName name="OS2_37A" localSheetId="4">#REF!</definedName>
    <definedName name="OS2_37A">#REF!</definedName>
    <definedName name="OS2_37B" localSheetId="5">#REF!</definedName>
    <definedName name="OS2_37B" localSheetId="3">#REF!</definedName>
    <definedName name="OS2_37B" localSheetId="4">#REF!</definedName>
    <definedName name="OS2_37B">#REF!</definedName>
    <definedName name="OS2_38A" localSheetId="5">#REF!</definedName>
    <definedName name="OS2_38A" localSheetId="3">#REF!</definedName>
    <definedName name="OS2_38A" localSheetId="4">#REF!</definedName>
    <definedName name="OS2_38A">#REF!</definedName>
    <definedName name="OS2_38B" localSheetId="5">#REF!</definedName>
    <definedName name="OS2_38B" localSheetId="3">#REF!</definedName>
    <definedName name="OS2_38B" localSheetId="4">#REF!</definedName>
    <definedName name="OS2_38B">#REF!</definedName>
    <definedName name="OS2_4" localSheetId="5">#REF!</definedName>
    <definedName name="OS2_4" localSheetId="3">#REF!</definedName>
    <definedName name="OS2_4" localSheetId="4">#REF!</definedName>
    <definedName name="OS2_4">#REF!</definedName>
    <definedName name="OS2_5" localSheetId="5">#REF!</definedName>
    <definedName name="OS2_5" localSheetId="3">#REF!</definedName>
    <definedName name="OS2_5" localSheetId="4">#REF!</definedName>
    <definedName name="OS2_5">#REF!</definedName>
    <definedName name="OS2_6" localSheetId="5">#REF!</definedName>
    <definedName name="OS2_6" localSheetId="3">#REF!</definedName>
    <definedName name="OS2_6" localSheetId="4">#REF!</definedName>
    <definedName name="OS2_6">#REF!</definedName>
    <definedName name="OS2_7" localSheetId="5">#REF!</definedName>
    <definedName name="OS2_7" localSheetId="3">#REF!</definedName>
    <definedName name="OS2_7" localSheetId="4">#REF!</definedName>
    <definedName name="OS2_7">#REF!</definedName>
    <definedName name="OS2_8" localSheetId="5">#REF!</definedName>
    <definedName name="OS2_8" localSheetId="3">#REF!</definedName>
    <definedName name="OS2_8" localSheetId="4">#REF!</definedName>
    <definedName name="OS2_8">#REF!</definedName>
    <definedName name="OS2_9" localSheetId="5">#REF!</definedName>
    <definedName name="OS2_9" localSheetId="3">#REF!</definedName>
    <definedName name="OS2_9" localSheetId="4">#REF!</definedName>
    <definedName name="OS2_9">#REF!</definedName>
    <definedName name="OS3_1" localSheetId="5">#REF!</definedName>
    <definedName name="OS3_1" localSheetId="3">#REF!</definedName>
    <definedName name="OS3_1" localSheetId="4">#REF!</definedName>
    <definedName name="OS3_1">#REF!</definedName>
    <definedName name="OS3_10" localSheetId="5">#REF!</definedName>
    <definedName name="OS3_10" localSheetId="3">#REF!</definedName>
    <definedName name="OS3_10" localSheetId="4">#REF!</definedName>
    <definedName name="OS3_10">#REF!</definedName>
    <definedName name="OS3_11" localSheetId="5">#REF!</definedName>
    <definedName name="OS3_11" localSheetId="3">#REF!</definedName>
    <definedName name="OS3_11" localSheetId="4">#REF!</definedName>
    <definedName name="OS3_11">#REF!</definedName>
    <definedName name="OS3_12" localSheetId="5">#REF!</definedName>
    <definedName name="OS3_12" localSheetId="3">#REF!</definedName>
    <definedName name="OS3_12" localSheetId="4">#REF!</definedName>
    <definedName name="OS3_12">#REF!</definedName>
    <definedName name="OS3_13" localSheetId="5">#REF!</definedName>
    <definedName name="OS3_13" localSheetId="3">#REF!</definedName>
    <definedName name="OS3_13" localSheetId="4">#REF!</definedName>
    <definedName name="OS3_13">#REF!</definedName>
    <definedName name="OS3_14" localSheetId="5">#REF!</definedName>
    <definedName name="OS3_14" localSheetId="3">#REF!</definedName>
    <definedName name="OS3_14" localSheetId="4">#REF!</definedName>
    <definedName name="OS3_14">#REF!</definedName>
    <definedName name="OS3_15" localSheetId="5">#REF!</definedName>
    <definedName name="OS3_15" localSheetId="3">#REF!</definedName>
    <definedName name="OS3_15" localSheetId="4">#REF!</definedName>
    <definedName name="OS3_15">#REF!</definedName>
    <definedName name="OS3_16" localSheetId="5">#REF!</definedName>
    <definedName name="OS3_16" localSheetId="3">#REF!</definedName>
    <definedName name="OS3_16" localSheetId="4">#REF!</definedName>
    <definedName name="OS3_16">#REF!</definedName>
    <definedName name="OS3_17" localSheetId="5">#REF!</definedName>
    <definedName name="OS3_17" localSheetId="3">#REF!</definedName>
    <definedName name="OS3_17" localSheetId="4">#REF!</definedName>
    <definedName name="OS3_17">#REF!</definedName>
    <definedName name="OS3_18" localSheetId="5">#REF!</definedName>
    <definedName name="OS3_18" localSheetId="3">#REF!</definedName>
    <definedName name="OS3_18" localSheetId="4">#REF!</definedName>
    <definedName name="OS3_18">#REF!</definedName>
    <definedName name="OS3_19" localSheetId="5">#REF!</definedName>
    <definedName name="OS3_19" localSheetId="3">#REF!</definedName>
    <definedName name="OS3_19" localSheetId="4">#REF!</definedName>
    <definedName name="OS3_19">#REF!</definedName>
    <definedName name="OS3_2" localSheetId="5">#REF!</definedName>
    <definedName name="OS3_2" localSheetId="3">#REF!</definedName>
    <definedName name="OS3_2" localSheetId="4">#REF!</definedName>
    <definedName name="OS3_2">#REF!</definedName>
    <definedName name="OS3_20" localSheetId="5">#REF!</definedName>
    <definedName name="OS3_20" localSheetId="3">#REF!</definedName>
    <definedName name="OS3_20" localSheetId="4">#REF!</definedName>
    <definedName name="OS3_20">#REF!</definedName>
    <definedName name="OS3_21" localSheetId="5">#REF!</definedName>
    <definedName name="OS3_21" localSheetId="3">#REF!</definedName>
    <definedName name="OS3_21" localSheetId="4">#REF!</definedName>
    <definedName name="OS3_21">#REF!</definedName>
    <definedName name="OS3_22" localSheetId="5">#REF!</definedName>
    <definedName name="OS3_22" localSheetId="3">#REF!</definedName>
    <definedName name="OS3_22" localSheetId="4">#REF!</definedName>
    <definedName name="OS3_22">#REF!</definedName>
    <definedName name="OS3_23" localSheetId="5">#REF!</definedName>
    <definedName name="OS3_23" localSheetId="3">#REF!</definedName>
    <definedName name="OS3_23" localSheetId="4">#REF!</definedName>
    <definedName name="OS3_23">#REF!</definedName>
    <definedName name="OS3_24" localSheetId="5">#REF!</definedName>
    <definedName name="OS3_24" localSheetId="3">#REF!</definedName>
    <definedName name="OS3_24" localSheetId="4">#REF!</definedName>
    <definedName name="OS3_24">#REF!</definedName>
    <definedName name="OS3_25" localSheetId="5">#REF!</definedName>
    <definedName name="OS3_25" localSheetId="3">#REF!</definedName>
    <definedName name="OS3_25" localSheetId="4">#REF!</definedName>
    <definedName name="OS3_25">#REF!</definedName>
    <definedName name="OS3_26" localSheetId="5">#REF!</definedName>
    <definedName name="OS3_26" localSheetId="3">#REF!</definedName>
    <definedName name="OS3_26" localSheetId="4">#REF!</definedName>
    <definedName name="OS3_26">#REF!</definedName>
    <definedName name="OS3_27A" localSheetId="5">#REF!</definedName>
    <definedName name="OS3_27A" localSheetId="3">#REF!</definedName>
    <definedName name="OS3_27A" localSheetId="4">#REF!</definedName>
    <definedName name="OS3_27A">#REF!</definedName>
    <definedName name="OS3_27B" localSheetId="5">#REF!</definedName>
    <definedName name="OS3_27B" localSheetId="3">#REF!</definedName>
    <definedName name="OS3_27B" localSheetId="4">#REF!</definedName>
    <definedName name="OS3_27B">#REF!</definedName>
    <definedName name="OS3_28A" localSheetId="5">#REF!</definedName>
    <definedName name="OS3_28A" localSheetId="3">#REF!</definedName>
    <definedName name="OS3_28A" localSheetId="4">#REF!</definedName>
    <definedName name="OS3_28A">#REF!</definedName>
    <definedName name="OS3_28B" localSheetId="5">#REF!</definedName>
    <definedName name="OS3_28B" localSheetId="3">#REF!</definedName>
    <definedName name="OS3_28B" localSheetId="4">#REF!</definedName>
    <definedName name="OS3_28B">#REF!</definedName>
    <definedName name="OS3_29" localSheetId="5">#REF!</definedName>
    <definedName name="OS3_29" localSheetId="3">#REF!</definedName>
    <definedName name="OS3_29" localSheetId="4">#REF!</definedName>
    <definedName name="OS3_29">#REF!</definedName>
    <definedName name="OS3_3" localSheetId="5">#REF!</definedName>
    <definedName name="OS3_3" localSheetId="3">#REF!</definedName>
    <definedName name="OS3_3" localSheetId="4">#REF!</definedName>
    <definedName name="OS3_3">#REF!</definedName>
    <definedName name="OS3_30" localSheetId="5">#REF!</definedName>
    <definedName name="OS3_30" localSheetId="3">#REF!</definedName>
    <definedName name="OS3_30" localSheetId="4">#REF!</definedName>
    <definedName name="OS3_30">#REF!</definedName>
    <definedName name="OS3_31" localSheetId="5">#REF!</definedName>
    <definedName name="OS3_31" localSheetId="3">#REF!</definedName>
    <definedName name="OS3_31" localSheetId="4">#REF!</definedName>
    <definedName name="OS3_31">#REF!</definedName>
    <definedName name="OS3_32A" localSheetId="5">#REF!</definedName>
    <definedName name="OS3_32A" localSheetId="3">#REF!</definedName>
    <definedName name="OS3_32A" localSheetId="4">#REF!</definedName>
    <definedName name="OS3_32A">#REF!</definedName>
    <definedName name="OS3_32B" localSheetId="5">#REF!</definedName>
    <definedName name="OS3_32B" localSheetId="3">#REF!</definedName>
    <definedName name="OS3_32B" localSheetId="4">#REF!</definedName>
    <definedName name="OS3_32B">#REF!</definedName>
    <definedName name="OS3_33" localSheetId="5">#REF!</definedName>
    <definedName name="OS3_33" localSheetId="3">#REF!</definedName>
    <definedName name="OS3_33" localSheetId="4">#REF!</definedName>
    <definedName name="OS3_33">#REF!</definedName>
    <definedName name="OS3_34" localSheetId="5">#REF!</definedName>
    <definedName name="OS3_34" localSheetId="3">#REF!</definedName>
    <definedName name="OS3_34" localSheetId="4">#REF!</definedName>
    <definedName name="OS3_34">#REF!</definedName>
    <definedName name="OS3_35" localSheetId="5">#REF!</definedName>
    <definedName name="OS3_35" localSheetId="3">#REF!</definedName>
    <definedName name="OS3_35" localSheetId="4">#REF!</definedName>
    <definedName name="OS3_35">#REF!</definedName>
    <definedName name="OS3_36" localSheetId="5">#REF!</definedName>
    <definedName name="OS3_36" localSheetId="3">#REF!</definedName>
    <definedName name="OS3_36" localSheetId="4">#REF!</definedName>
    <definedName name="OS3_36">#REF!</definedName>
    <definedName name="OS3_37A" localSheetId="5">#REF!</definedName>
    <definedName name="OS3_37A" localSheetId="3">#REF!</definedName>
    <definedName name="OS3_37A" localSheetId="4">#REF!</definedName>
    <definedName name="OS3_37A">#REF!</definedName>
    <definedName name="OS3_37B" localSheetId="5">#REF!</definedName>
    <definedName name="OS3_37B" localSheetId="3">#REF!</definedName>
    <definedName name="OS3_37B" localSheetId="4">#REF!</definedName>
    <definedName name="OS3_37B">#REF!</definedName>
    <definedName name="OS3_38A" localSheetId="5">#REF!</definedName>
    <definedName name="OS3_38A" localSheetId="3">#REF!</definedName>
    <definedName name="OS3_38A" localSheetId="4">#REF!</definedName>
    <definedName name="OS3_38A">#REF!</definedName>
    <definedName name="OS3_38B" localSheetId="5">#REF!</definedName>
    <definedName name="OS3_38B" localSheetId="3">#REF!</definedName>
    <definedName name="OS3_38B" localSheetId="4">#REF!</definedName>
    <definedName name="OS3_38B">#REF!</definedName>
    <definedName name="OS3_4" localSheetId="5">#REF!</definedName>
    <definedName name="OS3_4" localSheetId="3">#REF!</definedName>
    <definedName name="OS3_4" localSheetId="4">#REF!</definedName>
    <definedName name="OS3_4">#REF!</definedName>
    <definedName name="OS3_5" localSheetId="5">#REF!</definedName>
    <definedName name="OS3_5" localSheetId="3">#REF!</definedName>
    <definedName name="OS3_5" localSheetId="4">#REF!</definedName>
    <definedName name="OS3_5">#REF!</definedName>
    <definedName name="OS3_6" localSheetId="5">#REF!</definedName>
    <definedName name="OS3_6" localSheetId="3">#REF!</definedName>
    <definedName name="OS3_6" localSheetId="4">#REF!</definedName>
    <definedName name="OS3_6">#REF!</definedName>
    <definedName name="OS3_7" localSheetId="5">#REF!</definedName>
    <definedName name="OS3_7" localSheetId="3">#REF!</definedName>
    <definedName name="OS3_7" localSheetId="4">#REF!</definedName>
    <definedName name="OS3_7">#REF!</definedName>
    <definedName name="OS3_8" localSheetId="5">#REF!</definedName>
    <definedName name="OS3_8" localSheetId="3">#REF!</definedName>
    <definedName name="OS3_8" localSheetId="4">#REF!</definedName>
    <definedName name="OS3_8">#REF!</definedName>
    <definedName name="OS3_9" localSheetId="5">#REF!</definedName>
    <definedName name="OS3_9" localSheetId="3">#REF!</definedName>
    <definedName name="OS3_9" localSheetId="4">#REF!</definedName>
    <definedName name="OS3_9">#REF!</definedName>
    <definedName name="Punkt">#REF!</definedName>
    <definedName name="Stande">#REF!</definedName>
    <definedName name="_xlnm.Print_Area" localSheetId="2">Tab12_alt_1!$A$1:$M$58</definedName>
    <definedName name="_xlnm.Print_Area" localSheetId="5">'Tab12_alt_1 OS_1 år'!$A$1:$M$58</definedName>
    <definedName name="_xlnm.Print_Area" localSheetId="3">'Tab12_alt_1 OS_Nivå'!$A$1:$M$58</definedName>
    <definedName name="_xlnm.Print_Area" localSheetId="4">'Tab12_alt_1 OS_Närl mån'!$A$1:$M$58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3" i="15" l="1"/>
  <c r="AH23" i="15" s="1"/>
  <c r="V23" i="15"/>
  <c r="T23" i="15"/>
  <c r="S23" i="15"/>
  <c r="G23" i="15"/>
  <c r="J23" i="15" s="1"/>
  <c r="AE22" i="15"/>
  <c r="AF22" i="15" s="1"/>
  <c r="V22" i="15"/>
  <c r="T22" i="15"/>
  <c r="S22" i="15"/>
  <c r="G22" i="15"/>
  <c r="J22" i="15" s="1"/>
  <c r="AE21" i="15"/>
  <c r="AF21" i="15" s="1"/>
  <c r="S21" i="15"/>
  <c r="V21" i="15" s="1"/>
  <c r="G21" i="15"/>
  <c r="J21" i="15" s="1"/>
  <c r="AH19" i="15"/>
  <c r="AF19" i="15"/>
  <c r="AE19" i="15"/>
  <c r="S19" i="15"/>
  <c r="V19" i="15" s="1"/>
  <c r="G19" i="15"/>
  <c r="J19" i="15" s="1"/>
  <c r="AH18" i="15"/>
  <c r="AF18" i="15"/>
  <c r="AE18" i="15"/>
  <c r="S18" i="15"/>
  <c r="V18" i="15" s="1"/>
  <c r="G18" i="15"/>
  <c r="J18" i="15" s="1"/>
  <c r="AE17" i="15"/>
  <c r="AH17" i="15" s="1"/>
  <c r="S17" i="15"/>
  <c r="V17" i="15" s="1"/>
  <c r="J17" i="15"/>
  <c r="H17" i="15"/>
  <c r="G17" i="15"/>
  <c r="AE16" i="15"/>
  <c r="AH16" i="15" s="1"/>
  <c r="S16" i="15"/>
  <c r="T16" i="15" s="1"/>
  <c r="J16" i="15"/>
  <c r="H16" i="15"/>
  <c r="G16" i="15"/>
  <c r="AE15" i="15"/>
  <c r="AH15" i="15" s="1"/>
  <c r="S15" i="15"/>
  <c r="T15" i="15" s="1"/>
  <c r="G15" i="15"/>
  <c r="J15" i="15" s="1"/>
  <c r="AE14" i="15"/>
  <c r="AH14" i="15" s="1"/>
  <c r="V14" i="15"/>
  <c r="T14" i="15"/>
  <c r="S14" i="15"/>
  <c r="G14" i="15"/>
  <c r="J14" i="15" s="1"/>
  <c r="AE13" i="15"/>
  <c r="AF13" i="15" s="1"/>
  <c r="V13" i="15"/>
  <c r="T13" i="15"/>
  <c r="S13" i="15"/>
  <c r="G13" i="15"/>
  <c r="J13" i="15" s="1"/>
  <c r="AE12" i="15"/>
  <c r="AF12" i="15" s="1"/>
  <c r="V12" i="15"/>
  <c r="S12" i="15"/>
  <c r="T12" i="15" s="1"/>
  <c r="G12" i="15"/>
  <c r="J12" i="15" s="1"/>
  <c r="AE11" i="15"/>
  <c r="AH11" i="15" s="1"/>
  <c r="S11" i="15"/>
  <c r="V11" i="15" s="1"/>
  <c r="G11" i="15"/>
  <c r="H11" i="15" s="1"/>
  <c r="AH10" i="15"/>
  <c r="AF10" i="15"/>
  <c r="AE10" i="15"/>
  <c r="S10" i="15"/>
  <c r="V10" i="15" s="1"/>
  <c r="G10" i="15"/>
  <c r="H10" i="15" s="1"/>
  <c r="AH9" i="15"/>
  <c r="AE9" i="15"/>
  <c r="AF9" i="15" s="1"/>
  <c r="S9" i="15"/>
  <c r="T9" i="15" s="1"/>
  <c r="G9" i="15"/>
  <c r="J9" i="15" s="1"/>
  <c r="AE8" i="15"/>
  <c r="AH8" i="15" s="1"/>
  <c r="S8" i="15"/>
  <c r="V8" i="15" s="1"/>
  <c r="J8" i="15"/>
  <c r="H8" i="15"/>
  <c r="G8" i="15"/>
  <c r="AE7" i="15"/>
  <c r="AH7" i="15" s="1"/>
  <c r="S7" i="15"/>
  <c r="T7" i="15" s="1"/>
  <c r="J7" i="15"/>
  <c r="G7" i="15"/>
  <c r="H7" i="15" s="1"/>
  <c r="V7" i="15" l="1"/>
  <c r="AH12" i="15"/>
  <c r="V15" i="15"/>
  <c r="H19" i="15"/>
  <c r="J11" i="15"/>
  <c r="H12" i="15"/>
  <c r="AH13" i="15"/>
  <c r="AF14" i="15"/>
  <c r="V16" i="15"/>
  <c r="T17" i="15"/>
  <c r="AF23" i="15"/>
  <c r="V9" i="15"/>
  <c r="H13" i="15"/>
  <c r="AF8" i="15"/>
  <c r="H23" i="15"/>
  <c r="H9" i="15"/>
  <c r="AF11" i="15"/>
  <c r="H18" i="15"/>
  <c r="T8" i="15"/>
  <c r="J10" i="15"/>
  <c r="AH21" i="15"/>
  <c r="H21" i="15"/>
  <c r="AH22" i="15"/>
  <c r="AF7" i="15"/>
  <c r="T10" i="15"/>
  <c r="AF15" i="15"/>
  <c r="T18" i="15"/>
  <c r="H22" i="15"/>
  <c r="T11" i="15"/>
  <c r="H14" i="15"/>
  <c r="AF16" i="15"/>
  <c r="T19" i="15"/>
  <c r="H15" i="15"/>
  <c r="AF17" i="15"/>
  <c r="T21" i="15"/>
</calcChain>
</file>

<file path=xl/sharedStrings.xml><?xml version="1.0" encoding="utf-8"?>
<sst xmlns="http://schemas.openxmlformats.org/spreadsheetml/2006/main" count="868" uniqueCount="107">
  <si>
    <t>Sysselsatta utomlands</t>
  </si>
  <si>
    <t>SNI2007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</si>
  <si>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</si>
  <si>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</si>
  <si>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</si>
  <si>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</si>
  <si>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</si>
  <si>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</si>
  <si>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</si>
  <si>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</si>
  <si>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</si>
  <si>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</si>
  <si>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</si>
  <si>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</si>
  <si>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</si>
  <si>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</si>
  <si>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</si>
  <si>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</si>
  <si>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</si>
  <si>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</si>
  <si>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</si>
  <si>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</si>
  <si>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</si>
  <si>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</si>
  <si>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</si>
  <si>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</si>
  <si>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</si>
  <si>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</si>
  <si>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</si>
  <si>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</si>
  <si>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</si>
  <si>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Summa</t>
  </si>
  <si>
    <t>Båda könen, 15-74 år</t>
  </si>
  <si>
    <t>Män, 15-74 år</t>
  </si>
  <si>
    <t>Kvinnor, 15-74 år</t>
  </si>
  <si>
    <t xml:space="preserve">Näringsgren </t>
  </si>
  <si>
    <t>Kalenderkorrigerat</t>
  </si>
  <si>
    <t>Årsförändring (miljoner timmar)</t>
  </si>
  <si>
    <t xml:space="preserve">Årsförändring (%) </t>
  </si>
  <si>
    <t>Fotnot: Förändring avser kalenderkorrigerad data</t>
  </si>
  <si>
    <t>Signifikant förändring (*)</t>
  </si>
  <si>
    <t>* Övriga personliga skäl, arbetsmarknadsskäl samt arbetstidens förläggning och helg</t>
  </si>
  <si>
    <t>20-64</t>
  </si>
  <si>
    <t>16-64</t>
  </si>
  <si>
    <t>därav</t>
  </si>
  <si>
    <t>15-74</t>
  </si>
  <si>
    <t>55-74</t>
  </si>
  <si>
    <t>25-54</t>
  </si>
  <si>
    <t>15-24</t>
  </si>
  <si>
    <t>Kvinnor</t>
  </si>
  <si>
    <t>Män</t>
  </si>
  <si>
    <t>(12)</t>
  </si>
  <si>
    <t>(11)</t>
  </si>
  <si>
    <t>(10)</t>
  </si>
  <si>
    <t>(9)</t>
  </si>
  <si>
    <t>(8)</t>
  </si>
  <si>
    <t>(7)</t>
  </si>
  <si>
    <t>(6)</t>
  </si>
  <si>
    <t>(5)</t>
  </si>
  <si>
    <t>(4)</t>
  </si>
  <si>
    <t>(3)</t>
  </si>
  <si>
    <t>(2)</t>
  </si>
  <si>
    <t>(1)</t>
  </si>
  <si>
    <t>ref.veckan</t>
  </si>
  <si>
    <t>hela</t>
  </si>
  <si>
    <t>varande</t>
  </si>
  <si>
    <t>skäl</t>
  </si>
  <si>
    <t>ter</t>
  </si>
  <si>
    <t xml:space="preserve"> </t>
  </si>
  <si>
    <t>från-</t>
  </si>
  <si>
    <t>Övriga *</t>
  </si>
  <si>
    <t>Arbetsbrist</t>
  </si>
  <si>
    <t>Permitterade</t>
  </si>
  <si>
    <t>Semes-</t>
  </si>
  <si>
    <t>Sjuk</t>
  </si>
  <si>
    <t>Frånvaroorsak</t>
  </si>
  <si>
    <t>Frånvarande hela referensveckan (huvudsysslan)</t>
  </si>
  <si>
    <t>Därav</t>
  </si>
  <si>
    <t>Frånvarande antingen hela eller delar av referensveckan</t>
  </si>
  <si>
    <t>Ålder</t>
  </si>
  <si>
    <t>FRÅNVARANDE FRÅN ARBETET UNDER REFERENSVECKAN (HUVUDSYSSLAN)</t>
  </si>
  <si>
    <t>1000-tal</t>
  </si>
  <si>
    <t>Kön</t>
  </si>
  <si>
    <t>Forts.</t>
  </si>
  <si>
    <t>TAB. 12 (15-74 år)</t>
  </si>
  <si>
    <t>Båda könen</t>
  </si>
  <si>
    <t>huvudsaklig frånvaroorsak samt efter kön och ålder (nivå 2).</t>
  </si>
  <si>
    <t>Frånvarande från arbetet (huvudsysslan) under referensveckan fördelade efter</t>
  </si>
  <si>
    <t>Totalt antal arbetstimmar (faktiskt arbetad tid i huvud- o bisyssla) per vecka för sysselsatta i Sverige och utomlands</t>
  </si>
  <si>
    <t>Minimikrav för förändring**</t>
  </si>
  <si>
    <t>* Markerar att förändringen är "statistiskt säkerställd". ** Minimikrav i antal för att förändringen skall vara "statistiskt säkerställd".</t>
  </si>
  <si>
    <t>Innehåll</t>
  </si>
  <si>
    <t>Tab12_alt_1</t>
  </si>
  <si>
    <t>Frånvarande från arbetet (huvudsysslan) under referensveckan fördelade efter huvudsaklig frånvaroorsak samt efter kön och ålder (nivå 2).</t>
  </si>
  <si>
    <t>Totalt antal arbetstimmar (faktiskt arbetad tid i huvud- o bisyssla) per vecka för sysselsatta i Sverige och utomlands, För sysselsatta i Sverige även fördelat efter huvudsysslans näringsgren (grov nivå).</t>
  </si>
  <si>
    <t>Tab12_alt_1 OS_Nivå</t>
  </si>
  <si>
    <t>Osäkerhetstal avseende nivåskattning för Tab12_alt_1</t>
  </si>
  <si>
    <t>Tab12_alt_1 OS_Närl mån</t>
  </si>
  <si>
    <t>Osäkerhetstal avseende jämförelse med föregående månad för Tab12_alt_1</t>
  </si>
  <si>
    <t>Tab12_alt_1 OS_1 år</t>
  </si>
  <si>
    <t>Osäkerhetstal avseende jämförelse med motsvarande månad föregående år för Tab12_alt_1</t>
  </si>
  <si>
    <t>Tab 7_alt</t>
  </si>
  <si>
    <t>Icke säsongrensat</t>
  </si>
  <si>
    <t>.</t>
  </si>
  <si>
    <t>AKU juni 2020 (bilaga 1) - utökade grundtabeller</t>
  </si>
  <si>
    <t>Juni 2020</t>
  </si>
  <si>
    <t>Juni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</si>
</sst>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sz val="16"/>
      <color theme="1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89">
    <xf numFmtId="0" fontId="0" fillId="0" borderId="0" xfId="0"/>
    <xf numFmtId="0" fontId="5" fillId="0" borderId="0" xfId="0" applyFont="1"/>
    <xf numFmtId="0" fontId="8" fillId="0" borderId="0" xfId="0" applyFont="1"/>
    <xf numFmtId="0" fontId="9" fillId="0" borderId="0" xfId="0" applyFont="1" applyBorder="1"/>
    <xf numFmtId="3" fontId="10" fillId="0" borderId="0" xfId="0" applyNumberFormat="1" applyFont="1" applyFill="1" applyBorder="1"/>
    <xf numFmtId="165" fontId="11" fillId="0" borderId="0" xfId="0" applyNumberFormat="1" applyFont="1" applyFill="1" applyBorder="1"/>
    <xf numFmtId="3" fontId="11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165" fontId="10" fillId="0" borderId="0" xfId="0" applyNumberFormat="1" applyFont="1" applyFill="1" applyBorder="1" applyAlignment="1">
      <alignment horizontal="center" vertical="top" wrapText="1"/>
    </xf>
    <xf numFmtId="165" fontId="10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0" fontId="10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/>
    <xf numFmtId="49" fontId="9" fillId="0" borderId="0" xfId="0" applyNumberFormat="1" applyFont="1" applyFill="1" applyBorder="1" applyAlignment="1"/>
    <xf numFmtId="165" fontId="9" fillId="0" borderId="0" xfId="0" applyNumberFormat="1" applyFont="1" applyFill="1" applyBorder="1"/>
    <xf numFmtId="165" fontId="9" fillId="0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Alignment="1"/>
    <xf numFmtId="165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/>
    <xf numFmtId="0" fontId="13" fillId="0" borderId="0" xfId="0" applyNumberFormat="1" applyFont="1" applyFill="1" applyBorder="1" applyAlignment="1"/>
    <xf numFmtId="165" fontId="13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vertical="top"/>
    </xf>
    <xf numFmtId="49" fontId="9" fillId="0" borderId="0" xfId="0" applyNumberFormat="1" applyFont="1" applyFill="1" applyBorder="1" applyAlignment="1">
      <alignment wrapText="1"/>
    </xf>
    <xf numFmtId="165" fontId="9" fillId="0" borderId="0" xfId="0" applyNumberFormat="1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Fill="1" applyBorder="1"/>
    <xf numFmtId="0" fontId="9" fillId="0" borderId="0" xfId="0" applyFont="1" applyFill="1"/>
    <xf numFmtId="3" fontId="0" fillId="0" borderId="0" xfId="0" applyNumberFormat="1" applyFill="1" applyBorder="1"/>
    <xf numFmtId="0" fontId="14" fillId="0" borderId="0" xfId="0" applyFont="1"/>
    <xf numFmtId="0" fontId="6" fillId="0" borderId="4" xfId="0" applyFont="1" applyBorder="1" applyAlignment="1">
      <alignment vertical="top"/>
    </xf>
    <xf numFmtId="0" fontId="7" fillId="0" borderId="5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49" fontId="7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6" fillId="0" borderId="10" xfId="0" applyFont="1" applyBorder="1"/>
    <xf numFmtId="0" fontId="0" fillId="0" borderId="11" xfId="0" applyBorder="1"/>
    <xf numFmtId="165" fontId="4" fillId="0" borderId="0" xfId="2" applyNumberFormat="1" applyFont="1"/>
    <xf numFmtId="165" fontId="15" fillId="0" borderId="0" xfId="2" applyNumberFormat="1"/>
    <xf numFmtId="165" fontId="1" fillId="0" borderId="0" xfId="2" applyNumberFormat="1" applyFont="1" applyBorder="1"/>
    <xf numFmtId="165" fontId="15" fillId="0" borderId="0" xfId="2" applyNumberFormat="1" applyBorder="1"/>
    <xf numFmtId="165" fontId="4" fillId="0" borderId="3" xfId="2" applyNumberFormat="1" applyFont="1" applyBorder="1"/>
    <xf numFmtId="165" fontId="15" fillId="0" borderId="3" xfId="2" applyNumberFormat="1" applyBorder="1"/>
    <xf numFmtId="165" fontId="15" fillId="0" borderId="2" xfId="2" applyNumberFormat="1" applyBorder="1"/>
    <xf numFmtId="165" fontId="4" fillId="0" borderId="0" xfId="2" applyNumberFormat="1" applyFont="1" applyBorder="1"/>
    <xf numFmtId="165" fontId="15" fillId="0" borderId="1" xfId="2" applyNumberFormat="1" applyBorder="1"/>
    <xf numFmtId="165" fontId="15" fillId="0" borderId="0" xfId="2" applyNumberFormat="1" applyAlignment="1">
      <alignment horizontal="center"/>
    </xf>
    <xf numFmtId="165" fontId="15" fillId="0" borderId="0" xfId="2" applyNumberFormat="1" applyBorder="1" applyAlignment="1">
      <alignment horizontal="center"/>
    </xf>
    <xf numFmtId="165" fontId="1" fillId="0" borderId="0" xfId="2" applyNumberFormat="1" applyFont="1" applyBorder="1" applyAlignment="1">
      <alignment horizontal="center"/>
    </xf>
    <xf numFmtId="165" fontId="1" fillId="0" borderId="0" xfId="2" applyNumberFormat="1" applyFont="1" applyAlignment="1">
      <alignment horizontal="center"/>
    </xf>
    <xf numFmtId="165" fontId="15" fillId="0" borderId="1" xfId="2" applyNumberFormat="1" applyBorder="1" applyAlignment="1">
      <alignment horizontal="right"/>
    </xf>
    <xf numFmtId="165" fontId="15" fillId="0" borderId="0" xfId="2" quotePrefix="1" applyNumberFormat="1" applyBorder="1"/>
    <xf numFmtId="165" fontId="15" fillId="0" borderId="0" xfId="2" applyNumberFormat="1" applyAlignment="1">
      <alignment horizontal="right"/>
    </xf>
    <xf numFmtId="165" fontId="15" fillId="0" borderId="2" xfId="2" quotePrefix="1" applyNumberFormat="1" applyBorder="1" applyAlignment="1">
      <alignment horizontal="center"/>
    </xf>
    <xf numFmtId="0" fontId="2" fillId="0" borderId="0" xfId="2" applyFont="1" applyBorder="1"/>
    <xf numFmtId="0" fontId="15" fillId="0" borderId="0" xfId="2" applyBorder="1" applyAlignment="1"/>
    <xf numFmtId="165" fontId="1" fillId="0" borderId="0" xfId="2" applyNumberFormat="1" applyFont="1" applyFill="1" applyBorder="1" applyAlignment="1">
      <alignment horizontal="right"/>
    </xf>
    <xf numFmtId="165" fontId="1" fillId="0" borderId="0" xfId="2" applyNumberFormat="1" applyFont="1" applyBorder="1" applyAlignment="1"/>
    <xf numFmtId="165" fontId="15" fillId="0" borderId="0" xfId="2" applyNumberFormat="1" applyAlignment="1">
      <alignment vertical="center"/>
    </xf>
    <xf numFmtId="165" fontId="15" fillId="0" borderId="0" xfId="2" applyNumberFormat="1" applyBorder="1" applyAlignment="1">
      <alignment vertical="center"/>
    </xf>
    <xf numFmtId="165" fontId="2" fillId="0" borderId="0" xfId="2" applyNumberFormat="1" applyFont="1" applyBorder="1" applyAlignment="1"/>
    <xf numFmtId="165" fontId="15" fillId="0" borderId="0" xfId="2" applyNumberFormat="1" applyBorder="1" applyAlignment="1"/>
    <xf numFmtId="165" fontId="15" fillId="0" borderId="0" xfId="2" applyNumberFormat="1" applyBorder="1" applyAlignment="1">
      <alignment horizontal="right"/>
    </xf>
    <xf numFmtId="165" fontId="3" fillId="0" borderId="0" xfId="2" applyNumberFormat="1" applyFont="1" applyBorder="1"/>
    <xf numFmtId="165" fontId="2" fillId="0" borderId="0" xfId="2" applyNumberFormat="1" applyFont="1" applyBorder="1"/>
    <xf numFmtId="165" fontId="2" fillId="0" borderId="0" xfId="2" applyNumberFormat="1" applyFont="1"/>
    <xf numFmtId="165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0" fontId="1" fillId="0" borderId="0" xfId="0" applyNumberFormat="1" applyFont="1" applyFill="1" applyBorder="1" applyAlignment="1"/>
    <xf numFmtId="165" fontId="0" fillId="0" borderId="0" xfId="0" applyNumberFormat="1" applyFill="1" applyAlignment="1">
      <alignment horizontal="right"/>
    </xf>
    <xf numFmtId="165" fontId="9" fillId="0" borderId="0" xfId="0" applyNumberFormat="1" applyFont="1" applyBorder="1"/>
    <xf numFmtId="165" fontId="9" fillId="0" borderId="0" xfId="0" applyNumberFormat="1" applyFont="1"/>
    <xf numFmtId="164" fontId="1" fillId="0" borderId="0" xfId="0" applyNumberFormat="1" applyFont="1" applyFill="1" applyBorder="1" applyAlignment="1">
      <alignment horizontal="right" indent="1"/>
    </xf>
    <xf numFmtId="164" fontId="1" fillId="0" borderId="0" xfId="0" applyNumberFormat="1" applyFont="1" applyFill="1" applyAlignment="1">
      <alignment horizontal="right"/>
    </xf>
    <xf numFmtId="165" fontId="12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B23" sqref="B23"/>
    </sheetView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35" t="s">
        <v>104</v>
      </c>
    </row>
    <row r="3" spans="1:2" x14ac:dyDescent="0.25">
      <c r="A3" s="1"/>
    </row>
    <row r="5" spans="1:2" x14ac:dyDescent="0.25">
      <c r="A5" s="43" t="s">
        <v>91</v>
      </c>
      <c r="B5" s="44"/>
    </row>
    <row r="6" spans="1:2" ht="42.75" x14ac:dyDescent="0.25">
      <c r="A6" s="36" t="s">
        <v>101</v>
      </c>
      <c r="B6" s="37" t="s">
        <v>94</v>
      </c>
    </row>
    <row r="7" spans="1:2" ht="28.5" x14ac:dyDescent="0.25">
      <c r="A7" s="38" t="s">
        <v>92</v>
      </c>
      <c r="B7" s="39" t="s">
        <v>93</v>
      </c>
    </row>
    <row r="8" spans="1:2" ht="30.6" customHeight="1" x14ac:dyDescent="0.25">
      <c r="A8" s="38" t="s">
        <v>95</v>
      </c>
      <c r="B8" s="40" t="s">
        <v>96</v>
      </c>
    </row>
    <row r="9" spans="1:2" x14ac:dyDescent="0.25">
      <c r="A9" s="38" t="s">
        <v>97</v>
      </c>
      <c r="B9" s="40" t="s">
        <v>98</v>
      </c>
    </row>
    <row r="10" spans="1:2" x14ac:dyDescent="0.25">
      <c r="A10" s="41" t="s">
        <v>99</v>
      </c>
      <c r="B10" s="42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workbookViewId="0">
      <selection activeCell="J28" sqref="J28"/>
    </sheetView>
  </sheetViews>
  <sheetFormatPr defaultColWidth="8.85546875" defaultRowHeight="12.75" x14ac:dyDescent="0.2"/>
  <cols>
    <col min="1" max="1" width="8.85546875" style="31"/>
    <col min="2" max="2" width="32.140625" style="31" customWidth="1"/>
    <col min="3" max="3" width="12.42578125" style="31" customWidth="1"/>
    <col min="4" max="4" width="17.85546875" style="31" customWidth="1"/>
    <col min="5" max="5" width="8.85546875" style="31"/>
    <col min="6" max="6" width="18.5703125" style="31" customWidth="1"/>
    <col min="7" max="7" width="13.42578125" style="31" customWidth="1"/>
    <col min="8" max="8" width="14.5703125" style="31" customWidth="1"/>
    <col min="9" max="9" width="11.5703125" style="31" customWidth="1"/>
    <col min="10" max="10" width="14" style="31" customWidth="1"/>
    <col min="11" max="13" width="8.85546875" style="31"/>
    <col min="14" max="14" width="32.7109375" style="31" bestFit="1" customWidth="1"/>
    <col min="15" max="15" width="11.42578125" style="31" customWidth="1"/>
    <col min="16" max="16" width="17.140625" style="31" customWidth="1"/>
    <col min="17" max="17" width="8.85546875" style="31"/>
    <col min="18" max="18" width="17" style="31" customWidth="1"/>
    <col min="19" max="19" width="13.85546875" style="31" customWidth="1"/>
    <col min="20" max="20" width="12" style="31" bestFit="1" customWidth="1"/>
    <col min="21" max="21" width="17" style="31" customWidth="1"/>
    <col min="22" max="22" width="10.85546875" style="31" customWidth="1"/>
    <col min="23" max="25" width="8.85546875" style="31"/>
    <col min="26" max="26" width="32.7109375" style="31" bestFit="1" customWidth="1"/>
    <col min="27" max="27" width="11" style="31" customWidth="1"/>
    <col min="28" max="28" width="19" style="31" customWidth="1"/>
    <col min="29" max="29" width="8.85546875" style="31"/>
    <col min="30" max="30" width="18" style="31" customWidth="1"/>
    <col min="31" max="31" width="13.42578125" style="31" customWidth="1"/>
    <col min="32" max="32" width="11.85546875" style="31" bestFit="1" customWidth="1"/>
    <col min="33" max="33" width="11.140625" style="31" customWidth="1"/>
    <col min="34" max="34" width="11.5703125" style="31" customWidth="1"/>
    <col min="35" max="16384" width="8.85546875" style="31"/>
  </cols>
  <sheetData>
    <row r="1" spans="1:34" s="3" customFormat="1" ht="15" x14ac:dyDescent="0.25">
      <c r="A1" s="32"/>
      <c r="B1" s="32"/>
      <c r="C1" s="32"/>
      <c r="D1" s="34" t="s">
        <v>88</v>
      </c>
      <c r="E1" s="4"/>
      <c r="F1" s="32"/>
      <c r="G1" s="32"/>
      <c r="H1" s="32"/>
      <c r="I1" s="32"/>
      <c r="J1" s="32"/>
      <c r="K1" s="32"/>
      <c r="L1" s="32"/>
      <c r="M1" s="32"/>
      <c r="N1" s="34" t="s">
        <v>88</v>
      </c>
      <c r="O1" s="4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4" t="s">
        <v>88</v>
      </c>
      <c r="AC1" s="4"/>
      <c r="AD1" s="32"/>
      <c r="AE1" s="32"/>
      <c r="AF1" s="32"/>
      <c r="AG1" s="32"/>
      <c r="AH1" s="32"/>
    </row>
    <row r="2" spans="1:34" s="3" customFormat="1" ht="15" x14ac:dyDescent="0.25">
      <c r="A2" s="32"/>
      <c r="B2" s="32"/>
      <c r="C2" s="32"/>
      <c r="D2" s="34"/>
      <c r="E2" s="4"/>
      <c r="F2" s="32"/>
      <c r="G2" s="32"/>
      <c r="H2" s="32"/>
      <c r="I2" s="32"/>
      <c r="J2" s="32"/>
      <c r="K2" s="32"/>
      <c r="L2" s="32"/>
      <c r="M2" s="32"/>
      <c r="N2" s="4"/>
      <c r="O2" s="4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4"/>
      <c r="AC2" s="4"/>
      <c r="AD2" s="32"/>
      <c r="AE2" s="32"/>
      <c r="AF2" s="32"/>
      <c r="AG2" s="32"/>
      <c r="AH2" s="32"/>
    </row>
    <row r="3" spans="1:34" s="3" customFormat="1" ht="15" x14ac:dyDescent="0.25">
      <c r="A3" s="32"/>
      <c r="B3" s="32"/>
      <c r="C3" s="32"/>
      <c r="D3" s="34"/>
      <c r="E3" s="4"/>
      <c r="F3" s="32"/>
      <c r="G3" s="32"/>
      <c r="H3" s="32"/>
      <c r="I3" s="32"/>
      <c r="J3" s="32"/>
      <c r="K3" s="32"/>
      <c r="L3" s="32"/>
      <c r="M3" s="32"/>
      <c r="N3" s="4"/>
      <c r="O3" s="4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4"/>
      <c r="AC3" s="4"/>
      <c r="AD3" s="32"/>
      <c r="AE3" s="32"/>
      <c r="AF3" s="32"/>
      <c r="AG3" s="32"/>
      <c r="AH3" s="32"/>
    </row>
    <row r="4" spans="1:34" s="5" customFormat="1" x14ac:dyDescent="0.2">
      <c r="D4" s="84" t="s">
        <v>32</v>
      </c>
      <c r="E4" s="84"/>
      <c r="F4" s="84"/>
      <c r="G4" s="84"/>
      <c r="H4" s="84"/>
      <c r="I4" s="84"/>
      <c r="J4" s="84"/>
      <c r="K4" s="6"/>
      <c r="L4" s="6"/>
      <c r="M4" s="6"/>
      <c r="N4" s="85" t="s">
        <v>33</v>
      </c>
      <c r="O4" s="85"/>
      <c r="P4" s="85"/>
      <c r="Q4" s="85"/>
      <c r="R4" s="85"/>
      <c r="S4" s="85"/>
      <c r="T4" s="85"/>
      <c r="U4" s="85"/>
      <c r="V4" s="85"/>
      <c r="AB4" s="84" t="s">
        <v>34</v>
      </c>
      <c r="AC4" s="84"/>
      <c r="AD4" s="84"/>
      <c r="AE4" s="84"/>
      <c r="AF4" s="84"/>
      <c r="AG4" s="84"/>
      <c r="AH4" s="84"/>
    </row>
    <row r="5" spans="1:34" s="10" customFormat="1" x14ac:dyDescent="0.25">
      <c r="A5" s="7" t="s">
        <v>1</v>
      </c>
      <c r="B5" s="8" t="s">
        <v>35</v>
      </c>
      <c r="C5" s="88" t="s">
        <v>105</v>
      </c>
      <c r="D5" s="88"/>
      <c r="E5" s="88" t="s">
        <v>106</v>
      </c>
      <c r="F5" s="88"/>
      <c r="G5" s="86" t="s">
        <v>37</v>
      </c>
      <c r="H5" s="86" t="s">
        <v>38</v>
      </c>
      <c r="I5" s="87" t="s">
        <v>89</v>
      </c>
      <c r="J5" s="87" t="s">
        <v>40</v>
      </c>
      <c r="K5" s="8"/>
      <c r="L5" s="9"/>
      <c r="M5" s="7" t="s">
        <v>1</v>
      </c>
      <c r="N5" s="8" t="s">
        <v>35</v>
      </c>
      <c r="O5" s="88" t="s">
        <v>105</v>
      </c>
      <c r="P5" s="88"/>
      <c r="Q5" s="88" t="s">
        <v>106</v>
      </c>
      <c r="R5" s="88"/>
      <c r="S5" s="86" t="s">
        <v>37</v>
      </c>
      <c r="T5" s="86" t="s">
        <v>38</v>
      </c>
      <c r="U5" s="87" t="s">
        <v>89</v>
      </c>
      <c r="V5" s="87" t="s">
        <v>40</v>
      </c>
      <c r="W5" s="8"/>
      <c r="Y5" s="7" t="s">
        <v>1</v>
      </c>
      <c r="Z5" s="8" t="s">
        <v>35</v>
      </c>
      <c r="AA5" s="88" t="s">
        <v>105</v>
      </c>
      <c r="AB5" s="88"/>
      <c r="AC5" s="88" t="s">
        <v>106</v>
      </c>
      <c r="AD5" s="88"/>
      <c r="AE5" s="86" t="s">
        <v>37</v>
      </c>
      <c r="AF5" s="86" t="s">
        <v>38</v>
      </c>
      <c r="AG5" s="87" t="s">
        <v>89</v>
      </c>
      <c r="AH5" s="87" t="s">
        <v>40</v>
      </c>
    </row>
    <row r="6" spans="1:34" s="15" customFormat="1" x14ac:dyDescent="0.2">
      <c r="A6" s="11"/>
      <c r="B6" s="12"/>
      <c r="C6" s="12" t="s">
        <v>102</v>
      </c>
      <c r="D6" s="13" t="s">
        <v>36</v>
      </c>
      <c r="E6" s="12" t="s">
        <v>102</v>
      </c>
      <c r="F6" s="13" t="s">
        <v>36</v>
      </c>
      <c r="G6" s="86"/>
      <c r="H6" s="86"/>
      <c r="I6" s="87"/>
      <c r="J6" s="87"/>
      <c r="K6" s="12"/>
      <c r="L6" s="14"/>
      <c r="M6" s="11"/>
      <c r="N6" s="12"/>
      <c r="O6" s="12" t="s">
        <v>102</v>
      </c>
      <c r="P6" s="13" t="s">
        <v>36</v>
      </c>
      <c r="Q6" s="12" t="s">
        <v>102</v>
      </c>
      <c r="R6" s="13" t="s">
        <v>36</v>
      </c>
      <c r="S6" s="86"/>
      <c r="T6" s="86"/>
      <c r="U6" s="87"/>
      <c r="V6" s="87"/>
      <c r="W6" s="12"/>
      <c r="Y6" s="11"/>
      <c r="Z6" s="12"/>
      <c r="AA6" s="12" t="s">
        <v>102</v>
      </c>
      <c r="AB6" s="13" t="s">
        <v>36</v>
      </c>
      <c r="AC6" s="12" t="s">
        <v>102</v>
      </c>
      <c r="AD6" s="13" t="s">
        <v>36</v>
      </c>
      <c r="AE6" s="86"/>
      <c r="AF6" s="86"/>
      <c r="AG6" s="87"/>
      <c r="AH6" s="87"/>
    </row>
    <row r="7" spans="1:34" s="17" customFormat="1" x14ac:dyDescent="0.2">
      <c r="A7" s="16" t="s">
        <v>2</v>
      </c>
      <c r="B7" s="17" t="s">
        <v>3</v>
      </c>
      <c r="C7" s="18">
        <v>3.6</v>
      </c>
      <c r="D7" s="19">
        <v>3.6</v>
      </c>
      <c r="E7" s="18">
        <v>3.7</v>
      </c>
      <c r="F7" s="19">
        <v>3.7</v>
      </c>
      <c r="G7" s="19">
        <f t="shared" ref="G7:G19" si="0">D7-F7</f>
        <v>-0.10000000000000009</v>
      </c>
      <c r="H7" s="17">
        <f>G7/F7*100</f>
        <v>-2.7027027027027049</v>
      </c>
      <c r="I7" s="19">
        <v>1</v>
      </c>
      <c r="J7" s="17" t="str">
        <f>IF(ABS(G7)&gt;=I7,"*"," ")</f>
        <v xml:space="preserve"> </v>
      </c>
      <c r="M7" s="16" t="s">
        <v>2</v>
      </c>
      <c r="N7" s="17" t="s">
        <v>3</v>
      </c>
      <c r="O7" s="18">
        <v>2.9</v>
      </c>
      <c r="P7" s="22">
        <v>2.9</v>
      </c>
      <c r="Q7" s="18">
        <v>3.3</v>
      </c>
      <c r="R7" s="22">
        <v>3.3</v>
      </c>
      <c r="S7" s="19">
        <f t="shared" ref="S7:S19" si="1">P7-R7</f>
        <v>-0.39999999999999991</v>
      </c>
      <c r="T7" s="17">
        <f>S7/R7*100</f>
        <v>-12.121212121212119</v>
      </c>
      <c r="U7" s="19">
        <v>0.9</v>
      </c>
      <c r="V7" s="17" t="str">
        <f>IF(ABS(S7)&gt;=U7,"*"," ")</f>
        <v xml:space="preserve"> </v>
      </c>
      <c r="W7" s="19"/>
      <c r="Y7" s="16" t="s">
        <v>2</v>
      </c>
      <c r="Z7" s="17" t="s">
        <v>3</v>
      </c>
      <c r="AA7" s="20">
        <v>0.7</v>
      </c>
      <c r="AB7" s="20">
        <v>0.7</v>
      </c>
      <c r="AC7" s="20">
        <v>0.4</v>
      </c>
      <c r="AD7" s="20">
        <v>0.5</v>
      </c>
      <c r="AE7" s="19">
        <f>AB7-AD7</f>
        <v>0.19999999999999996</v>
      </c>
      <c r="AF7" s="17">
        <f>AE7/AD7*100</f>
        <v>39.999999999999993</v>
      </c>
      <c r="AG7" s="19">
        <v>0.4</v>
      </c>
      <c r="AH7" s="17" t="str">
        <f>IF(ABS(AE7)&gt;=AG7,"*"," ")</f>
        <v xml:space="preserve"> </v>
      </c>
    </row>
    <row r="8" spans="1:34" s="17" customFormat="1" x14ac:dyDescent="0.2">
      <c r="A8" s="16" t="s">
        <v>4</v>
      </c>
      <c r="B8" s="21" t="s">
        <v>5</v>
      </c>
      <c r="C8" s="18">
        <v>17.5</v>
      </c>
      <c r="D8" s="19">
        <v>16.100000000000001</v>
      </c>
      <c r="E8" s="18">
        <v>18</v>
      </c>
      <c r="F8" s="19">
        <v>19.100000000000001</v>
      </c>
      <c r="G8" s="19">
        <f t="shared" si="0"/>
        <v>-3</v>
      </c>
      <c r="H8" s="17">
        <f t="shared" ref="H8:H23" si="2">G8/F8*100</f>
        <v>-15.706806282722512</v>
      </c>
      <c r="I8" s="19">
        <v>1.4</v>
      </c>
      <c r="J8" s="17" t="str">
        <f t="shared" ref="J8:J23" si="3">IF(ABS(G8)&gt;=I8,"*"," ")</f>
        <v>*</v>
      </c>
      <c r="M8" s="16" t="s">
        <v>4</v>
      </c>
      <c r="N8" s="21" t="s">
        <v>5</v>
      </c>
      <c r="O8" s="18">
        <v>13.1</v>
      </c>
      <c r="P8" s="22">
        <v>11.7</v>
      </c>
      <c r="Q8" s="18">
        <v>13.7</v>
      </c>
      <c r="R8" s="22">
        <v>14.4</v>
      </c>
      <c r="S8" s="19">
        <f t="shared" si="1"/>
        <v>-2.7000000000000011</v>
      </c>
      <c r="T8" s="17">
        <f t="shared" ref="T8:T23" si="4">S8/R8*100</f>
        <v>-18.750000000000007</v>
      </c>
      <c r="U8" s="19">
        <v>1.3</v>
      </c>
      <c r="V8" s="17" t="str">
        <f t="shared" ref="V8:V23" si="5">IF(ABS(S8)&gt;=U8,"*"," ")</f>
        <v>*</v>
      </c>
      <c r="W8" s="19"/>
      <c r="Y8" s="16" t="s">
        <v>4</v>
      </c>
      <c r="Z8" s="21" t="s">
        <v>5</v>
      </c>
      <c r="AA8" s="18">
        <v>4.5</v>
      </c>
      <c r="AB8" s="22">
        <v>4.4000000000000004</v>
      </c>
      <c r="AC8" s="18">
        <v>4.3</v>
      </c>
      <c r="AD8" s="22">
        <v>4.7</v>
      </c>
      <c r="AE8" s="19">
        <f t="shared" ref="AE8:AE19" si="6">AB8-AD8</f>
        <v>-0.29999999999999982</v>
      </c>
      <c r="AF8" s="17">
        <f t="shared" ref="AF8:AF23" si="7">AE8/AD8*100</f>
        <v>-6.3829787234042508</v>
      </c>
      <c r="AG8" s="19">
        <v>0.9</v>
      </c>
      <c r="AH8" s="17" t="str">
        <f t="shared" ref="AH8:AH23" si="8">IF(ABS(AE8)&gt;=AG8,"*"," ")</f>
        <v xml:space="preserve"> </v>
      </c>
    </row>
    <row r="9" spans="1:34" s="17" customFormat="1" x14ac:dyDescent="0.2">
      <c r="A9" s="23" t="s">
        <v>6</v>
      </c>
      <c r="B9" s="24" t="s">
        <v>7</v>
      </c>
      <c r="C9" s="18">
        <v>8.1999999999999993</v>
      </c>
      <c r="D9" s="19">
        <v>7.4</v>
      </c>
      <c r="E9" s="18">
        <v>8.4</v>
      </c>
      <c r="F9" s="19">
        <v>9.1999999999999993</v>
      </c>
      <c r="G9" s="19">
        <f t="shared" si="0"/>
        <v>-1.7999999999999989</v>
      </c>
      <c r="H9" s="17">
        <f t="shared" si="2"/>
        <v>-19.565217391304337</v>
      </c>
      <c r="I9" s="19">
        <v>0.9</v>
      </c>
      <c r="J9" s="17" t="str">
        <f t="shared" si="3"/>
        <v>*</v>
      </c>
      <c r="M9" s="23" t="s">
        <v>6</v>
      </c>
      <c r="N9" s="24" t="s">
        <v>7</v>
      </c>
      <c r="O9" s="18">
        <v>6.5</v>
      </c>
      <c r="P9" s="22">
        <v>5.8</v>
      </c>
      <c r="Q9" s="18">
        <v>6.7</v>
      </c>
      <c r="R9" s="22">
        <v>7.3</v>
      </c>
      <c r="S9" s="19">
        <f t="shared" si="1"/>
        <v>-1.5</v>
      </c>
      <c r="T9" s="17">
        <f t="shared" si="4"/>
        <v>-20.547945205479454</v>
      </c>
      <c r="U9" s="19">
        <v>0.9</v>
      </c>
      <c r="V9" s="17" t="str">
        <f t="shared" si="5"/>
        <v>*</v>
      </c>
      <c r="W9" s="19"/>
      <c r="Y9" s="23" t="s">
        <v>6</v>
      </c>
      <c r="Z9" s="24" t="s">
        <v>7</v>
      </c>
      <c r="AA9" s="18">
        <v>1.7</v>
      </c>
      <c r="AB9" s="22">
        <v>1.6</v>
      </c>
      <c r="AC9" s="18">
        <v>1.7</v>
      </c>
      <c r="AD9" s="22">
        <v>1.9</v>
      </c>
      <c r="AE9" s="19">
        <f t="shared" si="6"/>
        <v>-0.29999999999999982</v>
      </c>
      <c r="AF9" s="17">
        <f t="shared" si="7"/>
        <v>-15.789473684210517</v>
      </c>
      <c r="AG9" s="19">
        <v>0.5</v>
      </c>
      <c r="AH9" s="17" t="str">
        <f t="shared" si="8"/>
        <v xml:space="preserve"> </v>
      </c>
    </row>
    <row r="10" spans="1:34" s="17" customFormat="1" x14ac:dyDescent="0.2">
      <c r="A10" s="16" t="s">
        <v>8</v>
      </c>
      <c r="B10" s="21" t="s">
        <v>9</v>
      </c>
      <c r="C10" s="18">
        <v>12.3</v>
      </c>
      <c r="D10" s="19">
        <v>12</v>
      </c>
      <c r="E10" s="18">
        <v>12.1</v>
      </c>
      <c r="F10" s="19">
        <v>13.1</v>
      </c>
      <c r="G10" s="19">
        <f t="shared" si="0"/>
        <v>-1.0999999999999996</v>
      </c>
      <c r="H10" s="17">
        <f t="shared" si="2"/>
        <v>-8.3969465648854928</v>
      </c>
      <c r="I10" s="19">
        <v>1.3</v>
      </c>
      <c r="J10" s="17" t="str">
        <f t="shared" si="3"/>
        <v xml:space="preserve"> </v>
      </c>
      <c r="M10" s="16" t="s">
        <v>8</v>
      </c>
      <c r="N10" s="21" t="s">
        <v>9</v>
      </c>
      <c r="O10" s="18">
        <v>11.2</v>
      </c>
      <c r="P10" s="22">
        <v>10.9</v>
      </c>
      <c r="Q10" s="18">
        <v>11.3</v>
      </c>
      <c r="R10" s="22">
        <v>12.3</v>
      </c>
      <c r="S10" s="19">
        <f t="shared" si="1"/>
        <v>-1.4000000000000004</v>
      </c>
      <c r="T10" s="17">
        <f t="shared" si="4"/>
        <v>-11.382113821138214</v>
      </c>
      <c r="U10" s="19">
        <v>1.2</v>
      </c>
      <c r="V10" s="17" t="str">
        <f t="shared" si="5"/>
        <v>*</v>
      </c>
      <c r="W10" s="19"/>
      <c r="Y10" s="16" t="s">
        <v>8</v>
      </c>
      <c r="Z10" s="21" t="s">
        <v>9</v>
      </c>
      <c r="AA10" s="18">
        <v>1.1000000000000001</v>
      </c>
      <c r="AB10" s="22">
        <v>1.1000000000000001</v>
      </c>
      <c r="AC10" s="18">
        <v>0.8</v>
      </c>
      <c r="AD10" s="22">
        <v>0.9</v>
      </c>
      <c r="AE10" s="19">
        <f t="shared" si="6"/>
        <v>0.20000000000000007</v>
      </c>
      <c r="AF10" s="17">
        <f t="shared" si="7"/>
        <v>22.222222222222229</v>
      </c>
      <c r="AG10" s="19">
        <v>0.4</v>
      </c>
      <c r="AH10" s="17" t="str">
        <f t="shared" si="8"/>
        <v xml:space="preserve"> </v>
      </c>
    </row>
    <row r="11" spans="1:34" s="17" customFormat="1" x14ac:dyDescent="0.2">
      <c r="A11" s="25" t="s">
        <v>10</v>
      </c>
      <c r="B11" s="21" t="s">
        <v>11</v>
      </c>
      <c r="C11" s="18">
        <v>15.9</v>
      </c>
      <c r="D11" s="19">
        <v>14.7</v>
      </c>
      <c r="E11" s="18">
        <v>16.5</v>
      </c>
      <c r="F11" s="19">
        <v>16.600000000000001</v>
      </c>
      <c r="G11" s="19">
        <f t="shared" si="0"/>
        <v>-1.9000000000000021</v>
      </c>
      <c r="H11" s="17">
        <f t="shared" si="2"/>
        <v>-11.445783132530133</v>
      </c>
      <c r="I11" s="19">
        <v>1.6</v>
      </c>
      <c r="J11" s="17" t="str">
        <f t="shared" si="3"/>
        <v>*</v>
      </c>
      <c r="M11" s="25" t="s">
        <v>10</v>
      </c>
      <c r="N11" s="21" t="s">
        <v>11</v>
      </c>
      <c r="O11" s="18">
        <v>9.4</v>
      </c>
      <c r="P11" s="22">
        <v>8.6</v>
      </c>
      <c r="Q11" s="18">
        <v>10.6</v>
      </c>
      <c r="R11" s="22">
        <v>10.6</v>
      </c>
      <c r="S11" s="19">
        <f t="shared" si="1"/>
        <v>-2</v>
      </c>
      <c r="T11" s="17">
        <f t="shared" si="4"/>
        <v>-18.867924528301888</v>
      </c>
      <c r="U11" s="19">
        <v>1.3</v>
      </c>
      <c r="V11" s="17" t="str">
        <f t="shared" si="5"/>
        <v>*</v>
      </c>
      <c r="W11" s="19"/>
      <c r="Y11" s="25" t="s">
        <v>10</v>
      </c>
      <c r="Z11" s="21" t="s">
        <v>11</v>
      </c>
      <c r="AA11" s="18">
        <v>6.6</v>
      </c>
      <c r="AB11" s="22">
        <v>6</v>
      </c>
      <c r="AC11" s="18">
        <v>5.9</v>
      </c>
      <c r="AD11" s="22">
        <v>6</v>
      </c>
      <c r="AE11" s="19">
        <f t="shared" si="6"/>
        <v>0</v>
      </c>
      <c r="AF11" s="17">
        <f t="shared" si="7"/>
        <v>0</v>
      </c>
      <c r="AG11" s="19">
        <v>1.1000000000000001</v>
      </c>
      <c r="AH11" s="17" t="str">
        <f t="shared" si="8"/>
        <v xml:space="preserve"> </v>
      </c>
    </row>
    <row r="12" spans="1:34" s="17" customFormat="1" x14ac:dyDescent="0.2">
      <c r="A12" s="16" t="s">
        <v>12</v>
      </c>
      <c r="B12" s="21" t="s">
        <v>13</v>
      </c>
      <c r="C12" s="18">
        <v>6.1</v>
      </c>
      <c r="D12" s="19">
        <v>5.5</v>
      </c>
      <c r="E12" s="18">
        <v>8.3000000000000007</v>
      </c>
      <c r="F12" s="19">
        <v>8.6</v>
      </c>
      <c r="G12" s="19">
        <f t="shared" si="0"/>
        <v>-3.0999999999999996</v>
      </c>
      <c r="H12" s="17">
        <f t="shared" si="2"/>
        <v>-36.046511627906973</v>
      </c>
      <c r="I12" s="19">
        <v>1.1000000000000001</v>
      </c>
      <c r="J12" s="17" t="str">
        <f t="shared" si="3"/>
        <v>*</v>
      </c>
      <c r="M12" s="16" t="s">
        <v>12</v>
      </c>
      <c r="N12" s="21" t="s">
        <v>13</v>
      </c>
      <c r="O12" s="18">
        <v>5.0999999999999996</v>
      </c>
      <c r="P12" s="22">
        <v>4.7</v>
      </c>
      <c r="Q12" s="18">
        <v>6.6</v>
      </c>
      <c r="R12" s="22">
        <v>6.7</v>
      </c>
      <c r="S12" s="19">
        <f t="shared" si="1"/>
        <v>-2</v>
      </c>
      <c r="T12" s="17">
        <f t="shared" si="4"/>
        <v>-29.850746268656714</v>
      </c>
      <c r="U12" s="19">
        <v>1</v>
      </c>
      <c r="V12" s="17" t="str">
        <f t="shared" si="5"/>
        <v>*</v>
      </c>
      <c r="W12" s="19"/>
      <c r="Y12" s="16" t="s">
        <v>12</v>
      </c>
      <c r="Z12" s="21" t="s">
        <v>13</v>
      </c>
      <c r="AA12" s="18">
        <v>1</v>
      </c>
      <c r="AB12" s="22">
        <v>0.8</v>
      </c>
      <c r="AC12" s="18">
        <v>1.7</v>
      </c>
      <c r="AD12" s="22">
        <v>1.9</v>
      </c>
      <c r="AE12" s="19">
        <f t="shared" si="6"/>
        <v>-1.0999999999999999</v>
      </c>
      <c r="AF12" s="17">
        <f t="shared" si="7"/>
        <v>-57.894736842105253</v>
      </c>
      <c r="AG12" s="19">
        <v>0.4</v>
      </c>
      <c r="AH12" s="17" t="str">
        <f t="shared" si="8"/>
        <v>*</v>
      </c>
    </row>
    <row r="13" spans="1:34" s="26" customFormat="1" x14ac:dyDescent="0.2">
      <c r="A13" s="16" t="s">
        <v>14</v>
      </c>
      <c r="B13" s="21" t="s">
        <v>15</v>
      </c>
      <c r="C13" s="18">
        <v>3.5</v>
      </c>
      <c r="D13" s="19">
        <v>3.3</v>
      </c>
      <c r="E13" s="18">
        <v>5.6</v>
      </c>
      <c r="F13" s="19">
        <v>5.6</v>
      </c>
      <c r="G13" s="19">
        <f t="shared" si="0"/>
        <v>-2.2999999999999998</v>
      </c>
      <c r="H13" s="17">
        <f t="shared" si="2"/>
        <v>-41.071428571428569</v>
      </c>
      <c r="I13" s="19">
        <v>0.9</v>
      </c>
      <c r="J13" s="17" t="str">
        <f t="shared" si="3"/>
        <v>*</v>
      </c>
      <c r="K13" s="17"/>
      <c r="L13" s="17"/>
      <c r="M13" s="16" t="s">
        <v>14</v>
      </c>
      <c r="N13" s="21" t="s">
        <v>15</v>
      </c>
      <c r="O13" s="18">
        <v>1.8</v>
      </c>
      <c r="P13" s="22">
        <v>1.7</v>
      </c>
      <c r="Q13" s="18">
        <v>2.7</v>
      </c>
      <c r="R13" s="22">
        <v>2.7</v>
      </c>
      <c r="S13" s="19">
        <f t="shared" si="1"/>
        <v>-1.0000000000000002</v>
      </c>
      <c r="T13" s="17">
        <f t="shared" si="4"/>
        <v>-37.037037037037038</v>
      </c>
      <c r="U13" s="19">
        <v>0.7</v>
      </c>
      <c r="V13" s="17" t="str">
        <f t="shared" si="5"/>
        <v>*</v>
      </c>
      <c r="W13" s="19"/>
      <c r="Y13" s="16" t="s">
        <v>14</v>
      </c>
      <c r="Z13" s="21" t="s">
        <v>15</v>
      </c>
      <c r="AA13" s="18">
        <v>1.7</v>
      </c>
      <c r="AB13" s="22">
        <v>1.5</v>
      </c>
      <c r="AC13" s="18">
        <v>2.9</v>
      </c>
      <c r="AD13" s="22">
        <v>2.9</v>
      </c>
      <c r="AE13" s="19">
        <f t="shared" si="6"/>
        <v>-1.4</v>
      </c>
      <c r="AF13" s="17">
        <f t="shared" si="7"/>
        <v>-48.275862068965516</v>
      </c>
      <c r="AG13" s="19">
        <v>0.6</v>
      </c>
      <c r="AH13" s="17" t="str">
        <f t="shared" si="8"/>
        <v>*</v>
      </c>
    </row>
    <row r="14" spans="1:34" s="17" customFormat="1" x14ac:dyDescent="0.2">
      <c r="A14" s="27" t="s">
        <v>16</v>
      </c>
      <c r="B14" s="28" t="s">
        <v>17</v>
      </c>
      <c r="C14" s="18">
        <v>9.1</v>
      </c>
      <c r="D14" s="19">
        <v>8.6999999999999993</v>
      </c>
      <c r="E14" s="18">
        <v>7.9</v>
      </c>
      <c r="F14" s="19">
        <v>8.5</v>
      </c>
      <c r="G14" s="19">
        <f>D14-F14</f>
        <v>0.19999999999999929</v>
      </c>
      <c r="H14" s="17">
        <f t="shared" si="2"/>
        <v>2.3529411764705799</v>
      </c>
      <c r="I14" s="19">
        <v>1.3</v>
      </c>
      <c r="J14" s="17" t="str">
        <f t="shared" si="3"/>
        <v xml:space="preserve"> </v>
      </c>
      <c r="M14" s="27" t="s">
        <v>16</v>
      </c>
      <c r="N14" s="28" t="s">
        <v>17</v>
      </c>
      <c r="O14" s="18">
        <v>6.5</v>
      </c>
      <c r="P14" s="22">
        <v>6.2</v>
      </c>
      <c r="Q14" s="18">
        <v>5.8</v>
      </c>
      <c r="R14" s="22">
        <v>6.3</v>
      </c>
      <c r="S14" s="19">
        <f t="shared" si="1"/>
        <v>-9.9999999999999645E-2</v>
      </c>
      <c r="T14" s="17">
        <f t="shared" si="4"/>
        <v>-1.5873015873015817</v>
      </c>
      <c r="U14" s="19">
        <v>1.1000000000000001</v>
      </c>
      <c r="V14" s="17" t="str">
        <f t="shared" si="5"/>
        <v xml:space="preserve"> </v>
      </c>
      <c r="W14" s="19"/>
      <c r="Y14" s="27" t="s">
        <v>16</v>
      </c>
      <c r="Z14" s="28" t="s">
        <v>17</v>
      </c>
      <c r="AA14" s="18">
        <v>2.6</v>
      </c>
      <c r="AB14" s="22">
        <v>2.5</v>
      </c>
      <c r="AC14" s="18">
        <v>2.1</v>
      </c>
      <c r="AD14" s="22">
        <v>2.2000000000000002</v>
      </c>
      <c r="AE14" s="19">
        <f t="shared" si="6"/>
        <v>0.29999999999999982</v>
      </c>
      <c r="AF14" s="17">
        <f t="shared" si="7"/>
        <v>13.636363636363628</v>
      </c>
      <c r="AG14" s="19">
        <v>0.7</v>
      </c>
      <c r="AH14" s="17" t="str">
        <f t="shared" si="8"/>
        <v xml:space="preserve"> </v>
      </c>
    </row>
    <row r="15" spans="1:34" s="17" customFormat="1" x14ac:dyDescent="0.2">
      <c r="A15" s="16" t="s">
        <v>18</v>
      </c>
      <c r="B15" s="74" t="s">
        <v>19</v>
      </c>
      <c r="C15" s="18">
        <v>28</v>
      </c>
      <c r="D15" s="19">
        <v>26.2</v>
      </c>
      <c r="E15" s="18">
        <v>24.5</v>
      </c>
      <c r="F15" s="19">
        <v>26.4</v>
      </c>
      <c r="G15" s="19">
        <f t="shared" si="0"/>
        <v>-0.19999999999999929</v>
      </c>
      <c r="H15" s="17">
        <f t="shared" si="2"/>
        <v>-0.7575757575757549</v>
      </c>
      <c r="I15" s="19">
        <v>1.9</v>
      </c>
      <c r="J15" s="17" t="str">
        <f t="shared" si="3"/>
        <v xml:space="preserve"> </v>
      </c>
      <c r="M15" s="16" t="s">
        <v>18</v>
      </c>
      <c r="N15" s="74" t="s">
        <v>19</v>
      </c>
      <c r="O15" s="18">
        <v>17</v>
      </c>
      <c r="P15" s="22">
        <v>15.9</v>
      </c>
      <c r="Q15" s="18">
        <v>14.5</v>
      </c>
      <c r="R15" s="22">
        <v>15.5</v>
      </c>
      <c r="S15" s="19">
        <f t="shared" si="1"/>
        <v>0.40000000000000036</v>
      </c>
      <c r="T15" s="17">
        <f t="shared" si="4"/>
        <v>2.5806451612903252</v>
      </c>
      <c r="U15" s="19">
        <v>1.6</v>
      </c>
      <c r="V15" s="17" t="str">
        <f t="shared" si="5"/>
        <v xml:space="preserve"> </v>
      </c>
      <c r="W15" s="19"/>
      <c r="Y15" s="16" t="s">
        <v>18</v>
      </c>
      <c r="Z15" s="74" t="s">
        <v>19</v>
      </c>
      <c r="AA15" s="18">
        <v>11</v>
      </c>
      <c r="AB15" s="22">
        <v>10.4</v>
      </c>
      <c r="AC15" s="18">
        <v>9.9</v>
      </c>
      <c r="AD15" s="22">
        <v>10.9</v>
      </c>
      <c r="AE15" s="19">
        <f t="shared" si="6"/>
        <v>-0.5</v>
      </c>
      <c r="AF15" s="17">
        <f t="shared" si="7"/>
        <v>-4.5871559633027514</v>
      </c>
      <c r="AG15" s="19">
        <v>1.3</v>
      </c>
      <c r="AH15" s="17" t="str">
        <f t="shared" si="8"/>
        <v xml:space="preserve"> </v>
      </c>
    </row>
    <row r="16" spans="1:34" s="26" customFormat="1" x14ac:dyDescent="0.2">
      <c r="A16" s="16" t="s">
        <v>20</v>
      </c>
      <c r="B16" s="74" t="s">
        <v>21</v>
      </c>
      <c r="C16" s="18">
        <v>11.8</v>
      </c>
      <c r="D16" s="19">
        <v>10.9</v>
      </c>
      <c r="E16" s="18">
        <v>10.9</v>
      </c>
      <c r="F16" s="19">
        <v>11.3</v>
      </c>
      <c r="G16" s="19">
        <f t="shared" si="0"/>
        <v>-0.40000000000000036</v>
      </c>
      <c r="H16" s="17">
        <f t="shared" si="2"/>
        <v>-3.5398230088495604</v>
      </c>
      <c r="I16" s="19">
        <v>1.5</v>
      </c>
      <c r="J16" s="17" t="str">
        <f t="shared" si="3"/>
        <v xml:space="preserve"> </v>
      </c>
      <c r="K16" s="17"/>
      <c r="L16" s="17"/>
      <c r="M16" s="16" t="s">
        <v>20</v>
      </c>
      <c r="N16" s="74" t="s">
        <v>21</v>
      </c>
      <c r="O16" s="18">
        <v>4.7</v>
      </c>
      <c r="P16" s="22">
        <v>4.5</v>
      </c>
      <c r="Q16" s="18">
        <v>4.4000000000000004</v>
      </c>
      <c r="R16" s="22">
        <v>4.5999999999999996</v>
      </c>
      <c r="S16" s="19">
        <f t="shared" si="1"/>
        <v>-9.9999999999999645E-2</v>
      </c>
      <c r="T16" s="17">
        <f t="shared" si="4"/>
        <v>-2.1739130434782532</v>
      </c>
      <c r="U16" s="19">
        <v>1</v>
      </c>
      <c r="V16" s="17" t="str">
        <f t="shared" si="5"/>
        <v xml:space="preserve"> </v>
      </c>
      <c r="W16" s="19"/>
      <c r="Y16" s="16" t="s">
        <v>20</v>
      </c>
      <c r="Z16" s="74" t="s">
        <v>21</v>
      </c>
      <c r="AA16" s="18">
        <v>7.1</v>
      </c>
      <c r="AB16" s="22">
        <v>6.4</v>
      </c>
      <c r="AC16" s="18">
        <v>6.5</v>
      </c>
      <c r="AD16" s="22">
        <v>6.7</v>
      </c>
      <c r="AE16" s="19">
        <f t="shared" si="6"/>
        <v>-0.29999999999999982</v>
      </c>
      <c r="AF16" s="17">
        <f t="shared" si="7"/>
        <v>-4.4776119402985044</v>
      </c>
      <c r="AG16" s="19">
        <v>1.1000000000000001</v>
      </c>
      <c r="AH16" s="17" t="str">
        <f t="shared" si="8"/>
        <v xml:space="preserve"> </v>
      </c>
    </row>
    <row r="17" spans="1:34" s="17" customFormat="1" x14ac:dyDescent="0.2">
      <c r="A17" s="16" t="s">
        <v>22</v>
      </c>
      <c r="B17" s="75" t="s">
        <v>23</v>
      </c>
      <c r="C17" s="18">
        <v>15.5</v>
      </c>
      <c r="D17" s="19">
        <v>14.2</v>
      </c>
      <c r="E17" s="18">
        <v>14</v>
      </c>
      <c r="F17" s="19">
        <v>14.2</v>
      </c>
      <c r="G17" s="19">
        <f t="shared" si="0"/>
        <v>0</v>
      </c>
      <c r="H17" s="17">
        <f t="shared" si="2"/>
        <v>0</v>
      </c>
      <c r="I17" s="19">
        <v>1.6</v>
      </c>
      <c r="J17" s="17" t="str">
        <f t="shared" si="3"/>
        <v xml:space="preserve"> </v>
      </c>
      <c r="M17" s="16" t="s">
        <v>22</v>
      </c>
      <c r="N17" s="75" t="s">
        <v>23</v>
      </c>
      <c r="O17" s="18">
        <v>4.9000000000000004</v>
      </c>
      <c r="P17" s="22">
        <v>4.3</v>
      </c>
      <c r="Q17" s="18">
        <v>4.4000000000000004</v>
      </c>
      <c r="R17" s="22">
        <v>4.5</v>
      </c>
      <c r="S17" s="19">
        <f t="shared" si="1"/>
        <v>-0.20000000000000018</v>
      </c>
      <c r="T17" s="17">
        <f t="shared" si="4"/>
        <v>-4.4444444444444482</v>
      </c>
      <c r="U17" s="19">
        <v>1</v>
      </c>
      <c r="V17" s="17" t="str">
        <f t="shared" si="5"/>
        <v xml:space="preserve"> </v>
      </c>
      <c r="W17" s="19"/>
      <c r="Y17" s="16" t="s">
        <v>22</v>
      </c>
      <c r="Z17" s="75" t="s">
        <v>23</v>
      </c>
      <c r="AA17" s="18">
        <v>10.6</v>
      </c>
      <c r="AB17" s="22">
        <v>9.9</v>
      </c>
      <c r="AC17" s="18">
        <v>9.6999999999999993</v>
      </c>
      <c r="AD17" s="22">
        <v>9.6999999999999993</v>
      </c>
      <c r="AE17" s="19">
        <f t="shared" si="6"/>
        <v>0.20000000000000107</v>
      </c>
      <c r="AF17" s="17">
        <f t="shared" si="7"/>
        <v>2.0618556701031037</v>
      </c>
      <c r="AG17" s="19">
        <v>1.3</v>
      </c>
      <c r="AH17" s="17" t="str">
        <f t="shared" si="8"/>
        <v xml:space="preserve"> </v>
      </c>
    </row>
    <row r="18" spans="1:34" s="17" customFormat="1" x14ac:dyDescent="0.2">
      <c r="A18" s="16" t="s">
        <v>24</v>
      </c>
      <c r="B18" s="17" t="s">
        <v>25</v>
      </c>
      <c r="C18" s="18">
        <v>22.2</v>
      </c>
      <c r="D18" s="19">
        <v>21.1</v>
      </c>
      <c r="E18" s="18">
        <v>20.2</v>
      </c>
      <c r="F18" s="19">
        <v>20.8</v>
      </c>
      <c r="G18" s="19">
        <f t="shared" si="0"/>
        <v>0.30000000000000071</v>
      </c>
      <c r="H18" s="17">
        <f t="shared" si="2"/>
        <v>1.4423076923076956</v>
      </c>
      <c r="I18" s="19">
        <v>1.8</v>
      </c>
      <c r="J18" s="17" t="str">
        <f t="shared" si="3"/>
        <v xml:space="preserve"> </v>
      </c>
      <c r="M18" s="16" t="s">
        <v>24</v>
      </c>
      <c r="N18" s="17" t="s">
        <v>25</v>
      </c>
      <c r="O18" s="18">
        <v>5.9</v>
      </c>
      <c r="P18" s="22">
        <v>5.6</v>
      </c>
      <c r="Q18" s="18">
        <v>4.5</v>
      </c>
      <c r="R18" s="22">
        <v>4.5</v>
      </c>
      <c r="S18" s="19">
        <f t="shared" si="1"/>
        <v>1.0999999999999996</v>
      </c>
      <c r="T18" s="17">
        <f t="shared" si="4"/>
        <v>24.444444444444436</v>
      </c>
      <c r="U18" s="19">
        <v>1</v>
      </c>
      <c r="V18" s="17" t="str">
        <f t="shared" si="5"/>
        <v>*</v>
      </c>
      <c r="W18" s="19"/>
      <c r="Y18" s="16" t="s">
        <v>24</v>
      </c>
      <c r="Z18" s="17" t="s">
        <v>25</v>
      </c>
      <c r="AA18" s="18">
        <v>16.3</v>
      </c>
      <c r="AB18" s="22">
        <v>15.5</v>
      </c>
      <c r="AC18" s="18">
        <v>15.6</v>
      </c>
      <c r="AD18" s="22">
        <v>16.3</v>
      </c>
      <c r="AE18" s="19">
        <f t="shared" si="6"/>
        <v>-0.80000000000000071</v>
      </c>
      <c r="AF18" s="17">
        <f t="shared" si="7"/>
        <v>-4.9079754601227039</v>
      </c>
      <c r="AG18" s="19">
        <v>1.6</v>
      </c>
      <c r="AH18" s="17" t="str">
        <f t="shared" si="8"/>
        <v xml:space="preserve"> </v>
      </c>
    </row>
    <row r="19" spans="1:34" s="29" customFormat="1" x14ac:dyDescent="0.2">
      <c r="A19" s="16" t="s">
        <v>26</v>
      </c>
      <c r="B19" s="17" t="s">
        <v>27</v>
      </c>
      <c r="C19" s="18">
        <v>6.9</v>
      </c>
      <c r="D19" s="19">
        <v>6.6</v>
      </c>
      <c r="E19" s="18">
        <v>7.5</v>
      </c>
      <c r="F19" s="19">
        <v>8</v>
      </c>
      <c r="G19" s="19">
        <f t="shared" si="0"/>
        <v>-1.4000000000000004</v>
      </c>
      <c r="H19" s="17">
        <f t="shared" si="2"/>
        <v>-17.500000000000004</v>
      </c>
      <c r="I19" s="19">
        <v>1.1000000000000001</v>
      </c>
      <c r="J19" s="17" t="str">
        <f t="shared" si="3"/>
        <v>*</v>
      </c>
      <c r="M19" s="16" t="s">
        <v>26</v>
      </c>
      <c r="N19" s="17" t="s">
        <v>27</v>
      </c>
      <c r="O19" s="18">
        <v>3.3</v>
      </c>
      <c r="P19" s="22">
        <v>3.2</v>
      </c>
      <c r="Q19" s="18">
        <v>3.2</v>
      </c>
      <c r="R19" s="22">
        <v>3.6</v>
      </c>
      <c r="S19" s="19">
        <f t="shared" si="1"/>
        <v>-0.39999999999999991</v>
      </c>
      <c r="T19" s="17">
        <f t="shared" si="4"/>
        <v>-11.111111111111107</v>
      </c>
      <c r="U19" s="19">
        <v>0.8</v>
      </c>
      <c r="V19" s="17" t="str">
        <f t="shared" si="5"/>
        <v xml:space="preserve"> </v>
      </c>
      <c r="W19" s="19"/>
      <c r="Y19" s="16" t="s">
        <v>26</v>
      </c>
      <c r="Z19" s="17" t="s">
        <v>27</v>
      </c>
      <c r="AA19" s="18">
        <v>3.7</v>
      </c>
      <c r="AB19" s="22">
        <v>3.5</v>
      </c>
      <c r="AC19" s="18">
        <v>4.4000000000000004</v>
      </c>
      <c r="AD19" s="22">
        <v>4.4000000000000004</v>
      </c>
      <c r="AE19" s="19">
        <f t="shared" si="6"/>
        <v>-0.90000000000000036</v>
      </c>
      <c r="AF19" s="17">
        <f t="shared" si="7"/>
        <v>-20.45454545454546</v>
      </c>
      <c r="AG19" s="19">
        <v>0.8</v>
      </c>
      <c r="AH19" s="17" t="str">
        <f t="shared" si="8"/>
        <v>*</v>
      </c>
    </row>
    <row r="20" spans="1:34" s="77" customFormat="1" x14ac:dyDescent="0.2">
      <c r="A20" s="16"/>
      <c r="B20" s="17" t="s">
        <v>28</v>
      </c>
      <c r="C20" s="82" t="s">
        <v>29</v>
      </c>
      <c r="D20" s="82" t="s">
        <v>29</v>
      </c>
      <c r="E20" s="82" t="s">
        <v>29</v>
      </c>
      <c r="F20" s="82" t="s">
        <v>29</v>
      </c>
      <c r="G20" s="82" t="s">
        <v>29</v>
      </c>
      <c r="H20" s="82" t="s">
        <v>29</v>
      </c>
      <c r="I20" s="19" t="s">
        <v>29</v>
      </c>
      <c r="J20" s="17"/>
      <c r="K20" s="17"/>
      <c r="L20" s="17"/>
      <c r="M20" s="16"/>
      <c r="N20" s="17" t="s">
        <v>28</v>
      </c>
      <c r="O20" s="82" t="s">
        <v>29</v>
      </c>
      <c r="P20" s="82" t="s">
        <v>29</v>
      </c>
      <c r="Q20" s="82" t="s">
        <v>29</v>
      </c>
      <c r="R20" s="82" t="s">
        <v>29</v>
      </c>
      <c r="S20" s="82" t="s">
        <v>29</v>
      </c>
      <c r="T20" s="82" t="s">
        <v>29</v>
      </c>
      <c r="U20" s="19" t="s">
        <v>29</v>
      </c>
      <c r="V20" s="17"/>
      <c r="W20" s="19"/>
      <c r="Y20" s="16"/>
      <c r="Z20" s="17" t="s">
        <v>28</v>
      </c>
      <c r="AA20" s="18" t="s">
        <v>29</v>
      </c>
      <c r="AB20" s="76" t="s">
        <v>29</v>
      </c>
      <c r="AC20" s="18" t="s">
        <v>29</v>
      </c>
      <c r="AD20" s="76" t="s">
        <v>29</v>
      </c>
      <c r="AE20" s="83" t="s">
        <v>29</v>
      </c>
      <c r="AF20" s="83" t="s">
        <v>29</v>
      </c>
      <c r="AG20" s="19" t="s">
        <v>29</v>
      </c>
      <c r="AH20" s="19"/>
    </row>
    <row r="21" spans="1:34" s="77" customFormat="1" x14ac:dyDescent="0.2">
      <c r="A21" s="16"/>
      <c r="B21" s="17" t="s">
        <v>30</v>
      </c>
      <c r="C21" s="18">
        <v>152.5</v>
      </c>
      <c r="D21" s="19">
        <v>142.9</v>
      </c>
      <c r="E21" s="18">
        <v>149.1</v>
      </c>
      <c r="F21" s="30">
        <v>155.9</v>
      </c>
      <c r="G21" s="30">
        <f>D21-F21</f>
        <v>-13</v>
      </c>
      <c r="H21" s="17">
        <f t="shared" si="2"/>
        <v>-8.3386786401539439</v>
      </c>
      <c r="I21" s="19">
        <v>3.2</v>
      </c>
      <c r="J21" s="17" t="str">
        <f t="shared" si="3"/>
        <v>*</v>
      </c>
      <c r="K21" s="17"/>
      <c r="L21" s="17"/>
      <c r="M21" s="16"/>
      <c r="N21" s="17" t="s">
        <v>30</v>
      </c>
      <c r="O21" s="18">
        <v>85.7</v>
      </c>
      <c r="P21" s="18">
        <v>80.3</v>
      </c>
      <c r="Q21" s="18">
        <v>85</v>
      </c>
      <c r="R21" s="18">
        <v>89</v>
      </c>
      <c r="S21" s="19">
        <f>P21-R21</f>
        <v>-8.7000000000000028</v>
      </c>
      <c r="T21" s="17">
        <f t="shared" si="4"/>
        <v>-9.7752808988764084</v>
      </c>
      <c r="U21" s="19">
        <v>2.5</v>
      </c>
      <c r="V21" s="17" t="str">
        <f t="shared" si="5"/>
        <v>*</v>
      </c>
      <c r="W21" s="19"/>
      <c r="Y21" s="16"/>
      <c r="Z21" s="17" t="s">
        <v>30</v>
      </c>
      <c r="AA21" s="18">
        <v>66.8</v>
      </c>
      <c r="AB21" s="22">
        <v>62.6</v>
      </c>
      <c r="AC21" s="18">
        <v>64.099999999999994</v>
      </c>
      <c r="AD21" s="22">
        <v>67</v>
      </c>
      <c r="AE21" s="19">
        <f>AB21-AD21</f>
        <v>-4.3999999999999986</v>
      </c>
      <c r="AF21" s="17">
        <f t="shared" si="7"/>
        <v>-6.5671641791044761</v>
      </c>
      <c r="AG21" s="19">
        <v>2.2999999999999998</v>
      </c>
      <c r="AH21" s="17" t="str">
        <f t="shared" si="8"/>
        <v>*</v>
      </c>
    </row>
    <row r="22" spans="1:34" s="77" customFormat="1" x14ac:dyDescent="0.2">
      <c r="A22" s="16"/>
      <c r="B22" s="77" t="s">
        <v>0</v>
      </c>
      <c r="C22" s="18">
        <v>1.6</v>
      </c>
      <c r="D22" s="19">
        <v>1.6</v>
      </c>
      <c r="E22" s="18">
        <v>1.7</v>
      </c>
      <c r="F22" s="30">
        <v>1.7</v>
      </c>
      <c r="G22" s="30">
        <f>D22-F22</f>
        <v>-9.9999999999999867E-2</v>
      </c>
      <c r="H22" s="17">
        <f t="shared" si="2"/>
        <v>-5.882352941176463</v>
      </c>
      <c r="I22" s="19">
        <v>0.7</v>
      </c>
      <c r="J22" s="17" t="str">
        <f t="shared" si="3"/>
        <v xml:space="preserve"> </v>
      </c>
      <c r="K22" s="17"/>
      <c r="L22" s="17"/>
      <c r="M22" s="16"/>
      <c r="N22" s="77" t="s">
        <v>0</v>
      </c>
      <c r="O22" s="18">
        <v>1</v>
      </c>
      <c r="P22" s="18">
        <v>1</v>
      </c>
      <c r="Q22" s="18">
        <v>1.2</v>
      </c>
      <c r="R22" s="18">
        <v>1.2</v>
      </c>
      <c r="S22" s="19">
        <f t="shared" ref="S22:S23" si="9">P22-R22</f>
        <v>-0.19999999999999996</v>
      </c>
      <c r="T22" s="17">
        <f t="shared" si="4"/>
        <v>-16.666666666666664</v>
      </c>
      <c r="U22" s="19">
        <v>0.6</v>
      </c>
      <c r="V22" s="17" t="str">
        <f t="shared" si="5"/>
        <v xml:space="preserve"> </v>
      </c>
      <c r="W22" s="19"/>
      <c r="Y22" s="16"/>
      <c r="Z22" s="77" t="s">
        <v>0</v>
      </c>
      <c r="AA22" s="18">
        <v>0.6</v>
      </c>
      <c r="AB22" s="18">
        <v>0.6</v>
      </c>
      <c r="AC22" s="18">
        <v>0.6</v>
      </c>
      <c r="AD22" s="18">
        <v>0.6</v>
      </c>
      <c r="AE22" s="19">
        <f t="shared" ref="AE22:AE23" si="10">AB22-AD22</f>
        <v>0</v>
      </c>
      <c r="AF22" s="17">
        <f t="shared" si="7"/>
        <v>0</v>
      </c>
      <c r="AG22" s="19" t="s">
        <v>29</v>
      </c>
      <c r="AH22" s="17" t="str">
        <f t="shared" si="8"/>
        <v xml:space="preserve"> </v>
      </c>
    </row>
    <row r="23" spans="1:34" s="77" customFormat="1" x14ac:dyDescent="0.2">
      <c r="A23" s="78"/>
      <c r="B23" s="29" t="s">
        <v>31</v>
      </c>
      <c r="C23" s="18">
        <v>154.1</v>
      </c>
      <c r="D23" s="19">
        <v>144.5</v>
      </c>
      <c r="E23" s="18">
        <v>150.80000000000001</v>
      </c>
      <c r="F23" s="30">
        <v>157.69999999999999</v>
      </c>
      <c r="G23" s="30">
        <f>D23-F23</f>
        <v>-13.199999999999989</v>
      </c>
      <c r="H23" s="17">
        <f t="shared" si="2"/>
        <v>-8.3703233988585861</v>
      </c>
      <c r="I23" s="19">
        <v>3.3</v>
      </c>
      <c r="J23" s="17" t="str">
        <f t="shared" si="3"/>
        <v>*</v>
      </c>
      <c r="K23" s="17"/>
      <c r="L23" s="17"/>
      <c r="M23" s="78"/>
      <c r="N23" s="29" t="s">
        <v>31</v>
      </c>
      <c r="O23" s="18">
        <v>86.7</v>
      </c>
      <c r="P23" s="18">
        <v>81.3</v>
      </c>
      <c r="Q23" s="18">
        <v>86.2</v>
      </c>
      <c r="R23" s="18">
        <v>90.1</v>
      </c>
      <c r="S23" s="19">
        <f t="shared" si="9"/>
        <v>-8.7999999999999972</v>
      </c>
      <c r="T23" s="17">
        <f t="shared" si="4"/>
        <v>-9.7669256381797975</v>
      </c>
      <c r="U23" s="19">
        <v>2.5</v>
      </c>
      <c r="V23" s="17" t="str">
        <f t="shared" si="5"/>
        <v>*</v>
      </c>
      <c r="W23" s="19"/>
      <c r="Y23" s="78"/>
      <c r="Z23" s="29" t="s">
        <v>31</v>
      </c>
      <c r="AA23" s="18">
        <v>67.400000000000006</v>
      </c>
      <c r="AB23" s="22">
        <v>63.2</v>
      </c>
      <c r="AC23" s="18">
        <v>64.7</v>
      </c>
      <c r="AD23" s="22">
        <v>67.5</v>
      </c>
      <c r="AE23" s="19">
        <f t="shared" si="10"/>
        <v>-4.2999999999999972</v>
      </c>
      <c r="AF23" s="17">
        <f t="shared" si="7"/>
        <v>-6.3703703703703667</v>
      </c>
      <c r="AG23" s="19">
        <v>2.2999999999999998</v>
      </c>
      <c r="AH23" s="17" t="str">
        <f t="shared" si="8"/>
        <v>*</v>
      </c>
    </row>
    <row r="24" spans="1:34" x14ac:dyDescent="0.2">
      <c r="D24" s="3"/>
      <c r="E24" s="3"/>
      <c r="F24" s="3"/>
      <c r="G24" s="32"/>
      <c r="O24" s="33"/>
      <c r="P24" s="32"/>
      <c r="Q24" s="32"/>
      <c r="R24" s="32"/>
      <c r="S24" s="33"/>
      <c r="T24" s="33"/>
      <c r="U24" s="33"/>
      <c r="AB24" s="33"/>
      <c r="AD24" s="33"/>
      <c r="AE24" s="33"/>
    </row>
    <row r="25" spans="1:34" x14ac:dyDescent="0.2">
      <c r="B25" s="2" t="s">
        <v>39</v>
      </c>
      <c r="D25" s="3"/>
      <c r="E25" s="3"/>
      <c r="F25" s="3"/>
      <c r="G25" s="32"/>
      <c r="P25" s="3"/>
      <c r="Q25" s="3"/>
      <c r="R25" s="3"/>
      <c r="AE25" s="33"/>
    </row>
    <row r="26" spans="1:34" ht="15" x14ac:dyDescent="0.25">
      <c r="B26" s="2" t="s">
        <v>90</v>
      </c>
      <c r="D26" s="3"/>
      <c r="E26" s="3"/>
      <c r="F26" s="3"/>
      <c r="G26" s="3"/>
      <c r="P26" s="3"/>
      <c r="Q26" s="79"/>
      <c r="R26" s="80"/>
    </row>
    <row r="27" spans="1:34" ht="15" x14ac:dyDescent="0.25">
      <c r="D27" s="3"/>
      <c r="E27" s="3"/>
      <c r="F27" s="3"/>
      <c r="G27" s="3"/>
      <c r="P27" s="3"/>
      <c r="Q27" s="79"/>
      <c r="R27" s="80"/>
      <c r="AC27" s="79"/>
      <c r="AD27" s="81"/>
    </row>
    <row r="28" spans="1:34" ht="15" x14ac:dyDescent="0.25">
      <c r="C28" s="12"/>
      <c r="D28" s="13"/>
      <c r="E28" s="13"/>
      <c r="Q28" s="79"/>
      <c r="R28" s="80"/>
      <c r="AC28" s="79"/>
      <c r="AD28" s="81"/>
    </row>
    <row r="29" spans="1:34" ht="15" x14ac:dyDescent="0.25">
      <c r="E29" s="79"/>
      <c r="F29" s="81"/>
      <c r="Q29" s="79"/>
      <c r="R29" s="80"/>
      <c r="AC29" s="79"/>
      <c r="AD29" s="81"/>
    </row>
    <row r="30" spans="1:34" ht="15" x14ac:dyDescent="0.25">
      <c r="E30" s="79"/>
      <c r="F30" s="81"/>
      <c r="Q30" s="79"/>
      <c r="R30" s="80"/>
      <c r="AC30" s="79"/>
      <c r="AD30" s="81"/>
    </row>
    <row r="31" spans="1:34" ht="15" x14ac:dyDescent="0.25">
      <c r="E31" s="79"/>
      <c r="F31" s="81"/>
      <c r="Q31" s="79"/>
      <c r="R31" s="80"/>
      <c r="AC31" s="79"/>
      <c r="AD31" s="81"/>
    </row>
    <row r="32" spans="1:34" ht="15" x14ac:dyDescent="0.25">
      <c r="E32" s="79"/>
      <c r="F32" s="81"/>
      <c r="Q32" s="79"/>
      <c r="R32" s="80"/>
      <c r="AC32" s="79"/>
      <c r="AD32" s="81"/>
    </row>
    <row r="33" spans="5:30" ht="15" x14ac:dyDescent="0.25">
      <c r="E33" s="79"/>
      <c r="F33" s="81"/>
      <c r="Q33" s="79"/>
      <c r="R33" s="80"/>
      <c r="AC33" s="79"/>
      <c r="AD33" s="81"/>
    </row>
    <row r="34" spans="5:30" ht="15" x14ac:dyDescent="0.25">
      <c r="E34" s="79"/>
      <c r="F34" s="81"/>
      <c r="Q34" s="79"/>
      <c r="R34" s="80"/>
      <c r="AC34" s="79"/>
      <c r="AD34" s="81"/>
    </row>
    <row r="35" spans="5:30" ht="15" x14ac:dyDescent="0.25">
      <c r="E35" s="79"/>
      <c r="F35" s="81"/>
      <c r="Q35" s="79"/>
      <c r="R35" s="80"/>
      <c r="AC35" s="79"/>
      <c r="AD35" s="81"/>
    </row>
    <row r="36" spans="5:30" ht="15" x14ac:dyDescent="0.25">
      <c r="E36" s="79"/>
      <c r="F36" s="81"/>
      <c r="Q36" s="79"/>
      <c r="R36" s="80"/>
      <c r="AC36" s="79"/>
      <c r="AD36" s="81"/>
    </row>
    <row r="37" spans="5:30" ht="15" x14ac:dyDescent="0.25">
      <c r="E37" s="79"/>
      <c r="F37" s="81"/>
      <c r="Q37" s="79"/>
      <c r="R37" s="80"/>
      <c r="AC37" s="79"/>
      <c r="AD37" s="81"/>
    </row>
    <row r="38" spans="5:30" ht="15" x14ac:dyDescent="0.25">
      <c r="E38" s="79"/>
      <c r="F38" s="81"/>
      <c r="Q38" s="79"/>
      <c r="R38" s="80"/>
      <c r="AC38" s="79"/>
      <c r="AD38" s="81"/>
    </row>
    <row r="39" spans="5:30" ht="15" x14ac:dyDescent="0.25">
      <c r="E39" s="79"/>
      <c r="F39" s="81"/>
      <c r="Q39" s="79"/>
      <c r="R39" s="80"/>
      <c r="AC39" s="79"/>
      <c r="AD39" s="81"/>
    </row>
    <row r="40" spans="5:30" ht="15" x14ac:dyDescent="0.25">
      <c r="E40" s="79"/>
      <c r="F40" s="81"/>
      <c r="Q40" s="79"/>
      <c r="R40" s="80"/>
      <c r="AC40" s="79"/>
      <c r="AD40" s="81"/>
    </row>
    <row r="41" spans="5:30" ht="15" x14ac:dyDescent="0.25">
      <c r="E41" s="79"/>
      <c r="F41" s="81"/>
      <c r="Q41" s="79"/>
      <c r="R41" s="80"/>
      <c r="AC41" s="79"/>
      <c r="AD41" s="81"/>
    </row>
    <row r="42" spans="5:30" ht="15" x14ac:dyDescent="0.25">
      <c r="E42" s="79"/>
      <c r="F42" s="81"/>
      <c r="Q42" s="79"/>
      <c r="R42" s="80"/>
      <c r="AC42" s="79"/>
      <c r="AD42" s="81"/>
    </row>
    <row r="43" spans="5:30" ht="15" x14ac:dyDescent="0.25">
      <c r="E43" s="79"/>
      <c r="F43" s="81"/>
      <c r="AC43" s="79"/>
      <c r="AD43" s="81"/>
    </row>
    <row r="44" spans="5:30" ht="15" x14ac:dyDescent="0.25">
      <c r="E44" s="79"/>
      <c r="F44" s="81"/>
    </row>
    <row r="45" spans="5:30" ht="15" x14ac:dyDescent="0.25">
      <c r="E45" s="79"/>
      <c r="F45" s="81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K19" sqref="K19"/>
    </sheetView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>
        <v>21.5</v>
      </c>
      <c r="C16" s="64">
        <v>19</v>
      </c>
      <c r="D16" s="64" t="s">
        <v>103</v>
      </c>
      <c r="E16" s="64" t="s">
        <v>103</v>
      </c>
      <c r="F16" s="64">
        <v>73.5</v>
      </c>
      <c r="G16" s="64">
        <v>134.19999999999999</v>
      </c>
      <c r="H16" s="64" t="s">
        <v>103</v>
      </c>
      <c r="I16" s="64" t="s">
        <v>103</v>
      </c>
      <c r="J16" s="64" t="s">
        <v>103</v>
      </c>
      <c r="K16" s="64" t="s">
        <v>103</v>
      </c>
      <c r="L16" s="64">
        <v>18.8</v>
      </c>
      <c r="M16" s="64">
        <v>47.2</v>
      </c>
    </row>
    <row r="17" spans="1:24" x14ac:dyDescent="0.2">
      <c r="A17" s="63" t="s">
        <v>47</v>
      </c>
      <c r="B17" s="64">
        <v>167</v>
      </c>
      <c r="C17" s="64">
        <v>263.8</v>
      </c>
      <c r="D17" s="64">
        <v>179</v>
      </c>
      <c r="E17" s="64">
        <v>41.5</v>
      </c>
      <c r="F17" s="64">
        <v>765.7</v>
      </c>
      <c r="G17" s="64">
        <v>1416.9</v>
      </c>
      <c r="H17" s="64">
        <v>89.7</v>
      </c>
      <c r="I17" s="64">
        <v>141.4</v>
      </c>
      <c r="J17" s="64">
        <v>18.5</v>
      </c>
      <c r="K17" s="64" t="s">
        <v>103</v>
      </c>
      <c r="L17" s="64">
        <v>171.6</v>
      </c>
      <c r="M17" s="64">
        <v>431.8</v>
      </c>
    </row>
    <row r="18" spans="1:24" x14ac:dyDescent="0.2">
      <c r="A18" s="63" t="s">
        <v>46</v>
      </c>
      <c r="B18" s="64">
        <v>47.5</v>
      </c>
      <c r="C18" s="64">
        <v>122.7</v>
      </c>
      <c r="D18" s="64">
        <v>44</v>
      </c>
      <c r="E18" s="64">
        <v>26.5</v>
      </c>
      <c r="F18" s="64">
        <v>181.2</v>
      </c>
      <c r="G18" s="64">
        <v>421.9</v>
      </c>
      <c r="H18" s="64">
        <v>32.299999999999997</v>
      </c>
      <c r="I18" s="64">
        <v>71.099999999999994</v>
      </c>
      <c r="J18" s="64" t="s">
        <v>103</v>
      </c>
      <c r="K18" s="64" t="s">
        <v>103</v>
      </c>
      <c r="L18" s="64">
        <v>25</v>
      </c>
      <c r="M18" s="64">
        <v>150.30000000000001</v>
      </c>
    </row>
    <row r="19" spans="1:24" s="67" customFormat="1" ht="21.95" customHeight="1" x14ac:dyDescent="0.2">
      <c r="A19" s="65" t="s">
        <v>45</v>
      </c>
      <c r="B19" s="64">
        <v>236</v>
      </c>
      <c r="C19" s="64">
        <v>405.4</v>
      </c>
      <c r="D19" s="64">
        <v>232.4</v>
      </c>
      <c r="E19" s="64">
        <v>78.8</v>
      </c>
      <c r="F19" s="64">
        <v>1020.4</v>
      </c>
      <c r="G19" s="64">
        <v>1973</v>
      </c>
      <c r="H19" s="64">
        <v>130.1</v>
      </c>
      <c r="I19" s="64">
        <v>221.1</v>
      </c>
      <c r="J19" s="64">
        <v>28.7</v>
      </c>
      <c r="K19" s="64">
        <v>33.9</v>
      </c>
      <c r="L19" s="64">
        <v>215.4</v>
      </c>
      <c r="M19" s="64">
        <v>629.29999999999995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234</v>
      </c>
      <c r="C21" s="64">
        <v>388.2</v>
      </c>
      <c r="D21" s="64">
        <v>229.1</v>
      </c>
      <c r="E21" s="64">
        <v>65.3</v>
      </c>
      <c r="F21" s="64">
        <v>979.5</v>
      </c>
      <c r="G21" s="64">
        <v>1896.1</v>
      </c>
      <c r="H21" s="64">
        <v>129</v>
      </c>
      <c r="I21" s="64">
        <v>209.6</v>
      </c>
      <c r="J21" s="64">
        <v>26.4</v>
      </c>
      <c r="K21" s="64">
        <v>23</v>
      </c>
      <c r="L21" s="64">
        <v>197</v>
      </c>
      <c r="M21" s="64">
        <v>584.9</v>
      </c>
    </row>
    <row r="22" spans="1:24" x14ac:dyDescent="0.2">
      <c r="A22" s="48" t="s">
        <v>42</v>
      </c>
      <c r="B22" s="64">
        <v>226.7</v>
      </c>
      <c r="C22" s="64">
        <v>384.1</v>
      </c>
      <c r="D22" s="64">
        <v>228.4</v>
      </c>
      <c r="E22" s="64">
        <v>60.8</v>
      </c>
      <c r="F22" s="64">
        <v>958.3</v>
      </c>
      <c r="G22" s="64">
        <v>1858.2</v>
      </c>
      <c r="H22" s="64">
        <v>125.1</v>
      </c>
      <c r="I22" s="64">
        <v>208.3</v>
      </c>
      <c r="J22" s="64">
        <v>25.7</v>
      </c>
      <c r="K22" s="64">
        <v>19.3</v>
      </c>
      <c r="L22" s="64">
        <v>192.4</v>
      </c>
      <c r="M22" s="64">
        <v>570.9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103</v>
      </c>
      <c r="C39" s="64" t="s">
        <v>103</v>
      </c>
      <c r="D39" s="64" t="s">
        <v>103</v>
      </c>
      <c r="E39" s="64" t="s">
        <v>103</v>
      </c>
      <c r="F39" s="64">
        <v>40.299999999999997</v>
      </c>
      <c r="G39" s="64">
        <v>74.400000000000006</v>
      </c>
      <c r="H39" s="64" t="s">
        <v>103</v>
      </c>
      <c r="I39" s="64" t="s">
        <v>103</v>
      </c>
      <c r="J39" s="64" t="s">
        <v>103</v>
      </c>
      <c r="K39" s="64" t="s">
        <v>103</v>
      </c>
      <c r="L39" s="64" t="s">
        <v>103</v>
      </c>
      <c r="M39" s="64" t="s">
        <v>103</v>
      </c>
    </row>
    <row r="40" spans="1:24" x14ac:dyDescent="0.2">
      <c r="A40" s="63" t="s">
        <v>47</v>
      </c>
      <c r="B40" s="64">
        <v>76.8</v>
      </c>
      <c r="C40" s="64">
        <v>109.7</v>
      </c>
      <c r="D40" s="64">
        <v>106.5</v>
      </c>
      <c r="E40" s="64">
        <v>29.3</v>
      </c>
      <c r="F40" s="64">
        <v>386.7</v>
      </c>
      <c r="G40" s="64">
        <v>709</v>
      </c>
      <c r="H40" s="64">
        <v>42.8</v>
      </c>
      <c r="I40" s="64">
        <v>59.3</v>
      </c>
      <c r="J40" s="64" t="s">
        <v>103</v>
      </c>
      <c r="K40" s="64" t="s">
        <v>103</v>
      </c>
      <c r="L40" s="64">
        <v>62.2</v>
      </c>
      <c r="M40" s="64">
        <v>180.5</v>
      </c>
    </row>
    <row r="41" spans="1:24" x14ac:dyDescent="0.2">
      <c r="A41" s="63" t="s">
        <v>46</v>
      </c>
      <c r="B41" s="64">
        <v>22.5</v>
      </c>
      <c r="C41" s="64">
        <v>60.2</v>
      </c>
      <c r="D41" s="64">
        <v>29</v>
      </c>
      <c r="E41" s="64" t="s">
        <v>103</v>
      </c>
      <c r="F41" s="64">
        <v>103.6</v>
      </c>
      <c r="G41" s="64">
        <v>231</v>
      </c>
      <c r="H41" s="64">
        <v>16</v>
      </c>
      <c r="I41" s="64">
        <v>34.799999999999997</v>
      </c>
      <c r="J41" s="64" t="s">
        <v>103</v>
      </c>
      <c r="K41" s="64" t="s">
        <v>103</v>
      </c>
      <c r="L41" s="64" t="s">
        <v>103</v>
      </c>
      <c r="M41" s="64">
        <v>76.3</v>
      </c>
    </row>
    <row r="42" spans="1:24" s="67" customFormat="1" ht="21.95" customHeight="1" x14ac:dyDescent="0.2">
      <c r="A42" s="65" t="s">
        <v>45</v>
      </c>
      <c r="B42" s="64">
        <v>110.9</v>
      </c>
      <c r="C42" s="64">
        <v>181.3</v>
      </c>
      <c r="D42" s="64">
        <v>141.1</v>
      </c>
      <c r="E42" s="64">
        <v>50.5</v>
      </c>
      <c r="F42" s="64">
        <v>530.70000000000005</v>
      </c>
      <c r="G42" s="64">
        <v>1014.5</v>
      </c>
      <c r="H42" s="64">
        <v>60.9</v>
      </c>
      <c r="I42" s="64">
        <v>97.1</v>
      </c>
      <c r="J42" s="64" t="s">
        <v>103</v>
      </c>
      <c r="K42" s="64">
        <v>19.600000000000001</v>
      </c>
      <c r="L42" s="64">
        <v>79.2</v>
      </c>
      <c r="M42" s="64">
        <v>272.7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108.8</v>
      </c>
      <c r="C45" s="64">
        <v>171.2</v>
      </c>
      <c r="D45" s="64">
        <v>140.1</v>
      </c>
      <c r="E45" s="64">
        <v>39.299999999999997</v>
      </c>
      <c r="F45" s="64">
        <v>505.7</v>
      </c>
      <c r="G45" s="64">
        <v>965.2</v>
      </c>
      <c r="H45" s="64">
        <v>59.8</v>
      </c>
      <c r="I45" s="64">
        <v>88.1</v>
      </c>
      <c r="J45" s="64" t="s">
        <v>103</v>
      </c>
      <c r="K45" s="64" t="s">
        <v>103</v>
      </c>
      <c r="L45" s="64">
        <v>71.900000000000006</v>
      </c>
      <c r="M45" s="64">
        <v>246.6</v>
      </c>
    </row>
    <row r="46" spans="1:24" x14ac:dyDescent="0.2">
      <c r="A46" s="48" t="s">
        <v>42</v>
      </c>
      <c r="B46" s="64">
        <v>106.1</v>
      </c>
      <c r="C46" s="64">
        <v>169</v>
      </c>
      <c r="D46" s="64">
        <v>140.1</v>
      </c>
      <c r="E46" s="64">
        <v>38.1</v>
      </c>
      <c r="F46" s="64">
        <v>492.1</v>
      </c>
      <c r="G46" s="64">
        <v>945.3</v>
      </c>
      <c r="H46" s="64">
        <v>59</v>
      </c>
      <c r="I46" s="64">
        <v>88.1</v>
      </c>
      <c r="J46" s="64" t="s">
        <v>103</v>
      </c>
      <c r="K46" s="64" t="s">
        <v>103</v>
      </c>
      <c r="L46" s="64">
        <v>69.400000000000006</v>
      </c>
      <c r="M46" s="64">
        <v>242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103</v>
      </c>
      <c r="C49" s="64" t="s">
        <v>103</v>
      </c>
      <c r="D49" s="64" t="s">
        <v>103</v>
      </c>
      <c r="E49" s="64" t="s">
        <v>103</v>
      </c>
      <c r="F49" s="64">
        <v>33.200000000000003</v>
      </c>
      <c r="G49" s="64">
        <v>59.8</v>
      </c>
      <c r="H49" s="64" t="s">
        <v>103</v>
      </c>
      <c r="I49" s="64" t="s">
        <v>103</v>
      </c>
      <c r="J49" s="64" t="s">
        <v>103</v>
      </c>
      <c r="K49" s="64" t="s">
        <v>103</v>
      </c>
      <c r="L49" s="64" t="s">
        <v>103</v>
      </c>
      <c r="M49" s="64">
        <v>31.3</v>
      </c>
    </row>
    <row r="50" spans="1:24" x14ac:dyDescent="0.2">
      <c r="A50" s="63" t="s">
        <v>47</v>
      </c>
      <c r="B50" s="64">
        <v>90.3</v>
      </c>
      <c r="C50" s="64">
        <v>154</v>
      </c>
      <c r="D50" s="64">
        <v>72.400000000000006</v>
      </c>
      <c r="E50" s="64" t="s">
        <v>103</v>
      </c>
      <c r="F50" s="64">
        <v>378.9</v>
      </c>
      <c r="G50" s="64">
        <v>707.9</v>
      </c>
      <c r="H50" s="64">
        <v>46.9</v>
      </c>
      <c r="I50" s="64">
        <v>82.1</v>
      </c>
      <c r="J50" s="64" t="s">
        <v>103</v>
      </c>
      <c r="K50" s="64" t="s">
        <v>103</v>
      </c>
      <c r="L50" s="64">
        <v>109.4</v>
      </c>
      <c r="M50" s="64">
        <v>251.2</v>
      </c>
    </row>
    <row r="51" spans="1:24" x14ac:dyDescent="0.2">
      <c r="A51" s="63" t="s">
        <v>46</v>
      </c>
      <c r="B51" s="64">
        <v>25</v>
      </c>
      <c r="C51" s="64">
        <v>62.5</v>
      </c>
      <c r="D51" s="64" t="s">
        <v>103</v>
      </c>
      <c r="E51" s="64" t="s">
        <v>103</v>
      </c>
      <c r="F51" s="64">
        <v>77.5</v>
      </c>
      <c r="G51" s="64">
        <v>190.9</v>
      </c>
      <c r="H51" s="64">
        <v>16.3</v>
      </c>
      <c r="I51" s="64">
        <v>36.299999999999997</v>
      </c>
      <c r="J51" s="64" t="s">
        <v>103</v>
      </c>
      <c r="K51" s="64" t="s">
        <v>103</v>
      </c>
      <c r="L51" s="64" t="s">
        <v>103</v>
      </c>
      <c r="M51" s="64">
        <v>74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125.1</v>
      </c>
      <c r="C52" s="64">
        <v>224.1</v>
      </c>
      <c r="D52" s="64">
        <v>91.3</v>
      </c>
      <c r="E52" s="64">
        <v>28.2</v>
      </c>
      <c r="F52" s="64">
        <v>489.7</v>
      </c>
      <c r="G52" s="64">
        <v>958.6</v>
      </c>
      <c r="H52" s="64">
        <v>69.2</v>
      </c>
      <c r="I52" s="64">
        <v>124</v>
      </c>
      <c r="J52" s="64" t="s">
        <v>103</v>
      </c>
      <c r="K52" s="64" t="s">
        <v>103</v>
      </c>
      <c r="L52" s="64">
        <v>136.30000000000001</v>
      </c>
      <c r="M52" s="64">
        <v>356.6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125.1</v>
      </c>
      <c r="C55" s="64">
        <v>217</v>
      </c>
      <c r="D55" s="64">
        <v>89</v>
      </c>
      <c r="E55" s="64">
        <v>26</v>
      </c>
      <c r="F55" s="64">
        <v>473.8</v>
      </c>
      <c r="G55" s="64">
        <v>931</v>
      </c>
      <c r="H55" s="64">
        <v>69.2</v>
      </c>
      <c r="I55" s="64">
        <v>121.5</v>
      </c>
      <c r="J55" s="64" t="s">
        <v>103</v>
      </c>
      <c r="K55" s="64" t="s">
        <v>103</v>
      </c>
      <c r="L55" s="64">
        <v>125.1</v>
      </c>
      <c r="M55" s="64">
        <v>338.4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120.6</v>
      </c>
      <c r="C56" s="64">
        <v>215.1</v>
      </c>
      <c r="D56" s="64">
        <v>88.3</v>
      </c>
      <c r="E56" s="64">
        <v>22.7</v>
      </c>
      <c r="F56" s="64">
        <v>466.2</v>
      </c>
      <c r="G56" s="64">
        <v>913</v>
      </c>
      <c r="H56" s="64">
        <v>66.099999999999994</v>
      </c>
      <c r="I56" s="64">
        <v>120.3</v>
      </c>
      <c r="J56" s="64" t="s">
        <v>103</v>
      </c>
      <c r="K56" s="64" t="s">
        <v>103</v>
      </c>
      <c r="L56" s="64">
        <v>123.1</v>
      </c>
      <c r="M56" s="64">
        <v>328.9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P18" sqref="P18"/>
    </sheetView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>
        <v>8.9142640439999994</v>
      </c>
      <c r="C16" s="64">
        <v>8.3947956399999999</v>
      </c>
      <c r="D16" s="64" t="s">
        <v>29</v>
      </c>
      <c r="E16" s="64" t="s">
        <v>29</v>
      </c>
      <c r="F16" s="64">
        <v>16.037694512000002</v>
      </c>
      <c r="G16" s="64">
        <v>20.952834727999999</v>
      </c>
      <c r="H16" s="64" t="s">
        <v>29</v>
      </c>
      <c r="I16" s="64" t="s">
        <v>29</v>
      </c>
      <c r="J16" s="64" t="s">
        <v>29</v>
      </c>
      <c r="K16" s="64" t="s">
        <v>29</v>
      </c>
      <c r="L16" s="64">
        <v>8.3061232799999996</v>
      </c>
      <c r="M16" s="64">
        <v>13.176226615999999</v>
      </c>
    </row>
    <row r="17" spans="1:24" x14ac:dyDescent="0.2">
      <c r="A17" s="63" t="s">
        <v>47</v>
      </c>
      <c r="B17" s="64">
        <v>22.197305955999997</v>
      </c>
      <c r="C17" s="64">
        <v>27.041363439999998</v>
      </c>
      <c r="D17" s="64">
        <v>22.903521395999999</v>
      </c>
      <c r="E17" s="64">
        <v>11.012614367999999</v>
      </c>
      <c r="F17" s="64">
        <v>43.681399075999998</v>
      </c>
      <c r="G17" s="64">
        <v>52.922307115999999</v>
      </c>
      <c r="H17" s="64">
        <v>16.322190864</v>
      </c>
      <c r="I17" s="64">
        <v>19.915775795999998</v>
      </c>
      <c r="J17" s="64">
        <v>8.0062916919999996</v>
      </c>
      <c r="K17" s="64" t="s">
        <v>29</v>
      </c>
      <c r="L17" s="64">
        <v>22.589102703999998</v>
      </c>
      <c r="M17" s="64">
        <v>34.188784895999994</v>
      </c>
    </row>
    <row r="18" spans="1:24" x14ac:dyDescent="0.2">
      <c r="A18" s="63" t="s">
        <v>46</v>
      </c>
      <c r="B18" s="64">
        <v>11.450184368</v>
      </c>
      <c r="C18" s="64">
        <v>18.650392740000001</v>
      </c>
      <c r="D18" s="64">
        <v>11.693752196</v>
      </c>
      <c r="E18" s="64">
        <v>9.6620704879999995</v>
      </c>
      <c r="F18" s="64">
        <v>23.072561203999999</v>
      </c>
      <c r="G18" s="64">
        <v>31.747186828</v>
      </c>
      <c r="H18" s="64">
        <v>9.4984692880000008</v>
      </c>
      <c r="I18" s="64">
        <v>14.477964536</v>
      </c>
      <c r="J18" s="64" t="s">
        <v>29</v>
      </c>
      <c r="K18" s="64" t="s">
        <v>29</v>
      </c>
      <c r="L18" s="64">
        <v>10.654409276000001</v>
      </c>
      <c r="M18" s="64">
        <v>21.800745036000002</v>
      </c>
    </row>
    <row r="19" spans="1:24" s="67" customFormat="1" ht="21.95" customHeight="1" x14ac:dyDescent="0.2">
      <c r="A19" s="65" t="s">
        <v>45</v>
      </c>
      <c r="B19" s="64">
        <v>26.512705575999998</v>
      </c>
      <c r="C19" s="64">
        <v>33.791123828000003</v>
      </c>
      <c r="D19" s="64">
        <v>26.194630111999999</v>
      </c>
      <c r="E19" s="64">
        <v>16.077425672</v>
      </c>
      <c r="F19" s="64">
        <v>51.738618624000004</v>
      </c>
      <c r="G19" s="64">
        <v>64.353961055999989</v>
      </c>
      <c r="H19" s="64">
        <v>19.735389548000001</v>
      </c>
      <c r="I19" s="64">
        <v>25.217005239999999</v>
      </c>
      <c r="J19" s="64">
        <v>10.085522412</v>
      </c>
      <c r="K19" s="64">
        <v>11.297058976000001</v>
      </c>
      <c r="L19" s="64">
        <v>26.296643015999997</v>
      </c>
      <c r="M19" s="64">
        <v>42.537524652000002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26.359907111999998</v>
      </c>
      <c r="C21" s="64">
        <v>32.710080144000003</v>
      </c>
      <c r="D21" s="64">
        <v>25.930892512</v>
      </c>
      <c r="E21" s="64">
        <v>14.042768684</v>
      </c>
      <c r="F21" s="64">
        <v>49.937146167999998</v>
      </c>
      <c r="G21" s="64">
        <v>62.009792431999998</v>
      </c>
      <c r="H21" s="64">
        <v>19.622231496000001</v>
      </c>
      <c r="I21" s="64">
        <v>24.239747672</v>
      </c>
      <c r="J21" s="64">
        <v>9.4902653159999986</v>
      </c>
      <c r="K21" s="64">
        <v>8.5616996360000002</v>
      </c>
      <c r="L21" s="64">
        <v>24.409940155999998</v>
      </c>
      <c r="M21" s="64">
        <v>40.063381372000002</v>
      </c>
    </row>
    <row r="22" spans="1:24" x14ac:dyDescent="0.2">
      <c r="A22" s="48" t="s">
        <v>42</v>
      </c>
      <c r="B22" s="64">
        <v>25.866183700000001</v>
      </c>
      <c r="C22" s="64">
        <v>32.491727519999998</v>
      </c>
      <c r="D22" s="64">
        <v>25.897103288</v>
      </c>
      <c r="E22" s="64">
        <v>13.554964864</v>
      </c>
      <c r="F22" s="64">
        <v>49.303855663999997</v>
      </c>
      <c r="G22" s="64">
        <v>61.149602528000003</v>
      </c>
      <c r="H22" s="64">
        <v>19.243945223999997</v>
      </c>
      <c r="I22" s="64">
        <v>24.111447836</v>
      </c>
      <c r="J22" s="64">
        <v>9.3974838159999994</v>
      </c>
      <c r="K22" s="64">
        <v>7.8937330079999999</v>
      </c>
      <c r="L22" s="64">
        <v>24.140855871999999</v>
      </c>
      <c r="M22" s="64">
        <v>39.510124527999999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 t="s">
        <v>29</v>
      </c>
      <c r="D39" s="64" t="s">
        <v>29</v>
      </c>
      <c r="E39" s="64" t="s">
        <v>29</v>
      </c>
      <c r="F39" s="64">
        <v>11.76394254</v>
      </c>
      <c r="G39" s="64">
        <v>15.546214515999999</v>
      </c>
      <c r="H39" s="64" t="s">
        <v>29</v>
      </c>
      <c r="I39" s="64" t="s">
        <v>29</v>
      </c>
      <c r="J39" s="64" t="s">
        <v>29</v>
      </c>
      <c r="K39" s="64" t="s">
        <v>29</v>
      </c>
      <c r="L39" s="64" t="s">
        <v>29</v>
      </c>
      <c r="M39" s="64" t="s">
        <v>29</v>
      </c>
    </row>
    <row r="40" spans="1:24" x14ac:dyDescent="0.2">
      <c r="A40" s="63" t="s">
        <v>47</v>
      </c>
      <c r="B40" s="64">
        <v>15.502075904</v>
      </c>
      <c r="C40" s="64">
        <v>18.165581251999999</v>
      </c>
      <c r="D40" s="64">
        <v>17.893812356000002</v>
      </c>
      <c r="E40" s="64">
        <v>9.3931998439999997</v>
      </c>
      <c r="F40" s="64">
        <v>31.608840032000003</v>
      </c>
      <c r="G40" s="64">
        <v>38.503965583999999</v>
      </c>
      <c r="H40" s="64">
        <v>11.66449214</v>
      </c>
      <c r="I40" s="64">
        <v>13.279784000000001</v>
      </c>
      <c r="J40" s="64" t="s">
        <v>29</v>
      </c>
      <c r="K40" s="64" t="s">
        <v>29</v>
      </c>
      <c r="L40" s="64">
        <v>13.637744484000001</v>
      </c>
      <c r="M40" s="64">
        <v>22.80364646</v>
      </c>
    </row>
    <row r="41" spans="1:24" x14ac:dyDescent="0.2">
      <c r="A41" s="63" t="s">
        <v>46</v>
      </c>
      <c r="B41" s="64">
        <v>8.283115819999999</v>
      </c>
      <c r="C41" s="64">
        <v>13.423652508</v>
      </c>
      <c r="D41" s="64">
        <v>9.291540328</v>
      </c>
      <c r="E41" s="64" t="s">
        <v>29</v>
      </c>
      <c r="F41" s="64">
        <v>17.640802619999999</v>
      </c>
      <c r="G41" s="64">
        <v>23.879906567999999</v>
      </c>
      <c r="H41" s="64">
        <v>7.0410297159999997</v>
      </c>
      <c r="I41" s="64">
        <v>10.475921287999999</v>
      </c>
      <c r="J41" s="64" t="s">
        <v>29</v>
      </c>
      <c r="K41" s="64" t="s">
        <v>29</v>
      </c>
      <c r="L41" s="64" t="s">
        <v>29</v>
      </c>
      <c r="M41" s="64">
        <v>15.609013896</v>
      </c>
    </row>
    <row r="42" spans="1:24" s="67" customFormat="1" ht="21.95" customHeight="1" x14ac:dyDescent="0.2">
      <c r="A42" s="65" t="s">
        <v>45</v>
      </c>
      <c r="B42" s="64">
        <v>18.788481404000002</v>
      </c>
      <c r="C42" s="64">
        <v>23.414918520000001</v>
      </c>
      <c r="D42" s="64">
        <v>20.557894336</v>
      </c>
      <c r="E42" s="64">
        <v>13.255839463999999</v>
      </c>
      <c r="F42" s="64">
        <v>38.036259800000003</v>
      </c>
      <c r="G42" s="64">
        <v>47.579634843999997</v>
      </c>
      <c r="H42" s="64">
        <v>13.982289355999999</v>
      </c>
      <c r="I42" s="64">
        <v>17.250526048000001</v>
      </c>
      <c r="J42" s="64" t="s">
        <v>29</v>
      </c>
      <c r="K42" s="64">
        <v>9.0793191719999999</v>
      </c>
      <c r="L42" s="64">
        <v>15.644342895999999</v>
      </c>
      <c r="M42" s="64">
        <v>28.759205244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18.567452987999999</v>
      </c>
      <c r="C45" s="64">
        <v>22.496902148</v>
      </c>
      <c r="D45" s="64">
        <v>20.488042484000001</v>
      </c>
      <c r="E45" s="64">
        <v>11.114064751999999</v>
      </c>
      <c r="F45" s="64">
        <v>36.689815455999998</v>
      </c>
      <c r="G45" s="64">
        <v>45.551075612000005</v>
      </c>
      <c r="H45" s="64">
        <v>13.819893163999998</v>
      </c>
      <c r="I45" s="64">
        <v>16.091066684000001</v>
      </c>
      <c r="J45" s="64" t="s">
        <v>29</v>
      </c>
      <c r="K45" s="64" t="s">
        <v>29</v>
      </c>
      <c r="L45" s="64">
        <v>14.668188023999999</v>
      </c>
      <c r="M45" s="64">
        <v>26.694660412000001</v>
      </c>
    </row>
    <row r="46" spans="1:24" x14ac:dyDescent="0.2">
      <c r="A46" s="48" t="s">
        <v>42</v>
      </c>
      <c r="B46" s="64">
        <v>18.316830531999997</v>
      </c>
      <c r="C46" s="64">
        <v>22.353978948000002</v>
      </c>
      <c r="D46" s="64">
        <v>20.488042484000001</v>
      </c>
      <c r="E46" s="64">
        <v>10.965987928000001</v>
      </c>
      <c r="F46" s="64">
        <v>36.111199543999994</v>
      </c>
      <c r="G46" s="64">
        <v>44.936542504000002</v>
      </c>
      <c r="H46" s="64">
        <v>13.731188072</v>
      </c>
      <c r="I46" s="64">
        <v>16.091066684000001</v>
      </c>
      <c r="J46" s="64" t="s">
        <v>29</v>
      </c>
      <c r="K46" s="64" t="s">
        <v>29</v>
      </c>
      <c r="L46" s="64">
        <v>14.411298664</v>
      </c>
      <c r="M46" s="64">
        <v>26.455785215999999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 t="s">
        <v>29</v>
      </c>
      <c r="D49" s="64" t="s">
        <v>29</v>
      </c>
      <c r="E49" s="64" t="s">
        <v>29</v>
      </c>
      <c r="F49" s="64">
        <v>10.882070919999999</v>
      </c>
      <c r="G49" s="64">
        <v>14.088005288</v>
      </c>
      <c r="H49" s="64" t="s">
        <v>29</v>
      </c>
      <c r="I49" s="64" t="s">
        <v>29</v>
      </c>
      <c r="J49" s="64" t="s">
        <v>29</v>
      </c>
      <c r="K49" s="64" t="s">
        <v>29</v>
      </c>
      <c r="L49" s="64" t="s">
        <v>29</v>
      </c>
      <c r="M49" s="64">
        <v>10.547192376</v>
      </c>
    </row>
    <row r="50" spans="1:24" x14ac:dyDescent="0.2">
      <c r="A50" s="63" t="s">
        <v>47</v>
      </c>
      <c r="B50" s="64">
        <v>15.912466976000001</v>
      </c>
      <c r="C50" s="64">
        <v>20.113012556000001</v>
      </c>
      <c r="D50" s="64">
        <v>14.599323031999999</v>
      </c>
      <c r="E50" s="64" t="s">
        <v>29</v>
      </c>
      <c r="F50" s="64">
        <v>30.484956235999999</v>
      </c>
      <c r="G50" s="64">
        <v>37.140656028000002</v>
      </c>
      <c r="H50" s="64">
        <v>11.427341352000001</v>
      </c>
      <c r="I50" s="64">
        <v>14.886381887999999</v>
      </c>
      <c r="J50" s="64" t="s">
        <v>29</v>
      </c>
      <c r="K50" s="64" t="s">
        <v>29</v>
      </c>
      <c r="L50" s="64">
        <v>18.046036932</v>
      </c>
      <c r="M50" s="64">
        <v>25.591461868</v>
      </c>
    </row>
    <row r="51" spans="1:24" x14ac:dyDescent="0.2">
      <c r="A51" s="63" t="s">
        <v>46</v>
      </c>
      <c r="B51" s="64">
        <v>7.9038667960000009</v>
      </c>
      <c r="C51" s="64">
        <v>13.013321412</v>
      </c>
      <c r="D51" s="64" t="s">
        <v>29</v>
      </c>
      <c r="E51" s="64" t="s">
        <v>29</v>
      </c>
      <c r="F51" s="64">
        <v>14.924225568000001</v>
      </c>
      <c r="G51" s="64">
        <v>21.181464219999999</v>
      </c>
      <c r="H51" s="64">
        <v>6.3751206959999998</v>
      </c>
      <c r="I51" s="64">
        <v>10.038250739999999</v>
      </c>
      <c r="J51" s="64" t="s">
        <v>29</v>
      </c>
      <c r="K51" s="64" t="s">
        <v>29</v>
      </c>
      <c r="L51" s="64" t="s">
        <v>29</v>
      </c>
      <c r="M51" s="64">
        <v>15.297194163999999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18.737215643999999</v>
      </c>
      <c r="C52" s="64">
        <v>24.538763704000001</v>
      </c>
      <c r="D52" s="64">
        <v>16.631098624</v>
      </c>
      <c r="E52" s="64">
        <v>9.1222794319999991</v>
      </c>
      <c r="F52" s="64">
        <v>35.529262803999998</v>
      </c>
      <c r="G52" s="64">
        <v>44.739868655999999</v>
      </c>
      <c r="H52" s="64">
        <v>13.936086080000001</v>
      </c>
      <c r="I52" s="64">
        <v>18.492313643999999</v>
      </c>
      <c r="J52" s="64" t="s">
        <v>29</v>
      </c>
      <c r="K52" s="64" t="s">
        <v>29</v>
      </c>
      <c r="L52" s="64">
        <v>21.193541739999997</v>
      </c>
      <c r="M52" s="64">
        <v>31.569130432000001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18.737215643999999</v>
      </c>
      <c r="C55" s="64">
        <v>23.884667408000002</v>
      </c>
      <c r="D55" s="64">
        <v>16.285588060000002</v>
      </c>
      <c r="E55" s="64">
        <v>8.5952615000000012</v>
      </c>
      <c r="F55" s="64">
        <v>34.261008935999996</v>
      </c>
      <c r="G55" s="64">
        <v>43.240379083999997</v>
      </c>
      <c r="H55" s="64">
        <v>13.936086080000001</v>
      </c>
      <c r="I55" s="64">
        <v>18.19462708</v>
      </c>
      <c r="J55" s="64" t="s">
        <v>29</v>
      </c>
      <c r="K55" s="64" t="s">
        <v>29</v>
      </c>
      <c r="L55" s="64">
        <v>19.548674851999998</v>
      </c>
      <c r="M55" s="64">
        <v>30.014064079999997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18.288047540000001</v>
      </c>
      <c r="C56" s="64">
        <v>23.720431951999998</v>
      </c>
      <c r="D56" s="64">
        <v>16.232508711999998</v>
      </c>
      <c r="E56" s="64">
        <v>7.9831744719999991</v>
      </c>
      <c r="F56" s="64">
        <v>33.950569827999999</v>
      </c>
      <c r="G56" s="64">
        <v>42.625222695999994</v>
      </c>
      <c r="H56" s="64">
        <v>13.484187303999999</v>
      </c>
      <c r="I56" s="64">
        <v>18.026549436</v>
      </c>
      <c r="J56" s="64" t="s">
        <v>29</v>
      </c>
      <c r="K56" s="64" t="s">
        <v>29</v>
      </c>
      <c r="L56" s="64">
        <v>19.404587019999997</v>
      </c>
      <c r="M56" s="64">
        <v>29.483495412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Q14" sqref="Q14"/>
    </sheetView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>
        <v>12.542369509907999</v>
      </c>
      <c r="C16" s="64">
        <v>11.811477465479999</v>
      </c>
      <c r="D16" s="64" t="s">
        <v>29</v>
      </c>
      <c r="E16" s="64" t="s">
        <v>29</v>
      </c>
      <c r="F16" s="64">
        <v>22.565036178384002</v>
      </c>
      <c r="G16" s="64">
        <v>29.480638462296</v>
      </c>
      <c r="H16" s="64" t="s">
        <v>29</v>
      </c>
      <c r="I16" s="64" t="s">
        <v>29</v>
      </c>
      <c r="J16" s="64" t="s">
        <v>29</v>
      </c>
      <c r="K16" s="64" t="s">
        <v>29</v>
      </c>
      <c r="L16" s="64">
        <v>11.68671545496</v>
      </c>
      <c r="M16" s="64">
        <v>18.538950848712002</v>
      </c>
    </row>
    <row r="17" spans="1:24" x14ac:dyDescent="0.2">
      <c r="A17" s="63" t="s">
        <v>47</v>
      </c>
      <c r="B17" s="64">
        <v>31.231609480092001</v>
      </c>
      <c r="C17" s="64">
        <v>38.047198360079996</v>
      </c>
      <c r="D17" s="64">
        <v>32.225254604172001</v>
      </c>
      <c r="E17" s="64">
        <v>15.494748415776</v>
      </c>
      <c r="F17" s="64">
        <v>61.459728499931991</v>
      </c>
      <c r="G17" s="64">
        <v>74.461686112212007</v>
      </c>
      <c r="H17" s="64">
        <v>22.965322545648</v>
      </c>
      <c r="I17" s="64">
        <v>28.021496544971999</v>
      </c>
      <c r="J17" s="64">
        <v>11.264852410644002</v>
      </c>
      <c r="K17" s="64" t="s">
        <v>29</v>
      </c>
      <c r="L17" s="64">
        <v>31.782867504528003</v>
      </c>
      <c r="M17" s="64">
        <v>48.103620348671996</v>
      </c>
    </row>
    <row r="18" spans="1:24" x14ac:dyDescent="0.2">
      <c r="A18" s="63" t="s">
        <v>46</v>
      </c>
      <c r="B18" s="64">
        <v>16.110409405776</v>
      </c>
      <c r="C18" s="64">
        <v>26.241102585180002</v>
      </c>
      <c r="D18" s="64">
        <v>16.453109339771999</v>
      </c>
      <c r="E18" s="64">
        <v>13.594533176615998</v>
      </c>
      <c r="F18" s="64">
        <v>32.463093614027997</v>
      </c>
      <c r="G18" s="64">
        <v>44.668291866996</v>
      </c>
      <c r="H18" s="64">
        <v>13.364346288216</v>
      </c>
      <c r="I18" s="64">
        <v>20.370496102152</v>
      </c>
      <c r="J18" s="64" t="s">
        <v>29</v>
      </c>
      <c r="K18" s="64" t="s">
        <v>29</v>
      </c>
      <c r="L18" s="64">
        <v>14.990753851332</v>
      </c>
      <c r="M18" s="64">
        <v>30.673648265652002</v>
      </c>
    </row>
    <row r="19" spans="1:24" s="67" customFormat="1" ht="21.95" customHeight="1" x14ac:dyDescent="0.2">
      <c r="A19" s="65" t="s">
        <v>45</v>
      </c>
      <c r="B19" s="64">
        <v>37.303376745431997</v>
      </c>
      <c r="C19" s="64">
        <v>47.544111225996005</v>
      </c>
      <c r="D19" s="64">
        <v>36.855844567584001</v>
      </c>
      <c r="E19" s="64">
        <v>22.620937920503998</v>
      </c>
      <c r="F19" s="64">
        <v>72.79623640396801</v>
      </c>
      <c r="G19" s="64">
        <v>90.546023205791982</v>
      </c>
      <c r="H19" s="64">
        <v>27.767693094036002</v>
      </c>
      <c r="I19" s="64">
        <v>35.480326372679997</v>
      </c>
      <c r="J19" s="64">
        <v>14.190330033683999</v>
      </c>
      <c r="K19" s="64">
        <v>15.894961979232001</v>
      </c>
      <c r="L19" s="64">
        <v>36.999376723511993</v>
      </c>
      <c r="M19" s="64">
        <v>59.850297185364006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37.088389306584006</v>
      </c>
      <c r="C21" s="64">
        <v>46.023082762608006</v>
      </c>
      <c r="D21" s="64">
        <v>36.484765764384001</v>
      </c>
      <c r="E21" s="64">
        <v>19.758175538387999</v>
      </c>
      <c r="F21" s="64">
        <v>70.261564658376003</v>
      </c>
      <c r="G21" s="64">
        <v>87.247777951824006</v>
      </c>
      <c r="H21" s="64">
        <v>27.608479714872004</v>
      </c>
      <c r="I21" s="64">
        <v>34.105324974504001</v>
      </c>
      <c r="J21" s="64">
        <v>13.352803299611999</v>
      </c>
      <c r="K21" s="64">
        <v>12.046311387852001</v>
      </c>
      <c r="L21" s="64">
        <v>34.344785799491994</v>
      </c>
      <c r="M21" s="64">
        <v>56.369177590404007</v>
      </c>
    </row>
    <row r="22" spans="1:24" x14ac:dyDescent="0.2">
      <c r="A22" s="48" t="s">
        <v>42</v>
      </c>
      <c r="B22" s="64">
        <v>36.393720465900003</v>
      </c>
      <c r="C22" s="64">
        <v>45.715860620639994</v>
      </c>
      <c r="D22" s="64">
        <v>36.437224326215997</v>
      </c>
      <c r="E22" s="64">
        <v>19.071835563648001</v>
      </c>
      <c r="F22" s="64">
        <v>69.370524919247998</v>
      </c>
      <c r="G22" s="64">
        <v>86.037490756896005</v>
      </c>
      <c r="H22" s="64">
        <v>27.076230930167998</v>
      </c>
      <c r="I22" s="64">
        <v>33.924807105252</v>
      </c>
      <c r="J22" s="64">
        <v>13.222259729112</v>
      </c>
      <c r="K22" s="64">
        <v>11.106482342255999</v>
      </c>
      <c r="L22" s="64">
        <v>33.966184211904</v>
      </c>
      <c r="M22" s="64">
        <v>55.590745210896003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 t="s">
        <v>29</v>
      </c>
      <c r="D39" s="64" t="s">
        <v>29</v>
      </c>
      <c r="E39" s="64" t="s">
        <v>29</v>
      </c>
      <c r="F39" s="64">
        <v>16.551867153780002</v>
      </c>
      <c r="G39" s="64">
        <v>21.873523824012</v>
      </c>
      <c r="H39" s="64" t="s">
        <v>29</v>
      </c>
      <c r="I39" s="64" t="s">
        <v>29</v>
      </c>
      <c r="J39" s="64" t="s">
        <v>29</v>
      </c>
      <c r="K39" s="64" t="s">
        <v>29</v>
      </c>
      <c r="L39" s="64" t="s">
        <v>29</v>
      </c>
      <c r="M39" s="64" t="s">
        <v>29</v>
      </c>
    </row>
    <row r="40" spans="1:24" x14ac:dyDescent="0.2">
      <c r="A40" s="63" t="s">
        <v>47</v>
      </c>
      <c r="B40" s="64">
        <v>21.811420796928001</v>
      </c>
      <c r="C40" s="64">
        <v>25.558972821563998</v>
      </c>
      <c r="D40" s="64">
        <v>25.176593984892001</v>
      </c>
      <c r="E40" s="64">
        <v>13.216232180508001</v>
      </c>
      <c r="F40" s="64">
        <v>44.473637925024008</v>
      </c>
      <c r="G40" s="64">
        <v>54.175079576688006</v>
      </c>
      <c r="H40" s="64">
        <v>16.411940440979997</v>
      </c>
      <c r="I40" s="64">
        <v>18.684656088000001</v>
      </c>
      <c r="J40" s="64" t="s">
        <v>29</v>
      </c>
      <c r="K40" s="64" t="s">
        <v>29</v>
      </c>
      <c r="L40" s="64">
        <v>19.188306488988001</v>
      </c>
      <c r="M40" s="64">
        <v>32.08473056922</v>
      </c>
    </row>
    <row r="41" spans="1:24" x14ac:dyDescent="0.2">
      <c r="A41" s="63" t="s">
        <v>46</v>
      </c>
      <c r="B41" s="64">
        <v>11.65434395874</v>
      </c>
      <c r="C41" s="64">
        <v>18.887079078755999</v>
      </c>
      <c r="D41" s="64">
        <v>13.073197241496</v>
      </c>
      <c r="E41" s="64" t="s">
        <v>29</v>
      </c>
      <c r="F41" s="64">
        <v>24.820609286340002</v>
      </c>
      <c r="G41" s="64">
        <v>33.599028541175997</v>
      </c>
      <c r="H41" s="64">
        <v>9.9067288104119999</v>
      </c>
      <c r="I41" s="64">
        <v>14.739621252215999</v>
      </c>
      <c r="J41" s="64" t="s">
        <v>29</v>
      </c>
      <c r="K41" s="64" t="s">
        <v>29</v>
      </c>
      <c r="L41" s="64" t="s">
        <v>29</v>
      </c>
      <c r="M41" s="64">
        <v>21.961882551671998</v>
      </c>
    </row>
    <row r="42" spans="1:24" s="67" customFormat="1" ht="21.95" customHeight="1" x14ac:dyDescent="0.2">
      <c r="A42" s="65" t="s">
        <v>45</v>
      </c>
      <c r="B42" s="64">
        <v>26.435393335428003</v>
      </c>
      <c r="C42" s="64">
        <v>32.944790357639995</v>
      </c>
      <c r="D42" s="64">
        <v>28.924957330752001</v>
      </c>
      <c r="E42" s="64">
        <v>18.650966125847997</v>
      </c>
      <c r="F42" s="64">
        <v>53.517017538600001</v>
      </c>
      <c r="G42" s="64">
        <v>66.944546225507992</v>
      </c>
      <c r="H42" s="64">
        <v>19.673081123891997</v>
      </c>
      <c r="I42" s="64">
        <v>24.271490149536</v>
      </c>
      <c r="J42" s="64" t="s">
        <v>29</v>
      </c>
      <c r="K42" s="64">
        <v>12.774602075003999</v>
      </c>
      <c r="L42" s="64">
        <v>22.011590454672</v>
      </c>
      <c r="M42" s="64">
        <v>40.464201778308002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26.124406354116001</v>
      </c>
      <c r="C45" s="64">
        <v>31.653141322235999</v>
      </c>
      <c r="D45" s="64">
        <v>28.826675774988001</v>
      </c>
      <c r="E45" s="64">
        <v>15.637489106064001</v>
      </c>
      <c r="F45" s="64">
        <v>51.622570346591999</v>
      </c>
      <c r="G45" s="64">
        <v>64.090363386084007</v>
      </c>
      <c r="H45" s="64">
        <v>19.444589681747999</v>
      </c>
      <c r="I45" s="64">
        <v>22.640130824388002</v>
      </c>
      <c r="J45" s="64" t="s">
        <v>29</v>
      </c>
      <c r="K45" s="64" t="s">
        <v>29</v>
      </c>
      <c r="L45" s="64">
        <v>20.638140549768</v>
      </c>
      <c r="M45" s="64">
        <v>37.559387199684004</v>
      </c>
    </row>
    <row r="46" spans="1:24" x14ac:dyDescent="0.2">
      <c r="A46" s="48" t="s">
        <v>42</v>
      </c>
      <c r="B46" s="64">
        <v>25.771780558524</v>
      </c>
      <c r="C46" s="64">
        <v>31.452048379836004</v>
      </c>
      <c r="D46" s="64">
        <v>28.826675774988001</v>
      </c>
      <c r="E46" s="64">
        <v>15.429145014696001</v>
      </c>
      <c r="F46" s="64">
        <v>50.808457758407997</v>
      </c>
      <c r="G46" s="64">
        <v>63.225715303128005</v>
      </c>
      <c r="H46" s="64">
        <v>19.319781617303999</v>
      </c>
      <c r="I46" s="64">
        <v>22.640130824388002</v>
      </c>
      <c r="J46" s="64" t="s">
        <v>29</v>
      </c>
      <c r="K46" s="64" t="s">
        <v>29</v>
      </c>
      <c r="L46" s="64">
        <v>20.276697220248003</v>
      </c>
      <c r="M46" s="64">
        <v>37.223289798911999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 t="s">
        <v>29</v>
      </c>
      <c r="D49" s="64" t="s">
        <v>29</v>
      </c>
      <c r="E49" s="64" t="s">
        <v>29</v>
      </c>
      <c r="F49" s="64">
        <v>15.31107378444</v>
      </c>
      <c r="G49" s="64">
        <v>19.821823440216001</v>
      </c>
      <c r="H49" s="64" t="s">
        <v>29</v>
      </c>
      <c r="I49" s="64" t="s">
        <v>29</v>
      </c>
      <c r="J49" s="64" t="s">
        <v>29</v>
      </c>
      <c r="K49" s="64" t="s">
        <v>29</v>
      </c>
      <c r="L49" s="64" t="s">
        <v>29</v>
      </c>
      <c r="M49" s="64">
        <v>14.839899673031999</v>
      </c>
    </row>
    <row r="50" spans="1:24" x14ac:dyDescent="0.2">
      <c r="A50" s="63" t="s">
        <v>47</v>
      </c>
      <c r="B50" s="64">
        <v>22.388841035232002</v>
      </c>
      <c r="C50" s="64">
        <v>28.299008666292</v>
      </c>
      <c r="D50" s="64">
        <v>20.541247506024</v>
      </c>
      <c r="E50" s="64" t="s">
        <v>29</v>
      </c>
      <c r="F50" s="64">
        <v>42.892333424051998</v>
      </c>
      <c r="G50" s="64">
        <v>52.256903031396</v>
      </c>
      <c r="H50" s="64">
        <v>16.078269282263999</v>
      </c>
      <c r="I50" s="64">
        <v>20.945139316416</v>
      </c>
      <c r="J50" s="64" t="s">
        <v>29</v>
      </c>
      <c r="K50" s="64" t="s">
        <v>29</v>
      </c>
      <c r="L50" s="64">
        <v>25.390773963324001</v>
      </c>
      <c r="M50" s="64">
        <v>36.007186848276</v>
      </c>
    </row>
    <row r="51" spans="1:24" x14ac:dyDescent="0.2">
      <c r="A51" s="63" t="s">
        <v>46</v>
      </c>
      <c r="B51" s="64">
        <v>11.120740581972001</v>
      </c>
      <c r="C51" s="64">
        <v>18.309743226684002</v>
      </c>
      <c r="D51" s="64" t="s">
        <v>29</v>
      </c>
      <c r="E51" s="64" t="s">
        <v>29</v>
      </c>
      <c r="F51" s="64">
        <v>20.998385374175999</v>
      </c>
      <c r="G51" s="64">
        <v>29.802320157539999</v>
      </c>
      <c r="H51" s="64">
        <v>8.9697948192719998</v>
      </c>
      <c r="I51" s="64">
        <v>14.12381879118</v>
      </c>
      <c r="J51" s="64" t="s">
        <v>29</v>
      </c>
      <c r="K51" s="64" t="s">
        <v>29</v>
      </c>
      <c r="L51" s="64" t="s">
        <v>29</v>
      </c>
      <c r="M51" s="64">
        <v>21.523152188748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26.363262411108</v>
      </c>
      <c r="C52" s="64">
        <v>34.526040531528004</v>
      </c>
      <c r="D52" s="64">
        <v>23.399955763968002</v>
      </c>
      <c r="E52" s="64">
        <v>12.835047160823999</v>
      </c>
      <c r="F52" s="64">
        <v>49.989672765228001</v>
      </c>
      <c r="G52" s="64">
        <v>62.948995198991994</v>
      </c>
      <c r="H52" s="64">
        <v>19.608073114560003</v>
      </c>
      <c r="I52" s="64">
        <v>26.018685297108</v>
      </c>
      <c r="J52" s="64" t="s">
        <v>29</v>
      </c>
      <c r="K52" s="64" t="s">
        <v>29</v>
      </c>
      <c r="L52" s="64">
        <v>29.819313228179997</v>
      </c>
      <c r="M52" s="64">
        <v>44.417766517824006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26.363262411108</v>
      </c>
      <c r="C55" s="64">
        <v>33.605727043056007</v>
      </c>
      <c r="D55" s="64">
        <v>22.913822400420003</v>
      </c>
      <c r="E55" s="64">
        <v>12.093532930500002</v>
      </c>
      <c r="F55" s="64">
        <v>48.205239572951996</v>
      </c>
      <c r="G55" s="64">
        <v>60.839213371188002</v>
      </c>
      <c r="H55" s="64">
        <v>19.608073114560003</v>
      </c>
      <c r="I55" s="64">
        <v>25.59984030156</v>
      </c>
      <c r="J55" s="64" t="s">
        <v>29</v>
      </c>
      <c r="K55" s="64" t="s">
        <v>29</v>
      </c>
      <c r="L55" s="64">
        <v>27.504985516763998</v>
      </c>
      <c r="M55" s="64">
        <v>42.229788160559998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25.731282888780001</v>
      </c>
      <c r="C56" s="64">
        <v>33.374647756464</v>
      </c>
      <c r="D56" s="64">
        <v>22.839139757783997</v>
      </c>
      <c r="E56" s="64">
        <v>11.232326482104</v>
      </c>
      <c r="F56" s="64">
        <v>47.768451747996004</v>
      </c>
      <c r="G56" s="64">
        <v>59.973688333271994</v>
      </c>
      <c r="H56" s="64">
        <v>18.972251536727999</v>
      </c>
      <c r="I56" s="64">
        <v>25.363355056452001</v>
      </c>
      <c r="J56" s="64" t="s">
        <v>29</v>
      </c>
      <c r="K56" s="64" t="s">
        <v>29</v>
      </c>
      <c r="L56" s="64">
        <v>27.302253937139998</v>
      </c>
      <c r="M56" s="64">
        <v>41.483278044683999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Normal="100" workbookViewId="0">
      <selection activeCell="O18" sqref="O18"/>
    </sheetView>
  </sheetViews>
  <sheetFormatPr defaultColWidth="9.140625" defaultRowHeight="12.75" x14ac:dyDescent="0.2"/>
  <cols>
    <col min="1" max="1" width="22.7109375" style="46" customWidth="1"/>
    <col min="2" max="3" width="10.7109375" style="46" customWidth="1"/>
    <col min="4" max="4" width="11.5703125" style="46" customWidth="1"/>
    <col min="5" max="5" width="12.140625" style="46" customWidth="1"/>
    <col min="6" max="13" width="10.7109375" style="46" customWidth="1"/>
    <col min="14" max="16384" width="9.140625" style="46"/>
  </cols>
  <sheetData>
    <row r="1" spans="1:24" x14ac:dyDescent="0.2">
      <c r="A1" s="45" t="s">
        <v>84</v>
      </c>
      <c r="B1" s="46" t="s">
        <v>87</v>
      </c>
    </row>
    <row r="2" spans="1:24" x14ac:dyDescent="0.2">
      <c r="A2" s="47" t="s">
        <v>68</v>
      </c>
      <c r="B2" s="48" t="s">
        <v>86</v>
      </c>
      <c r="C2" s="48"/>
      <c r="D2" s="48"/>
      <c r="E2" s="48"/>
      <c r="F2" s="48"/>
      <c r="G2" s="48"/>
      <c r="H2" s="48"/>
      <c r="I2" s="48"/>
      <c r="J2" s="48"/>
      <c r="K2" s="48"/>
    </row>
    <row r="3" spans="1:24" x14ac:dyDescent="0.2">
      <c r="A3" s="49" t="s">
        <v>82</v>
      </c>
      <c r="B3" s="50" t="s">
        <v>81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1"/>
    </row>
    <row r="4" spans="1:24" x14ac:dyDescent="0.2">
      <c r="A4" s="52"/>
      <c r="B4" s="51" t="s">
        <v>80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24" x14ac:dyDescent="0.2">
      <c r="A5" s="52" t="s">
        <v>79</v>
      </c>
      <c r="B5" s="51" t="s">
        <v>78</v>
      </c>
      <c r="C5" s="51"/>
      <c r="D5" s="51"/>
      <c r="E5" s="51"/>
      <c r="F5" s="51"/>
      <c r="G5" s="51"/>
      <c r="H5" s="50" t="s">
        <v>77</v>
      </c>
      <c r="M5" s="51"/>
    </row>
    <row r="6" spans="1:24" x14ac:dyDescent="0.2">
      <c r="A6" s="52"/>
      <c r="B6" s="53" t="s">
        <v>75</v>
      </c>
      <c r="C6" s="53"/>
      <c r="D6" s="53"/>
      <c r="E6" s="53"/>
      <c r="F6" s="53"/>
      <c r="G6" s="54" t="s">
        <v>31</v>
      </c>
      <c r="H6" s="51" t="s">
        <v>76</v>
      </c>
      <c r="I6" s="51"/>
      <c r="J6" s="51"/>
      <c r="K6" s="51"/>
      <c r="L6" s="51"/>
      <c r="M6" s="51"/>
    </row>
    <row r="7" spans="1:24" x14ac:dyDescent="0.2">
      <c r="A7" s="52"/>
      <c r="B7" s="55" t="s">
        <v>74</v>
      </c>
      <c r="C7" s="55" t="s">
        <v>73</v>
      </c>
      <c r="D7" s="55" t="s">
        <v>72</v>
      </c>
      <c r="E7" s="56" t="s">
        <v>71</v>
      </c>
      <c r="F7" s="57" t="s">
        <v>70</v>
      </c>
      <c r="G7" s="54" t="s">
        <v>69</v>
      </c>
      <c r="H7" s="53" t="s">
        <v>75</v>
      </c>
      <c r="I7" s="53"/>
      <c r="J7" s="53"/>
      <c r="K7" s="53"/>
      <c r="L7" s="53"/>
      <c r="M7" s="54" t="s">
        <v>31</v>
      </c>
    </row>
    <row r="8" spans="1:24" x14ac:dyDescent="0.2">
      <c r="A8" s="47"/>
      <c r="B8" s="55" t="s">
        <v>68</v>
      </c>
      <c r="C8" s="55" t="s">
        <v>67</v>
      </c>
      <c r="D8" s="55"/>
      <c r="E8" s="55"/>
      <c r="F8" s="54" t="s">
        <v>66</v>
      </c>
      <c r="G8" s="54" t="s">
        <v>65</v>
      </c>
      <c r="H8" s="55" t="s">
        <v>74</v>
      </c>
      <c r="I8" s="55" t="s">
        <v>73</v>
      </c>
      <c r="J8" s="55" t="s">
        <v>72</v>
      </c>
      <c r="K8" s="56" t="s">
        <v>71</v>
      </c>
      <c r="L8" s="57" t="s">
        <v>70</v>
      </c>
      <c r="M8" s="54" t="s">
        <v>69</v>
      </c>
    </row>
    <row r="9" spans="1:24" x14ac:dyDescent="0.2">
      <c r="A9" s="48"/>
      <c r="B9" s="48"/>
      <c r="C9" s="48"/>
      <c r="D9" s="48"/>
      <c r="E9" s="48"/>
      <c r="F9" s="48"/>
      <c r="H9" s="55" t="s">
        <v>68</v>
      </c>
      <c r="I9" s="55" t="s">
        <v>67</v>
      </c>
      <c r="J9" s="55"/>
      <c r="K9" s="55"/>
      <c r="L9" s="54" t="s">
        <v>66</v>
      </c>
      <c r="M9" s="54" t="s">
        <v>65</v>
      </c>
    </row>
    <row r="10" spans="1:24" x14ac:dyDescent="0.2">
      <c r="A10" s="48"/>
      <c r="B10" s="48"/>
      <c r="C10" s="48"/>
      <c r="D10" s="48"/>
      <c r="E10" s="48"/>
      <c r="F10" s="48"/>
      <c r="H10" s="55"/>
      <c r="I10" s="55"/>
      <c r="J10" s="55"/>
      <c r="K10" s="55"/>
      <c r="L10" s="54"/>
      <c r="M10" s="54" t="s">
        <v>64</v>
      </c>
    </row>
    <row r="11" spans="1:24" x14ac:dyDescent="0.2">
      <c r="A11" s="48"/>
      <c r="B11" s="48"/>
      <c r="C11" s="48"/>
      <c r="D11" s="48"/>
      <c r="E11" s="48"/>
      <c r="F11" s="48"/>
      <c r="H11" s="55"/>
      <c r="I11" s="55"/>
      <c r="J11" s="55"/>
      <c r="K11" s="55"/>
      <c r="L11" s="54"/>
      <c r="M11" s="54" t="s">
        <v>63</v>
      </c>
    </row>
    <row r="12" spans="1:24" s="60" customFormat="1" x14ac:dyDescent="0.2">
      <c r="A12" s="58"/>
      <c r="B12" s="48"/>
      <c r="C12" s="48"/>
      <c r="D12" s="48"/>
      <c r="E12" s="48"/>
      <c r="F12" s="48"/>
      <c r="G12" s="48"/>
      <c r="H12" s="48"/>
      <c r="I12" s="59"/>
      <c r="J12" s="59"/>
      <c r="K12" s="59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</row>
    <row r="13" spans="1:24" x14ac:dyDescent="0.2">
      <c r="A13" s="51"/>
      <c r="B13" s="61" t="s">
        <v>62</v>
      </c>
      <c r="C13" s="61" t="s">
        <v>61</v>
      </c>
      <c r="D13" s="61" t="s">
        <v>60</v>
      </c>
      <c r="E13" s="61" t="s">
        <v>59</v>
      </c>
      <c r="F13" s="61" t="s">
        <v>58</v>
      </c>
      <c r="G13" s="61" t="s">
        <v>57</v>
      </c>
      <c r="H13" s="61" t="s">
        <v>56</v>
      </c>
      <c r="I13" s="61" t="s">
        <v>55</v>
      </c>
      <c r="J13" s="61" t="s">
        <v>54</v>
      </c>
      <c r="K13" s="61" t="s">
        <v>53</v>
      </c>
      <c r="L13" s="61" t="s">
        <v>52</v>
      </c>
      <c r="M13" s="61" t="s">
        <v>51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4"/>
      <c r="M14" s="54"/>
    </row>
    <row r="15" spans="1:24" x14ac:dyDescent="0.2">
      <c r="A15" s="62" t="s">
        <v>85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4"/>
      <c r="M15" s="54"/>
    </row>
    <row r="16" spans="1:24" x14ac:dyDescent="0.2">
      <c r="A16" s="63" t="s">
        <v>48</v>
      </c>
      <c r="B16" s="64">
        <v>12.390827021159998</v>
      </c>
      <c r="C16" s="64">
        <v>11.668765939599998</v>
      </c>
      <c r="D16" s="64" t="s">
        <v>29</v>
      </c>
      <c r="E16" s="64" t="s">
        <v>29</v>
      </c>
      <c r="F16" s="64">
        <v>22.292395371679998</v>
      </c>
      <c r="G16" s="64">
        <v>29.124440271919998</v>
      </c>
      <c r="H16" s="64" t="s">
        <v>29</v>
      </c>
      <c r="I16" s="64" t="s">
        <v>29</v>
      </c>
      <c r="J16" s="64" t="s">
        <v>29</v>
      </c>
      <c r="K16" s="64" t="s">
        <v>29</v>
      </c>
      <c r="L16" s="64">
        <v>11.545511359199999</v>
      </c>
      <c r="M16" s="64">
        <v>18.314954996239997</v>
      </c>
    </row>
    <row r="17" spans="1:24" x14ac:dyDescent="0.2">
      <c r="A17" s="63" t="s">
        <v>47</v>
      </c>
      <c r="B17" s="64">
        <v>30.854255278839993</v>
      </c>
      <c r="C17" s="64">
        <v>37.587495181599998</v>
      </c>
      <c r="D17" s="64">
        <v>31.835894740439997</v>
      </c>
      <c r="E17" s="64">
        <v>15.307533971519998</v>
      </c>
      <c r="F17" s="64">
        <v>60.717144715639989</v>
      </c>
      <c r="G17" s="64">
        <v>73.562006891239989</v>
      </c>
      <c r="H17" s="64">
        <v>22.687845300959996</v>
      </c>
      <c r="I17" s="64">
        <v>27.682928356439998</v>
      </c>
      <c r="J17" s="64">
        <v>11.12874545188</v>
      </c>
      <c r="K17" s="64" t="s">
        <v>29</v>
      </c>
      <c r="L17" s="64">
        <v>31.398852758559997</v>
      </c>
      <c r="M17" s="64">
        <v>47.522411005439992</v>
      </c>
    </row>
    <row r="18" spans="1:24" x14ac:dyDescent="0.2">
      <c r="A18" s="63" t="s">
        <v>46</v>
      </c>
      <c r="B18" s="64">
        <v>15.915756271519999</v>
      </c>
      <c r="C18" s="64">
        <v>25.9240459086</v>
      </c>
      <c r="D18" s="64">
        <v>16.254315552439998</v>
      </c>
      <c r="E18" s="64">
        <v>13.430277978319998</v>
      </c>
      <c r="F18" s="64">
        <v>32.070860073559999</v>
      </c>
      <c r="G18" s="64">
        <v>44.128589690919995</v>
      </c>
      <c r="H18" s="64">
        <v>13.202872310319998</v>
      </c>
      <c r="I18" s="64">
        <v>20.124370705039997</v>
      </c>
      <c r="J18" s="64" t="s">
        <v>29</v>
      </c>
      <c r="K18" s="64" t="s">
        <v>29</v>
      </c>
      <c r="L18" s="64">
        <v>14.809628893639999</v>
      </c>
      <c r="M18" s="64">
        <v>30.303035600040001</v>
      </c>
    </row>
    <row r="19" spans="1:24" s="67" customFormat="1" ht="21.95" customHeight="1" x14ac:dyDescent="0.2">
      <c r="A19" s="65" t="s">
        <v>45</v>
      </c>
      <c r="B19" s="64">
        <v>36.852660750639998</v>
      </c>
      <c r="C19" s="64">
        <v>46.969662120919999</v>
      </c>
      <c r="D19" s="64">
        <v>36.410535855679996</v>
      </c>
      <c r="E19" s="64">
        <v>22.347621684079996</v>
      </c>
      <c r="F19" s="64">
        <v>71.916679887360004</v>
      </c>
      <c r="G19" s="64">
        <v>89.452005867839986</v>
      </c>
      <c r="H19" s="64">
        <v>27.432191471719999</v>
      </c>
      <c r="I19" s="64">
        <v>35.051637283599995</v>
      </c>
      <c r="J19" s="64">
        <v>14.018876152679999</v>
      </c>
      <c r="K19" s="64">
        <v>15.702911976639999</v>
      </c>
      <c r="L19" s="64">
        <v>36.552333792239992</v>
      </c>
      <c r="M19" s="64">
        <v>59.127159266280003</v>
      </c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</row>
    <row r="20" spans="1:24" x14ac:dyDescent="0.2">
      <c r="A20" s="68" t="s">
        <v>44</v>
      </c>
      <c r="B20" s="64"/>
      <c r="C20" s="64"/>
      <c r="D20" s="64"/>
      <c r="E20" s="64"/>
      <c r="F20" s="64"/>
      <c r="G20" s="64"/>
      <c r="H20" s="60"/>
      <c r="I20" s="60"/>
      <c r="J20" s="60"/>
      <c r="K20" s="60"/>
      <c r="L20" s="60"/>
      <c r="M20" s="60"/>
    </row>
    <row r="21" spans="1:24" x14ac:dyDescent="0.2">
      <c r="A21" s="69" t="s">
        <v>43</v>
      </c>
      <c r="B21" s="64">
        <v>36.640270885679996</v>
      </c>
      <c r="C21" s="64">
        <v>45.467011400159997</v>
      </c>
      <c r="D21" s="64">
        <v>36.043940591679991</v>
      </c>
      <c r="E21" s="64">
        <v>19.519448470759997</v>
      </c>
      <c r="F21" s="64">
        <v>69.412633173519993</v>
      </c>
      <c r="G21" s="64">
        <v>86.193611480479987</v>
      </c>
      <c r="H21" s="64">
        <v>27.27490177944</v>
      </c>
      <c r="I21" s="64">
        <v>33.693249264079995</v>
      </c>
      <c r="J21" s="64">
        <v>13.191468789239996</v>
      </c>
      <c r="K21" s="64">
        <v>11.90076249404</v>
      </c>
      <c r="L21" s="64">
        <v>33.929816816839995</v>
      </c>
      <c r="M21" s="64">
        <v>55.688100107079997</v>
      </c>
    </row>
    <row r="22" spans="1:24" x14ac:dyDescent="0.2">
      <c r="A22" s="48" t="s">
        <v>42</v>
      </c>
      <c r="B22" s="64">
        <v>35.953995343000003</v>
      </c>
      <c r="C22" s="64">
        <v>45.163501252799996</v>
      </c>
      <c r="D22" s="64">
        <v>35.996973570319994</v>
      </c>
      <c r="E22" s="64">
        <v>18.841401160959997</v>
      </c>
      <c r="F22" s="64">
        <v>68.532359372959988</v>
      </c>
      <c r="G22" s="64">
        <v>84.997947513919996</v>
      </c>
      <c r="H22" s="64">
        <v>26.749083861359995</v>
      </c>
      <c r="I22" s="64">
        <v>33.514912492039997</v>
      </c>
      <c r="J22" s="64">
        <v>13.062502504239999</v>
      </c>
      <c r="K22" s="64">
        <v>10.972288881119999</v>
      </c>
      <c r="L22" s="64">
        <v>33.555789662079995</v>
      </c>
      <c r="M22" s="64">
        <v>54.919073093919998</v>
      </c>
    </row>
    <row r="23" spans="1:24" x14ac:dyDescent="0.2">
      <c r="A23" s="48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24" ht="14.25" x14ac:dyDescent="0.2">
      <c r="A24" s="71" t="s">
        <v>41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24" x14ac:dyDescent="0.2">
      <c r="A25" s="45" t="s">
        <v>84</v>
      </c>
      <c r="B25" s="48" t="s">
        <v>83</v>
      </c>
      <c r="C25" s="48"/>
      <c r="D25" s="48"/>
      <c r="E25" s="48"/>
      <c r="F25" s="48"/>
      <c r="G25" s="48"/>
      <c r="H25" s="48"/>
      <c r="I25" s="48"/>
      <c r="J25" s="48"/>
      <c r="K25" s="48"/>
    </row>
    <row r="26" spans="1:24" x14ac:dyDescent="0.2">
      <c r="A26" s="49" t="s">
        <v>82</v>
      </c>
      <c r="B26" s="50" t="s">
        <v>81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24" x14ac:dyDescent="0.2">
      <c r="A27" s="52"/>
      <c r="B27" s="51" t="s">
        <v>80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</row>
    <row r="28" spans="1:24" x14ac:dyDescent="0.2">
      <c r="A28" s="52" t="s">
        <v>79</v>
      </c>
      <c r="B28" s="51" t="s">
        <v>78</v>
      </c>
      <c r="C28" s="51"/>
      <c r="D28" s="51"/>
      <c r="E28" s="51"/>
      <c r="F28" s="51"/>
      <c r="G28" s="51"/>
      <c r="H28" s="50" t="s">
        <v>77</v>
      </c>
      <c r="M28" s="51"/>
    </row>
    <row r="29" spans="1:24" x14ac:dyDescent="0.2">
      <c r="A29" s="52"/>
      <c r="B29" s="53" t="s">
        <v>75</v>
      </c>
      <c r="C29" s="53"/>
      <c r="D29" s="53"/>
      <c r="E29" s="53"/>
      <c r="F29" s="53"/>
      <c r="G29" s="54" t="s">
        <v>31</v>
      </c>
      <c r="H29" s="51" t="s">
        <v>76</v>
      </c>
      <c r="I29" s="51"/>
      <c r="J29" s="51"/>
      <c r="K29" s="51"/>
      <c r="L29" s="51"/>
      <c r="M29" s="51"/>
    </row>
    <row r="30" spans="1:24" x14ac:dyDescent="0.2">
      <c r="A30" s="52"/>
      <c r="B30" s="55" t="s">
        <v>74</v>
      </c>
      <c r="C30" s="55" t="s">
        <v>73</v>
      </c>
      <c r="D30" s="55" t="s">
        <v>72</v>
      </c>
      <c r="E30" s="56" t="s">
        <v>71</v>
      </c>
      <c r="F30" s="57" t="s">
        <v>70</v>
      </c>
      <c r="G30" s="54" t="s">
        <v>69</v>
      </c>
      <c r="H30" s="53" t="s">
        <v>75</v>
      </c>
      <c r="I30" s="53"/>
      <c r="J30" s="53"/>
      <c r="K30" s="53"/>
      <c r="L30" s="53"/>
      <c r="M30" s="54" t="s">
        <v>31</v>
      </c>
    </row>
    <row r="31" spans="1:24" x14ac:dyDescent="0.2">
      <c r="A31" s="47"/>
      <c r="B31" s="55" t="s">
        <v>68</v>
      </c>
      <c r="C31" s="55" t="s">
        <v>67</v>
      </c>
      <c r="D31" s="55"/>
      <c r="E31" s="55"/>
      <c r="F31" s="54" t="s">
        <v>66</v>
      </c>
      <c r="G31" s="54" t="s">
        <v>65</v>
      </c>
      <c r="H31" s="55" t="s">
        <v>74</v>
      </c>
      <c r="I31" s="55" t="s">
        <v>73</v>
      </c>
      <c r="J31" s="55" t="s">
        <v>72</v>
      </c>
      <c r="K31" s="56" t="s">
        <v>71</v>
      </c>
      <c r="L31" s="57" t="s">
        <v>70</v>
      </c>
      <c r="M31" s="54" t="s">
        <v>69</v>
      </c>
    </row>
    <row r="32" spans="1:24" x14ac:dyDescent="0.2">
      <c r="A32" s="48"/>
      <c r="B32" s="48"/>
      <c r="C32" s="48"/>
      <c r="D32" s="48"/>
      <c r="E32" s="48"/>
      <c r="F32" s="48"/>
      <c r="H32" s="55" t="s">
        <v>68</v>
      </c>
      <c r="I32" s="55" t="s">
        <v>67</v>
      </c>
      <c r="J32" s="55"/>
      <c r="K32" s="55"/>
      <c r="L32" s="54" t="s">
        <v>66</v>
      </c>
      <c r="M32" s="54" t="s">
        <v>65</v>
      </c>
    </row>
    <row r="33" spans="1:24" x14ac:dyDescent="0.2">
      <c r="A33" s="48"/>
      <c r="B33" s="48"/>
      <c r="C33" s="48"/>
      <c r="D33" s="48"/>
      <c r="E33" s="48"/>
      <c r="F33" s="48"/>
      <c r="H33" s="55"/>
      <c r="I33" s="55"/>
      <c r="J33" s="55"/>
      <c r="K33" s="55"/>
      <c r="L33" s="54"/>
      <c r="M33" s="54" t="s">
        <v>64</v>
      </c>
    </row>
    <row r="34" spans="1:24" x14ac:dyDescent="0.2">
      <c r="A34" s="48"/>
      <c r="B34" s="48"/>
      <c r="C34" s="48"/>
      <c r="D34" s="48"/>
      <c r="E34" s="48"/>
      <c r="F34" s="48"/>
      <c r="H34" s="55"/>
      <c r="I34" s="55"/>
      <c r="J34" s="55"/>
      <c r="K34" s="55"/>
      <c r="L34" s="54"/>
      <c r="M34" s="54" t="s">
        <v>63</v>
      </c>
    </row>
    <row r="35" spans="1:24" s="60" customFormat="1" x14ac:dyDescent="0.2">
      <c r="A35" s="58"/>
      <c r="B35" s="48"/>
      <c r="C35" s="48"/>
      <c r="D35" s="48"/>
      <c r="E35" s="48"/>
      <c r="F35" s="48"/>
      <c r="G35" s="48"/>
      <c r="H35" s="48"/>
      <c r="I35" s="59"/>
      <c r="J35" s="59"/>
      <c r="K35" s="59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</row>
    <row r="36" spans="1:24" x14ac:dyDescent="0.2">
      <c r="A36" s="51"/>
      <c r="B36" s="61" t="s">
        <v>62</v>
      </c>
      <c r="C36" s="61" t="s">
        <v>61</v>
      </c>
      <c r="D36" s="61" t="s">
        <v>60</v>
      </c>
      <c r="E36" s="61" t="s">
        <v>59</v>
      </c>
      <c r="F36" s="61" t="s">
        <v>58</v>
      </c>
      <c r="G36" s="61" t="s">
        <v>57</v>
      </c>
      <c r="H36" s="61" t="s">
        <v>56</v>
      </c>
      <c r="I36" s="61" t="s">
        <v>55</v>
      </c>
      <c r="J36" s="61" t="s">
        <v>54</v>
      </c>
      <c r="K36" s="61" t="s">
        <v>53</v>
      </c>
      <c r="L36" s="61" t="s">
        <v>52</v>
      </c>
      <c r="M36" s="61" t="s">
        <v>51</v>
      </c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x14ac:dyDescent="0.2">
      <c r="A37" s="48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4"/>
      <c r="M37" s="54"/>
    </row>
    <row r="38" spans="1:24" x14ac:dyDescent="0.2">
      <c r="A38" s="72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4"/>
    </row>
    <row r="39" spans="1:24" x14ac:dyDescent="0.2">
      <c r="A39" s="63" t="s">
        <v>48</v>
      </c>
      <c r="B39" s="64" t="s">
        <v>29</v>
      </c>
      <c r="C39" s="64" t="s">
        <v>29</v>
      </c>
      <c r="D39" s="64" t="s">
        <v>29</v>
      </c>
      <c r="E39" s="64" t="s">
        <v>29</v>
      </c>
      <c r="F39" s="64">
        <v>16.351880130599998</v>
      </c>
      <c r="G39" s="64">
        <v>21.609238177239998</v>
      </c>
      <c r="H39" s="64" t="s">
        <v>29</v>
      </c>
      <c r="I39" s="64" t="s">
        <v>29</v>
      </c>
      <c r="J39" s="64" t="s">
        <v>29</v>
      </c>
      <c r="K39" s="64" t="s">
        <v>29</v>
      </c>
      <c r="L39" s="64" t="s">
        <v>29</v>
      </c>
      <c r="M39" s="64" t="s">
        <v>29</v>
      </c>
    </row>
    <row r="40" spans="1:24" x14ac:dyDescent="0.2">
      <c r="A40" s="63" t="s">
        <v>47</v>
      </c>
      <c r="B40" s="64">
        <v>21.547885506559997</v>
      </c>
      <c r="C40" s="64">
        <v>25.250157940279998</v>
      </c>
      <c r="D40" s="64">
        <v>24.872399174839998</v>
      </c>
      <c r="E40" s="64">
        <v>13.056547783159999</v>
      </c>
      <c r="F40" s="64">
        <v>43.936287644480004</v>
      </c>
      <c r="G40" s="64">
        <v>53.520512161759996</v>
      </c>
      <c r="H40" s="64">
        <v>16.213644074599998</v>
      </c>
      <c r="I40" s="64">
        <v>18.458899760000001</v>
      </c>
      <c r="J40" s="64" t="s">
        <v>29</v>
      </c>
      <c r="K40" s="64" t="s">
        <v>29</v>
      </c>
      <c r="L40" s="64">
        <v>18.956464832759998</v>
      </c>
      <c r="M40" s="64">
        <v>31.6970685794</v>
      </c>
    </row>
    <row r="41" spans="1:24" x14ac:dyDescent="0.2">
      <c r="A41" s="63" t="s">
        <v>46</v>
      </c>
      <c r="B41" s="64">
        <v>11.5135309898</v>
      </c>
      <c r="C41" s="64">
        <v>18.658876986119999</v>
      </c>
      <c r="D41" s="64">
        <v>12.915241055919999</v>
      </c>
      <c r="E41" s="64" t="s">
        <v>29</v>
      </c>
      <c r="F41" s="64">
        <v>24.520715641799999</v>
      </c>
      <c r="G41" s="64">
        <v>33.193070129519995</v>
      </c>
      <c r="H41" s="64">
        <v>9.7870313052399993</v>
      </c>
      <c r="I41" s="64">
        <v>14.561530590319997</v>
      </c>
      <c r="J41" s="64" t="s">
        <v>29</v>
      </c>
      <c r="K41" s="64" t="s">
        <v>29</v>
      </c>
      <c r="L41" s="64" t="s">
        <v>29</v>
      </c>
      <c r="M41" s="64">
        <v>21.696529315439999</v>
      </c>
    </row>
    <row r="42" spans="1:24" s="67" customFormat="1" ht="21.95" customHeight="1" x14ac:dyDescent="0.2">
      <c r="A42" s="65" t="s">
        <v>45</v>
      </c>
      <c r="B42" s="64">
        <v>26.115989151560001</v>
      </c>
      <c r="C42" s="64">
        <v>32.5467367428</v>
      </c>
      <c r="D42" s="64">
        <v>28.575473127039999</v>
      </c>
      <c r="E42" s="64">
        <v>18.425616854959998</v>
      </c>
      <c r="F42" s="64">
        <v>52.870401122000004</v>
      </c>
      <c r="G42" s="64">
        <v>66.135692433160003</v>
      </c>
      <c r="H42" s="64">
        <v>19.435382204839996</v>
      </c>
      <c r="I42" s="64">
        <v>23.978231206719997</v>
      </c>
      <c r="J42" s="64" t="s">
        <v>29</v>
      </c>
      <c r="K42" s="64">
        <v>12.620253649079999</v>
      </c>
      <c r="L42" s="64">
        <v>21.745636625439996</v>
      </c>
      <c r="M42" s="64">
        <v>39.975295289159995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</row>
    <row r="43" spans="1:24" x14ac:dyDescent="0.2">
      <c r="A43" s="69"/>
    </row>
    <row r="44" spans="1:24" ht="15.95" customHeight="1" x14ac:dyDescent="0.2">
      <c r="A44" s="68" t="s">
        <v>44</v>
      </c>
      <c r="B44" s="64"/>
      <c r="C44" s="64"/>
      <c r="D44" s="64"/>
      <c r="E44" s="64"/>
      <c r="F44" s="64"/>
      <c r="G44" s="64"/>
      <c r="H44" s="70"/>
      <c r="I44" s="70"/>
      <c r="J44" s="70"/>
      <c r="K44" s="70"/>
      <c r="L44" s="70"/>
      <c r="M44" s="70"/>
    </row>
    <row r="45" spans="1:24" x14ac:dyDescent="0.2">
      <c r="A45" s="69" t="s">
        <v>43</v>
      </c>
      <c r="B45" s="64">
        <v>25.808759653319999</v>
      </c>
      <c r="C45" s="64">
        <v>31.270693985720001</v>
      </c>
      <c r="D45" s="64">
        <v>28.478379052759998</v>
      </c>
      <c r="E45" s="64">
        <v>15.448550005279998</v>
      </c>
      <c r="F45" s="64">
        <v>50.998843483839998</v>
      </c>
      <c r="G45" s="64">
        <v>63.315995100680006</v>
      </c>
      <c r="H45" s="64">
        <v>19.209651497959999</v>
      </c>
      <c r="I45" s="64">
        <v>22.366582690759998</v>
      </c>
      <c r="J45" s="64" t="s">
        <v>29</v>
      </c>
      <c r="K45" s="64" t="s">
        <v>29</v>
      </c>
      <c r="L45" s="64">
        <v>20.388781353359999</v>
      </c>
      <c r="M45" s="64">
        <v>37.105577972679995</v>
      </c>
    </row>
    <row r="46" spans="1:24" x14ac:dyDescent="0.2">
      <c r="A46" s="48" t="s">
        <v>42</v>
      </c>
      <c r="B46" s="64">
        <v>25.460394439479995</v>
      </c>
      <c r="C46" s="64">
        <v>31.072030737719999</v>
      </c>
      <c r="D46" s="64">
        <v>28.478379052759998</v>
      </c>
      <c r="E46" s="64">
        <v>15.242723219919998</v>
      </c>
      <c r="F46" s="64">
        <v>50.194567366159987</v>
      </c>
      <c r="G46" s="64">
        <v>62.461794080559997</v>
      </c>
      <c r="H46" s="64">
        <v>19.086351420079996</v>
      </c>
      <c r="I46" s="64">
        <v>22.366582690759998</v>
      </c>
      <c r="J46" s="64" t="s">
        <v>29</v>
      </c>
      <c r="K46" s="64" t="s">
        <v>29</v>
      </c>
      <c r="L46" s="64">
        <v>20.03170514296</v>
      </c>
      <c r="M46" s="64">
        <v>36.773541450239996</v>
      </c>
    </row>
    <row r="47" spans="1:24" x14ac:dyDescent="0.2">
      <c r="A47" s="69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</row>
    <row r="48" spans="1:24" x14ac:dyDescent="0.2">
      <c r="A48" s="68" t="s">
        <v>49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</row>
    <row r="49" spans="1:24" x14ac:dyDescent="0.2">
      <c r="A49" s="63" t="s">
        <v>48</v>
      </c>
      <c r="B49" s="64" t="s">
        <v>29</v>
      </c>
      <c r="C49" s="64" t="s">
        <v>29</v>
      </c>
      <c r="D49" s="64" t="s">
        <v>29</v>
      </c>
      <c r="E49" s="64" t="s">
        <v>29</v>
      </c>
      <c r="F49" s="64">
        <v>15.126078578799998</v>
      </c>
      <c r="G49" s="64">
        <v>19.58232735032</v>
      </c>
      <c r="H49" s="64" t="s">
        <v>29</v>
      </c>
      <c r="I49" s="64" t="s">
        <v>29</v>
      </c>
      <c r="J49" s="64" t="s">
        <v>29</v>
      </c>
      <c r="K49" s="64" t="s">
        <v>29</v>
      </c>
      <c r="L49" s="64" t="s">
        <v>29</v>
      </c>
      <c r="M49" s="64">
        <v>14.660597402639999</v>
      </c>
    </row>
    <row r="50" spans="1:24" x14ac:dyDescent="0.2">
      <c r="A50" s="63" t="s">
        <v>47</v>
      </c>
      <c r="B50" s="64">
        <v>22.11832909664</v>
      </c>
      <c r="C50" s="64">
        <v>27.957087452839996</v>
      </c>
      <c r="D50" s="64">
        <v>20.293059014479997</v>
      </c>
      <c r="E50" s="64" t="s">
        <v>29</v>
      </c>
      <c r="F50" s="64">
        <v>42.374089168039994</v>
      </c>
      <c r="G50" s="64">
        <v>51.625511878920001</v>
      </c>
      <c r="H50" s="64">
        <v>15.884004479279998</v>
      </c>
      <c r="I50" s="64">
        <v>20.692070824319998</v>
      </c>
      <c r="J50" s="64" t="s">
        <v>29</v>
      </c>
      <c r="K50" s="64" t="s">
        <v>29</v>
      </c>
      <c r="L50" s="64">
        <v>25.08399133548</v>
      </c>
      <c r="M50" s="64">
        <v>35.572131996519992</v>
      </c>
    </row>
    <row r="51" spans="1:24" x14ac:dyDescent="0.2">
      <c r="A51" s="63" t="s">
        <v>46</v>
      </c>
      <c r="B51" s="64">
        <v>10.98637484644</v>
      </c>
      <c r="C51" s="64">
        <v>18.088516762680001</v>
      </c>
      <c r="D51" s="64" t="s">
        <v>29</v>
      </c>
      <c r="E51" s="64" t="s">
        <v>29</v>
      </c>
      <c r="F51" s="64">
        <v>20.744673539520001</v>
      </c>
      <c r="G51" s="64">
        <v>29.442235265799994</v>
      </c>
      <c r="H51" s="64">
        <v>8.861417767439999</v>
      </c>
      <c r="I51" s="64">
        <v>13.953168528599997</v>
      </c>
      <c r="J51" s="64" t="s">
        <v>29</v>
      </c>
      <c r="K51" s="64" t="s">
        <v>29</v>
      </c>
      <c r="L51" s="64" t="s">
        <v>29</v>
      </c>
      <c r="M51" s="64">
        <v>21.263099887959999</v>
      </c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</row>
    <row r="52" spans="1:24" s="67" customFormat="1" ht="21.95" customHeight="1" x14ac:dyDescent="0.2">
      <c r="A52" s="65" t="s">
        <v>45</v>
      </c>
      <c r="B52" s="64">
        <v>26.044729745160001</v>
      </c>
      <c r="C52" s="64">
        <v>34.108881548559999</v>
      </c>
      <c r="D52" s="64">
        <v>23.11722708736</v>
      </c>
      <c r="E52" s="64">
        <v>12.679968410479999</v>
      </c>
      <c r="F52" s="64">
        <v>49.385675297559999</v>
      </c>
      <c r="G52" s="64">
        <v>62.188417431839994</v>
      </c>
      <c r="H52" s="64">
        <v>19.371159651199999</v>
      </c>
      <c r="I52" s="64">
        <v>25.704315965159999</v>
      </c>
      <c r="J52" s="64" t="s">
        <v>29</v>
      </c>
      <c r="K52" s="64" t="s">
        <v>29</v>
      </c>
      <c r="L52" s="64">
        <v>29.459023018599993</v>
      </c>
      <c r="M52" s="64">
        <v>43.881091300480001</v>
      </c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</row>
    <row r="53" spans="1:24" x14ac:dyDescent="0.2">
      <c r="A53" s="69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</row>
    <row r="54" spans="1:24" x14ac:dyDescent="0.2">
      <c r="A54" s="68" t="s">
        <v>44</v>
      </c>
      <c r="B54" s="64"/>
      <c r="C54" s="64"/>
      <c r="D54" s="64"/>
      <c r="E54" s="64"/>
      <c r="F54" s="64"/>
      <c r="G54" s="64"/>
      <c r="H54" s="70"/>
      <c r="I54" s="70"/>
      <c r="J54" s="70"/>
      <c r="K54" s="70"/>
      <c r="L54" s="70"/>
      <c r="M54" s="70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x14ac:dyDescent="0.2">
      <c r="A55" s="69" t="s">
        <v>43</v>
      </c>
      <c r="B55" s="64">
        <v>26.044729745160001</v>
      </c>
      <c r="C55" s="64">
        <v>33.199687697119998</v>
      </c>
      <c r="D55" s="64">
        <v>22.6369674034</v>
      </c>
      <c r="E55" s="64">
        <v>11.947413485</v>
      </c>
      <c r="F55" s="64">
        <v>47.622802421039992</v>
      </c>
      <c r="G55" s="64">
        <v>60.104126926759996</v>
      </c>
      <c r="H55" s="64">
        <v>19.371159651199999</v>
      </c>
      <c r="I55" s="64">
        <v>25.290531641199998</v>
      </c>
      <c r="J55" s="64" t="s">
        <v>29</v>
      </c>
      <c r="K55" s="64" t="s">
        <v>29</v>
      </c>
      <c r="L55" s="64">
        <v>27.172658044279995</v>
      </c>
      <c r="M55" s="64">
        <v>41.719549071199992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</row>
    <row r="56" spans="1:24" x14ac:dyDescent="0.2">
      <c r="A56" s="48" t="s">
        <v>42</v>
      </c>
      <c r="B56" s="64">
        <v>25.4203860806</v>
      </c>
      <c r="C56" s="64">
        <v>32.971400413279994</v>
      </c>
      <c r="D56" s="64">
        <v>22.563187109679998</v>
      </c>
      <c r="E56" s="64">
        <v>11.096612516079999</v>
      </c>
      <c r="F56" s="64">
        <v>47.191292060919999</v>
      </c>
      <c r="G56" s="64">
        <v>59.249059547439991</v>
      </c>
      <c r="H56" s="64">
        <v>18.743020352559999</v>
      </c>
      <c r="I56" s="64">
        <v>25.056903716039997</v>
      </c>
      <c r="J56" s="64" t="s">
        <v>29</v>
      </c>
      <c r="K56" s="64" t="s">
        <v>29</v>
      </c>
      <c r="L56" s="64">
        <v>26.972375957799994</v>
      </c>
      <c r="M56" s="64">
        <v>40.98205862268</v>
      </c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</row>
    <row r="57" spans="1:24" x14ac:dyDescent="0.2">
      <c r="A57" s="48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</row>
    <row r="58" spans="1:24" ht="14.25" x14ac:dyDescent="0.2">
      <c r="A58" s="71" t="s">
        <v>41</v>
      </c>
      <c r="B58" s="48"/>
      <c r="C58" s="48"/>
      <c r="D58" s="48"/>
      <c r="E58" s="48"/>
      <c r="F58" s="48"/>
      <c r="G58" s="48"/>
      <c r="H58" s="48"/>
      <c r="I58" s="69"/>
      <c r="J58" s="69"/>
      <c r="K58" s="69"/>
      <c r="L58" s="69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</row>
    <row r="59" spans="1:24" x14ac:dyDescent="0.2">
      <c r="A59" s="48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</row>
    <row r="60" spans="1:24" x14ac:dyDescent="0.2">
      <c r="A60" s="48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</row>
    <row r="61" spans="1:24" x14ac:dyDescent="0.2">
      <c r="A61" s="48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</row>
    <row r="62" spans="1:24" ht="15.95" customHeight="1" x14ac:dyDescent="0.2">
      <c r="A62" s="47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x14ac:dyDescent="0.2"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</row>
    <row r="64" spans="1:24" x14ac:dyDescent="0.2">
      <c r="A64" s="72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</row>
    <row r="65" spans="1:24" x14ac:dyDescent="0.2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</row>
    <row r="66" spans="1:24" x14ac:dyDescent="0.2">
      <c r="A66" s="48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</row>
    <row r="67" spans="1:24" x14ac:dyDescent="0.2">
      <c r="A67" s="48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</row>
    <row r="68" spans="1:24" x14ac:dyDescent="0.2"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</row>
    <row r="69" spans="1:24" x14ac:dyDescent="0.2">
      <c r="A69" s="73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x14ac:dyDescent="0.2">
      <c r="A70" s="73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</row>
    <row r="71" spans="1:24" x14ac:dyDescent="0.2"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</row>
    <row r="72" spans="1:24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</row>
    <row r="73" spans="1:24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</row>
    <row r="74" spans="1:24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</row>
  </sheetData>
  <pageMargins left="0.78740157480314998" right="0.78740157480314998" top="0.78740157480314998" bottom="0.59055118110236204" header="0.511811023622047" footer="0.511811023622047"/>
  <pageSetup paperSize="9" firstPageNumber="109" orientation="landscape" r:id="rId1"/>
  <headerFooter alignWithMargins="0">
    <oddHeader>&amp;C&amp;F&amp;RSida &amp;P</oddHeader>
  </headerFooter>
  <rowBreaks count="2" manualBreakCount="2">
    <brk id="24" max="13" man="1"/>
    <brk id="5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Innehållsföreckning</vt:lpstr>
      <vt:lpstr>Tab 7_alt</vt:lpstr>
      <vt:lpstr>Tab12_alt_1</vt:lpstr>
      <vt:lpstr>Tab12_alt_1 OS_Nivå</vt:lpstr>
      <vt:lpstr>Tab12_alt_1 OS_Närl mån</vt:lpstr>
      <vt:lpstr>Tab12_alt_1 OS_1 år</vt:lpstr>
      <vt:lpstr>Tab12_alt_1!Utskriftsområde</vt:lpstr>
      <vt:lpstr>'Tab12_alt_1 OS_1 år'!Utskriftsområde</vt:lpstr>
      <vt:lpstr>'Tab12_alt_1 OS_Nivå'!Utskriftsområde</vt:lpstr>
      <vt:lpstr>'Tab12_alt_1 OS_Närl mån'!Utskriftsområde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Stoorhöök Li BV/AKU-S</dc:creator>
  <cp:lastModifiedBy>Nissling Simon BV/AKU-S</cp:lastModifiedBy>
  <cp:lastPrinted>2020-05-19T15:41:18Z</cp:lastPrinted>
  <dcterms:created xsi:type="dcterms:W3CDTF">2020-05-15T11:00:59Z</dcterms:created>
  <dcterms:modified xsi:type="dcterms:W3CDTF">2020-07-21T13:33:37Z</dcterms:modified>
</cp:coreProperties>
</file>