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P:\Prod\BV\AKU\Projekt\2019_Införande_av_nya_ramlagen_2021\Länkning\"/>
    </mc:Choice>
  </mc:AlternateContent>
  <xr:revisionPtr revIDLastSave="0" documentId="8_{0FEB5055-A6B1-4D59-A10E-42FDCBF86896}" xr6:coauthVersionLast="47" xr6:coauthVersionMax="47" xr10:uidLastSave="{00000000-0000-0000-0000-000000000000}"/>
  <bookViews>
    <workbookView xWindow="-110" yWindow="-110" windowWidth="19420" windowHeight="10420" xr2:uid="{777589BA-9794-45F6-94EE-6697A651EB9F}"/>
  </bookViews>
  <sheets>
    <sheet name="Beskrivning" sheetId="2" r:id="rId1"/>
    <sheet name="Konverteringskolumn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0" i="1" l="1"/>
  <c r="D4" i="1"/>
  <c r="D133" i="1"/>
  <c r="E178" i="1"/>
  <c r="E166" i="1"/>
  <c r="E154" i="1"/>
  <c r="E142" i="1"/>
  <c r="E130" i="1"/>
  <c r="E118" i="1"/>
  <c r="E106" i="1"/>
  <c r="E94" i="1"/>
  <c r="E82" i="1"/>
  <c r="E58" i="1"/>
  <c r="E70" i="1"/>
  <c r="E46" i="1"/>
  <c r="E34" i="1"/>
  <c r="E22" i="1"/>
  <c r="D10" i="1"/>
  <c r="D7" i="1"/>
  <c r="D190" i="1"/>
  <c r="D187" i="1"/>
  <c r="D184" i="1"/>
  <c r="D181" i="1"/>
  <c r="D178" i="1"/>
  <c r="D175" i="1"/>
  <c r="D172" i="1"/>
  <c r="D169" i="1"/>
  <c r="D166" i="1"/>
  <c r="D163" i="1"/>
  <c r="D160" i="1"/>
  <c r="D157" i="1"/>
  <c r="D154" i="1"/>
  <c r="D151" i="1"/>
  <c r="D148" i="1"/>
  <c r="D145" i="1"/>
  <c r="D142" i="1"/>
  <c r="D139" i="1"/>
  <c r="D136" i="1"/>
  <c r="D130" i="1"/>
  <c r="D127" i="1"/>
  <c r="D124" i="1"/>
  <c r="D121" i="1"/>
  <c r="D118" i="1"/>
  <c r="D115" i="1"/>
  <c r="D112" i="1"/>
  <c r="D109" i="1"/>
  <c r="D106" i="1"/>
  <c r="D103" i="1"/>
  <c r="D100" i="1"/>
  <c r="D97" i="1"/>
  <c r="D94" i="1"/>
  <c r="D91" i="1"/>
  <c r="D88" i="1"/>
  <c r="D85" i="1"/>
  <c r="D82" i="1"/>
  <c r="D79" i="1"/>
  <c r="D76" i="1"/>
  <c r="D73" i="1"/>
  <c r="D70" i="1"/>
  <c r="D67" i="1"/>
  <c r="D64" i="1"/>
  <c r="D61" i="1"/>
  <c r="D58" i="1"/>
  <c r="D55" i="1"/>
  <c r="D52" i="1"/>
  <c r="D49" i="1"/>
  <c r="D46" i="1"/>
  <c r="D43" i="1"/>
  <c r="D40" i="1"/>
  <c r="D37" i="1"/>
  <c r="D34" i="1"/>
  <c r="D31" i="1"/>
  <c r="D28" i="1"/>
  <c r="D25" i="1"/>
  <c r="D22" i="1"/>
  <c r="D19" i="1"/>
  <c r="D16" i="1"/>
  <c r="D13" i="1"/>
</calcChain>
</file>

<file path=xl/sharedStrings.xml><?xml version="1.0" encoding="utf-8"?>
<sst xmlns="http://schemas.openxmlformats.org/spreadsheetml/2006/main" count="40" uniqueCount="39">
  <si>
    <t>År</t>
  </si>
  <si>
    <t>Månad</t>
  </si>
  <si>
    <t>Parameter</t>
  </si>
  <si>
    <t>Kvartal</t>
  </si>
  <si>
    <t>*</t>
  </si>
  <si>
    <t>Kvartal 2:</t>
  </si>
  <si>
    <t>Konvertering från månad till kvartal/år</t>
  </si>
  <si>
    <t xml:space="preserve">*Undantag kvartal 1 år 2009: </t>
  </si>
  <si>
    <t>**Undantag kvartal 4 år 2015,2020:</t>
  </si>
  <si>
    <t>(4/52*jan)+(4/52*feb)+(5/52*mar)+(4/52*apr)+(4/52*maj)+(5/52*jun)+(4/52*jul)+(4/52*aug)+(5/52*sep)+(4/52*okt)+(4/52*nov)+(5/52*dec)= år</t>
  </si>
  <si>
    <t>(4/53*jan)+(4/53*feb)+(5/53*mar)+(4/53*apr)+(4/53*maj)+(5/53*jun)+(4/53*jul)+(4/53*aug)+(5/53*sep)+(5/53*okt)+(4/53*nov)+(5/53*dec)= år</t>
  </si>
  <si>
    <t>((4/13*jan)+(4/13*feb)+(5/13*mar))=kvartal 1</t>
  </si>
  <si>
    <t>((4/13*apr)+(4/13*maj)+(5/13*jun))=kvartal 2</t>
  </si>
  <si>
    <t>((4/13*jul)+(4/13*aug)+(5/13*sep))=kvartal 3</t>
  </si>
  <si>
    <t>((4/13*okt)+(4/13*nov)+(5/13*dec))=kvartal 4</t>
  </si>
  <si>
    <t>(5/53*jan)+(4/53*feb)+(5/53*mar)+(4/53*apr)+(4/53*maj)+(5/53*jun)+(4/53*jul)+(4/53*aug)+(5/53*sep)+(4/53*okt)+(4/53*nov)+(5/53*dec)= år</t>
  </si>
  <si>
    <t>(5/14*jan)+(4/14*feb)+(5/14*mar)=kvartal 1</t>
  </si>
  <si>
    <t>(5/14*okt)+(4/14*nov)+(5/14*dec)=kvartal 4</t>
  </si>
  <si>
    <t>Kvartal 1*:</t>
  </si>
  <si>
    <t>Kvartal 3:</t>
  </si>
  <si>
    <t>Kvartal 4**:</t>
  </si>
  <si>
    <t xml:space="preserve">AKU är baserat på referensveckor och varje AKU-månad består av 4-5 referensveckor. En AKU-månad skiljer sig från en kalendermånad. </t>
  </si>
  <si>
    <t>Kvartalsskattningar</t>
  </si>
  <si>
    <t>Årsskattningar</t>
  </si>
  <si>
    <t>* Årsmedeltal från länkade serier 2005 finns ej då de länkade serierna börjar det andra kvartalet 2005</t>
  </si>
  <si>
    <t xml:space="preserve">År 2006-2008, 2010-2014, 2016-2019 (år med 52 veckor): </t>
  </si>
  <si>
    <t xml:space="preserve">År 2009 (år med 53 veckor): </t>
  </si>
  <si>
    <t xml:space="preserve">År 2015 &amp; 2020 (år med 53 veckor): </t>
  </si>
  <si>
    <t>Nedan finns beskrivet hur man konverterar de länkade månadsskattningarna till länkade kvartals- samt årsskattningar.</t>
  </si>
  <si>
    <t>Notera undantagen för åren 2009, 2015 och 2020 som består av 53 veckor. Därmed har ett av kvartalen under dessa år 14 veckor istället för 13.</t>
  </si>
  <si>
    <t>Under vissa år består ett kvartal av 14 veckor, se nedan för vilka år och kvartal.</t>
  </si>
  <si>
    <t>Ett kvartal består vanligtvis av 13 referensveckor och kvartalsskattningar byggs på månadsskattningar viktade efter hur många referensveckor AKU-månaden består av.</t>
  </si>
  <si>
    <t xml:space="preserve">I fliken "Konverteringskolumner" kan man lägga in önskad månadsserie för att konvertera den till kvartals- respektive årsskattningar. </t>
  </si>
  <si>
    <t>Det är inte möjligt att göra årsskattning av länkad data för 2005 då länkningen börjar först det andra kvartalet 2005.</t>
  </si>
  <si>
    <t xml:space="preserve">Notera att konverteringsmallen bara kan användas för totaler och inte till andelsskattningar. För att få fram andelsskattningarna får man ta fram totalerna i konverteringsmallen och därefter dividera dem enligt nedan: </t>
  </si>
  <si>
    <t>Relativ arbetslöshet=arbetslösa/arbetskraften</t>
  </si>
  <si>
    <t>Ej i arbetskraften av befolkningen=ej i arbetskraften/befolkningen</t>
  </si>
  <si>
    <t>Sysselsättningsgrad= sysselsatta/befolkningen</t>
  </si>
  <si>
    <t>Relativa arbetskraftstalet=arbetskraften/befolkningen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</si>
</sst>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name val="Roboto"/>
      <scheme val="minor"/>
    </font>
    <font>
      <sz val="11"/>
      <color theme="1"/>
      <name val="Roboto"/>
      <scheme val="minor"/>
    </font>
    <font>
      <sz val="10"/>
      <color theme="1"/>
      <name val="Calibri"/>
      <family val="2"/>
    </font>
    <font>
      <i/>
      <sz val="10"/>
      <color theme="1"/>
      <name val="Roboto"/>
      <scheme val="minor"/>
    </font>
    <font>
      <sz val="10"/>
      <name val="Calibri"/>
      <family val="2"/>
    </font>
    <font>
      <sz val="11"/>
      <name val="Roboto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0" fontId="13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15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0" xfId="0" applyFont="1" applyFill="1" applyBorder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</cellXfs>
  <cellStyles count="14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564-8BC2-4120-96CC-BE00AB7E9DD2}">
  <dimension ref="A1:C32"/>
  <sheetViews>
    <sheetView tabSelected="1" workbookViewId="0">
      <selection activeCell="B19" sqref="B19"/>
    </sheetView>
  </sheetViews>
  <sheetFormatPr defaultRowHeight="14" x14ac:dyDescent="0.35"/>
  <cols>
    <col min="1" max="1" width="37" customWidth="1"/>
    <col min="2" max="2" width="40.1796875" customWidth="1"/>
  </cols>
  <sheetData>
    <row r="1" spans="1:3" ht="15.5" x14ac:dyDescent="0.4">
      <c r="A1" s="6" t="s">
        <v>6</v>
      </c>
    </row>
    <row r="2" spans="1:3" ht="15.5" x14ac:dyDescent="0.4">
      <c r="A2" s="6"/>
    </row>
    <row r="3" spans="1:3" x14ac:dyDescent="0.35">
      <c r="A3" s="8" t="s">
        <v>21</v>
      </c>
      <c r="B3" s="1"/>
      <c r="C3" s="7"/>
    </row>
    <row r="4" spans="1:3" x14ac:dyDescent="0.35">
      <c r="A4" s="18" t="s">
        <v>31</v>
      </c>
      <c r="B4" s="5"/>
      <c r="C4" s="7"/>
    </row>
    <row r="5" spans="1:3" x14ac:dyDescent="0.35">
      <c r="A5" s="18" t="s">
        <v>30</v>
      </c>
      <c r="B5" s="5"/>
      <c r="C5" s="7"/>
    </row>
    <row r="6" spans="1:3" x14ac:dyDescent="0.35">
      <c r="A6" s="18" t="s">
        <v>28</v>
      </c>
      <c r="B6" s="5"/>
      <c r="C6" s="7"/>
    </row>
    <row r="7" spans="1:3" x14ac:dyDescent="0.35">
      <c r="A7" s="18" t="s">
        <v>32</v>
      </c>
      <c r="B7" s="5"/>
      <c r="C7" s="7"/>
    </row>
    <row r="8" spans="1:3" x14ac:dyDescent="0.35">
      <c r="A8" s="18"/>
      <c r="B8" s="5"/>
      <c r="C8" s="7"/>
    </row>
    <row r="9" spans="1:3" x14ac:dyDescent="0.35">
      <c r="A9" s="19" t="s">
        <v>29</v>
      </c>
      <c r="B9" s="5"/>
    </row>
    <row r="10" spans="1:3" x14ac:dyDescent="0.35">
      <c r="A10" s="19"/>
      <c r="B10" s="5"/>
    </row>
    <row r="11" spans="1:3" x14ac:dyDescent="0.35">
      <c r="A11" s="19" t="s">
        <v>33</v>
      </c>
      <c r="B11" s="5"/>
    </row>
    <row r="12" spans="1:3" x14ac:dyDescent="0.35">
      <c r="A12" s="18"/>
      <c r="B12" s="5"/>
      <c r="C12" s="7"/>
    </row>
    <row r="13" spans="1:3" x14ac:dyDescent="0.35">
      <c r="A13" s="21" t="s">
        <v>34</v>
      </c>
      <c r="B13" s="5"/>
      <c r="C13" s="7"/>
    </row>
    <row r="14" spans="1:3" x14ac:dyDescent="0.35">
      <c r="A14" s="18" t="s">
        <v>35</v>
      </c>
      <c r="B14" s="5"/>
      <c r="C14" s="7"/>
    </row>
    <row r="15" spans="1:3" x14ac:dyDescent="0.35">
      <c r="A15" s="18" t="s">
        <v>38</v>
      </c>
      <c r="B15" s="5"/>
      <c r="C15" s="7"/>
    </row>
    <row r="16" spans="1:3" x14ac:dyDescent="0.35">
      <c r="A16" s="18" t="s">
        <v>36</v>
      </c>
      <c r="B16" s="5"/>
      <c r="C16" s="7"/>
    </row>
    <row r="17" spans="1:3" x14ac:dyDescent="0.35">
      <c r="A17" s="18" t="s">
        <v>37</v>
      </c>
      <c r="B17" s="5"/>
      <c r="C17" s="7"/>
    </row>
    <row r="18" spans="1:3" x14ac:dyDescent="0.35">
      <c r="A18" s="18"/>
      <c r="B18" s="5"/>
      <c r="C18" s="7"/>
    </row>
    <row r="19" spans="1:3" ht="15.5" x14ac:dyDescent="0.4">
      <c r="A19" s="20"/>
      <c r="B19" s="5"/>
    </row>
    <row r="20" spans="1:3" x14ac:dyDescent="0.35">
      <c r="A20" s="17" t="s">
        <v>22</v>
      </c>
      <c r="B20" s="2"/>
    </row>
    <row r="21" spans="1:3" x14ac:dyDescent="0.35">
      <c r="A21" s="11" t="s">
        <v>18</v>
      </c>
      <c r="B21" s="11" t="s">
        <v>11</v>
      </c>
    </row>
    <row r="22" spans="1:3" x14ac:dyDescent="0.35">
      <c r="A22" s="11" t="s">
        <v>5</v>
      </c>
      <c r="B22" s="11" t="s">
        <v>12</v>
      </c>
    </row>
    <row r="23" spans="1:3" x14ac:dyDescent="0.35">
      <c r="A23" s="12" t="s">
        <v>19</v>
      </c>
      <c r="B23" s="12" t="s">
        <v>13</v>
      </c>
    </row>
    <row r="24" spans="1:3" x14ac:dyDescent="0.35">
      <c r="A24" s="10" t="s">
        <v>20</v>
      </c>
      <c r="B24" s="10" t="s">
        <v>14</v>
      </c>
    </row>
    <row r="25" spans="1:3" x14ac:dyDescent="0.35">
      <c r="A25" s="12"/>
      <c r="B25" s="12"/>
    </row>
    <row r="26" spans="1:3" x14ac:dyDescent="0.35">
      <c r="A26" s="10" t="s">
        <v>7</v>
      </c>
      <c r="B26" s="10" t="s">
        <v>16</v>
      </c>
    </row>
    <row r="27" spans="1:3" x14ac:dyDescent="0.35">
      <c r="A27" s="10" t="s">
        <v>8</v>
      </c>
      <c r="B27" s="10" t="s">
        <v>17</v>
      </c>
    </row>
    <row r="28" spans="1:3" x14ac:dyDescent="0.35">
      <c r="A28" s="9"/>
      <c r="B28" s="9"/>
    </row>
    <row r="29" spans="1:3" x14ac:dyDescent="0.35">
      <c r="A29" s="16" t="s">
        <v>23</v>
      </c>
      <c r="B29" s="9"/>
    </row>
    <row r="30" spans="1:3" ht="48" customHeight="1" x14ac:dyDescent="0.35">
      <c r="A30" s="15" t="s">
        <v>25</v>
      </c>
      <c r="B30" s="15" t="s">
        <v>9</v>
      </c>
    </row>
    <row r="31" spans="1:3" ht="45.5" customHeight="1" x14ac:dyDescent="0.35">
      <c r="A31" s="13" t="s">
        <v>26</v>
      </c>
      <c r="B31" s="14" t="s">
        <v>15</v>
      </c>
    </row>
    <row r="32" spans="1:3" ht="46.5" customHeight="1" x14ac:dyDescent="0.35">
      <c r="A32" s="13" t="s">
        <v>27</v>
      </c>
      <c r="B32" s="14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G194"/>
  <sheetViews>
    <sheetView workbookViewId="0">
      <pane ySplit="1" topLeftCell="A174" activePane="bottomLeft" state="frozen"/>
      <selection pane="bottomLeft" activeCell="F8" sqref="F8"/>
    </sheetView>
  </sheetViews>
  <sheetFormatPr defaultRowHeight="14" x14ac:dyDescent="0.35"/>
  <cols>
    <col min="3" max="3" width="9.453125" bestFit="1" customWidth="1"/>
    <col min="4" max="4" width="9.7265625" style="2" customWidth="1"/>
    <col min="5" max="19" width="9.7265625" customWidth="1"/>
  </cols>
  <sheetData>
    <row r="1" spans="1:7" x14ac:dyDescent="0.35">
      <c r="A1" t="s">
        <v>0</v>
      </c>
      <c r="B1" t="s">
        <v>1</v>
      </c>
      <c r="C1" t="s">
        <v>2</v>
      </c>
      <c r="D1" s="2" t="s">
        <v>3</v>
      </c>
      <c r="E1" t="s">
        <v>0</v>
      </c>
    </row>
    <row r="2" spans="1:7" x14ac:dyDescent="0.35">
      <c r="A2">
        <v>2005</v>
      </c>
      <c r="B2">
        <v>4</v>
      </c>
      <c r="D2" s="3"/>
      <c r="E2" s="4"/>
    </row>
    <row r="3" spans="1:7" x14ac:dyDescent="0.35">
      <c r="B3">
        <v>5</v>
      </c>
      <c r="D3" s="3"/>
      <c r="E3" s="4"/>
    </row>
    <row r="4" spans="1:7" x14ac:dyDescent="0.35">
      <c r="B4">
        <v>6</v>
      </c>
      <c r="D4" s="3">
        <f>((4/13*C2)+(4/13*C3)+(5/13*C4))</f>
        <v>0</v>
      </c>
      <c r="E4" s="4"/>
    </row>
    <row r="5" spans="1:7" x14ac:dyDescent="0.35">
      <c r="B5">
        <v>7</v>
      </c>
      <c r="D5" s="3"/>
      <c r="E5" s="4"/>
    </row>
    <row r="6" spans="1:7" x14ac:dyDescent="0.35">
      <c r="B6">
        <v>8</v>
      </c>
      <c r="D6" s="3"/>
      <c r="E6" s="4"/>
    </row>
    <row r="7" spans="1:7" x14ac:dyDescent="0.35">
      <c r="B7">
        <v>9</v>
      </c>
      <c r="D7" s="3">
        <f>((4/13*C5)+(4/13*C6)+(5/13*C7))</f>
        <v>0</v>
      </c>
      <c r="E7" s="4"/>
    </row>
    <row r="8" spans="1:7" x14ac:dyDescent="0.35">
      <c r="B8">
        <v>10</v>
      </c>
      <c r="D8" s="3"/>
      <c r="E8" s="4"/>
    </row>
    <row r="9" spans="1:7" x14ac:dyDescent="0.35">
      <c r="B9">
        <v>11</v>
      </c>
      <c r="D9" s="3"/>
      <c r="E9" s="4"/>
    </row>
    <row r="10" spans="1:7" x14ac:dyDescent="0.35">
      <c r="B10">
        <v>12</v>
      </c>
      <c r="D10" s="3">
        <f>((4/13*C8)+(4/13*C9)+(5/13*C10))</f>
        <v>0</v>
      </c>
      <c r="E10" s="3" t="s">
        <v>4</v>
      </c>
    </row>
    <row r="11" spans="1:7" x14ac:dyDescent="0.35">
      <c r="A11">
        <v>2006</v>
      </c>
      <c r="B11">
        <v>1</v>
      </c>
      <c r="D11" s="3"/>
      <c r="E11" s="4"/>
    </row>
    <row r="12" spans="1:7" s="1" customFormat="1" x14ac:dyDescent="0.35">
      <c r="B12" s="1">
        <v>2</v>
      </c>
      <c r="C12"/>
      <c r="D12" s="3"/>
      <c r="E12" s="4"/>
      <c r="F12"/>
      <c r="G12"/>
    </row>
    <row r="13" spans="1:7" x14ac:dyDescent="0.35">
      <c r="B13" s="1">
        <v>3</v>
      </c>
      <c r="D13" s="3">
        <f>((4/13*C11)+(4/13*C12)+(5/13*C13))</f>
        <v>0</v>
      </c>
      <c r="E13" s="4"/>
    </row>
    <row r="14" spans="1:7" x14ac:dyDescent="0.35">
      <c r="B14">
        <v>4</v>
      </c>
      <c r="D14" s="3"/>
      <c r="E14" s="4"/>
    </row>
    <row r="15" spans="1:7" x14ac:dyDescent="0.35">
      <c r="B15" s="1">
        <v>5</v>
      </c>
      <c r="D15" s="3"/>
      <c r="E15" s="4"/>
    </row>
    <row r="16" spans="1:7" x14ac:dyDescent="0.35">
      <c r="B16" s="1">
        <v>6</v>
      </c>
      <c r="D16" s="3">
        <f>((4/13*C14)+(4/13*C15)+(5/13*C16))</f>
        <v>0</v>
      </c>
      <c r="E16" s="4"/>
    </row>
    <row r="17" spans="1:5" x14ac:dyDescent="0.35">
      <c r="B17">
        <v>7</v>
      </c>
      <c r="D17" s="3"/>
      <c r="E17" s="4"/>
    </row>
    <row r="18" spans="1:5" x14ac:dyDescent="0.35">
      <c r="B18" s="1">
        <v>8</v>
      </c>
      <c r="D18" s="3"/>
      <c r="E18" s="4"/>
    </row>
    <row r="19" spans="1:5" x14ac:dyDescent="0.35">
      <c r="B19" s="1">
        <v>9</v>
      </c>
      <c r="D19" s="3">
        <f>((4/13*C17)+(4/13*C18)+(5/13*C19))</f>
        <v>0</v>
      </c>
      <c r="E19" s="4"/>
    </row>
    <row r="20" spans="1:5" x14ac:dyDescent="0.35">
      <c r="B20">
        <v>10</v>
      </c>
      <c r="D20" s="3"/>
      <c r="E20" s="4"/>
    </row>
    <row r="21" spans="1:5" x14ac:dyDescent="0.35">
      <c r="B21" s="1">
        <v>11</v>
      </c>
      <c r="D21" s="3"/>
      <c r="E21" s="4"/>
    </row>
    <row r="22" spans="1:5" x14ac:dyDescent="0.35">
      <c r="B22" s="1">
        <v>12</v>
      </c>
      <c r="D22" s="3">
        <f>((4/13*C20)+(4/13*C21)+(5/13*C22))</f>
        <v>0</v>
      </c>
      <c r="E22" s="4">
        <f>((4/52*C11)+(4/52*C12)+(5/52*C13)+(4/52*C14)+(4/52*C15)+(5/52*C16)+(4/52*C17)+(4/52*C18)+(5/52*C19)+(4/52*C20)+(4/52*C21)+(5/52*C22))</f>
        <v>0</v>
      </c>
    </row>
    <row r="23" spans="1:5" x14ac:dyDescent="0.35">
      <c r="A23">
        <v>2007</v>
      </c>
      <c r="B23">
        <v>1</v>
      </c>
      <c r="D23" s="3"/>
      <c r="E23" s="4"/>
    </row>
    <row r="24" spans="1:5" x14ac:dyDescent="0.35">
      <c r="B24" s="1">
        <v>2</v>
      </c>
      <c r="D24" s="3"/>
      <c r="E24" s="4"/>
    </row>
    <row r="25" spans="1:5" x14ac:dyDescent="0.35">
      <c r="B25" s="1">
        <v>3</v>
      </c>
      <c r="D25" s="3">
        <f>((4/13*C23)+(4/13*C24)+(5/13*C25))</f>
        <v>0</v>
      </c>
      <c r="E25" s="4"/>
    </row>
    <row r="26" spans="1:5" x14ac:dyDescent="0.35">
      <c r="B26">
        <v>4</v>
      </c>
      <c r="D26" s="3"/>
      <c r="E26" s="4"/>
    </row>
    <row r="27" spans="1:5" x14ac:dyDescent="0.35">
      <c r="B27" s="1">
        <v>5</v>
      </c>
      <c r="D27" s="3"/>
      <c r="E27" s="4"/>
    </row>
    <row r="28" spans="1:5" x14ac:dyDescent="0.35">
      <c r="B28" s="1">
        <v>6</v>
      </c>
      <c r="D28" s="3">
        <f>((4/13*C26)+(4/13*C27)+(5/13*C28))</f>
        <v>0</v>
      </c>
      <c r="E28" s="4"/>
    </row>
    <row r="29" spans="1:5" x14ac:dyDescent="0.35">
      <c r="B29">
        <v>7</v>
      </c>
      <c r="D29" s="3"/>
      <c r="E29" s="4"/>
    </row>
    <row r="30" spans="1:5" x14ac:dyDescent="0.35">
      <c r="B30" s="1">
        <v>8</v>
      </c>
      <c r="D30" s="3"/>
      <c r="E30" s="4"/>
    </row>
    <row r="31" spans="1:5" x14ac:dyDescent="0.35">
      <c r="B31" s="1">
        <v>9</v>
      </c>
      <c r="D31" s="3">
        <f>((4/13*C29)+(4/13*C30)+(5/13*C31))</f>
        <v>0</v>
      </c>
      <c r="E31" s="4"/>
    </row>
    <row r="32" spans="1:5" x14ac:dyDescent="0.35">
      <c r="B32">
        <v>10</v>
      </c>
      <c r="D32" s="3"/>
      <c r="E32" s="4"/>
    </row>
    <row r="33" spans="1:5" x14ac:dyDescent="0.35">
      <c r="B33" s="1">
        <v>11</v>
      </c>
      <c r="D33" s="3"/>
      <c r="E33" s="4"/>
    </row>
    <row r="34" spans="1:5" x14ac:dyDescent="0.35">
      <c r="B34" s="1">
        <v>12</v>
      </c>
      <c r="D34" s="3">
        <f>((4/13*C32)+(4/13*C33)+(5/13*C34))</f>
        <v>0</v>
      </c>
      <c r="E34" s="4">
        <f>((4/52*C23)+(4/52*C24)+(5/52*C25)+(4/52*C26)+(4/52*C27)+(5/52*C28)+(4/52*C29)+(4/52*C30)+(5/52*C31)+(4/52*C32)+(4/52*C33)+(5/52*C34))</f>
        <v>0</v>
      </c>
    </row>
    <row r="35" spans="1:5" x14ac:dyDescent="0.35">
      <c r="A35">
        <v>2008</v>
      </c>
      <c r="B35">
        <v>1</v>
      </c>
      <c r="D35" s="3"/>
      <c r="E35" s="4"/>
    </row>
    <row r="36" spans="1:5" x14ac:dyDescent="0.35">
      <c r="B36" s="1">
        <v>2</v>
      </c>
      <c r="D36" s="3"/>
      <c r="E36" s="4"/>
    </row>
    <row r="37" spans="1:5" x14ac:dyDescent="0.35">
      <c r="B37" s="1">
        <v>3</v>
      </c>
      <c r="D37" s="3">
        <f>((4/13*C35)+(4/13*C36)+(5/13*C37))</f>
        <v>0</v>
      </c>
      <c r="E37" s="4"/>
    </row>
    <row r="38" spans="1:5" x14ac:dyDescent="0.35">
      <c r="B38">
        <v>4</v>
      </c>
      <c r="D38" s="3"/>
      <c r="E38" s="4"/>
    </row>
    <row r="39" spans="1:5" x14ac:dyDescent="0.35">
      <c r="B39" s="1">
        <v>5</v>
      </c>
      <c r="D39" s="3"/>
      <c r="E39" s="4"/>
    </row>
    <row r="40" spans="1:5" x14ac:dyDescent="0.35">
      <c r="B40" s="1">
        <v>6</v>
      </c>
      <c r="D40" s="3">
        <f>((4/13*C38)+(4/13*C39)+(5/13*C40))</f>
        <v>0</v>
      </c>
      <c r="E40" s="4"/>
    </row>
    <row r="41" spans="1:5" x14ac:dyDescent="0.35">
      <c r="B41">
        <v>7</v>
      </c>
      <c r="D41" s="3"/>
      <c r="E41" s="4"/>
    </row>
    <row r="42" spans="1:5" x14ac:dyDescent="0.35">
      <c r="B42" s="1">
        <v>8</v>
      </c>
      <c r="D42" s="3"/>
      <c r="E42" s="4"/>
    </row>
    <row r="43" spans="1:5" x14ac:dyDescent="0.35">
      <c r="B43" s="1">
        <v>9</v>
      </c>
      <c r="D43" s="3">
        <f>((4/13*C41)+(4/13*C42)+(5/13*C43))</f>
        <v>0</v>
      </c>
      <c r="E43" s="4"/>
    </row>
    <row r="44" spans="1:5" x14ac:dyDescent="0.35">
      <c r="B44">
        <v>10</v>
      </c>
      <c r="D44" s="3"/>
      <c r="E44" s="4"/>
    </row>
    <row r="45" spans="1:5" x14ac:dyDescent="0.35">
      <c r="B45" s="1">
        <v>11</v>
      </c>
      <c r="D45" s="3"/>
      <c r="E45" s="4"/>
    </row>
    <row r="46" spans="1:5" x14ac:dyDescent="0.35">
      <c r="B46" s="1">
        <v>12</v>
      </c>
      <c r="D46" s="3">
        <f>((4/13*C44)+(4/13*C45)+(5/13*C46))</f>
        <v>0</v>
      </c>
      <c r="E46" s="4">
        <f>((4/52*C35)+(4/52*C36)+(5/52*C37)+(4/52*C38)+(4/52*C39)+(5/52*C40)+(4/52*C41)+(4/52*C42)+(5/52*C43)+(4/52*C44)+(4/52*C45)+(5/52*C46))</f>
        <v>0</v>
      </c>
    </row>
    <row r="47" spans="1:5" x14ac:dyDescent="0.35">
      <c r="A47">
        <v>2009</v>
      </c>
      <c r="B47">
        <v>1</v>
      </c>
      <c r="D47" s="3"/>
      <c r="E47" s="4"/>
    </row>
    <row r="48" spans="1:5" x14ac:dyDescent="0.35">
      <c r="B48" s="1">
        <v>2</v>
      </c>
      <c r="D48" s="3"/>
      <c r="E48" s="4"/>
    </row>
    <row r="49" spans="1:5" x14ac:dyDescent="0.35">
      <c r="B49" s="1">
        <v>3</v>
      </c>
      <c r="D49" s="3">
        <f>((5/14*C47)+(4/14*C48)+(5/14*C49))</f>
        <v>0</v>
      </c>
      <c r="E49" s="4"/>
    </row>
    <row r="50" spans="1:5" x14ac:dyDescent="0.35">
      <c r="B50">
        <v>4</v>
      </c>
      <c r="D50" s="3"/>
      <c r="E50" s="4"/>
    </row>
    <row r="51" spans="1:5" x14ac:dyDescent="0.35">
      <c r="B51" s="1">
        <v>5</v>
      </c>
      <c r="D51" s="3"/>
      <c r="E51" s="4"/>
    </row>
    <row r="52" spans="1:5" x14ac:dyDescent="0.35">
      <c r="B52" s="1">
        <v>6</v>
      </c>
      <c r="D52" s="3">
        <f>((4/13*C50)+(4/13*C51)+(5/13*C52))</f>
        <v>0</v>
      </c>
      <c r="E52" s="4"/>
    </row>
    <row r="53" spans="1:5" x14ac:dyDescent="0.35">
      <c r="B53">
        <v>7</v>
      </c>
      <c r="D53" s="3"/>
      <c r="E53" s="4"/>
    </row>
    <row r="54" spans="1:5" x14ac:dyDescent="0.35">
      <c r="B54" s="1">
        <v>8</v>
      </c>
      <c r="D54" s="3"/>
      <c r="E54" s="4"/>
    </row>
    <row r="55" spans="1:5" x14ac:dyDescent="0.35">
      <c r="B55" s="1">
        <v>9</v>
      </c>
      <c r="D55" s="3">
        <f>((4/13*C53)+(4/13*C54)+(5/13*C55))</f>
        <v>0</v>
      </c>
      <c r="E55" s="4"/>
    </row>
    <row r="56" spans="1:5" x14ac:dyDescent="0.35">
      <c r="B56">
        <v>10</v>
      </c>
      <c r="D56" s="3"/>
      <c r="E56" s="4"/>
    </row>
    <row r="57" spans="1:5" x14ac:dyDescent="0.35">
      <c r="B57" s="1">
        <v>11</v>
      </c>
      <c r="D57" s="3"/>
      <c r="E57" s="4"/>
    </row>
    <row r="58" spans="1:5" x14ac:dyDescent="0.35">
      <c r="B58" s="1">
        <v>12</v>
      </c>
      <c r="D58" s="3">
        <f>((4/13*C56)+(4/13*C57)+(5/13*C58))</f>
        <v>0</v>
      </c>
      <c r="E58" s="4">
        <f>((5/53*C47)+(4/53*C48)+(5/53*C49)+(4/53*C50)+(4/53*C51)+(5/53*C52)+(4/53*C53)+(4/53*C54)+(5/53*C55)+(4/53*C56)+(4/53*C57)+(5/53*C58))</f>
        <v>0</v>
      </c>
    </row>
    <row r="59" spans="1:5" x14ac:dyDescent="0.35">
      <c r="A59">
        <v>2010</v>
      </c>
      <c r="B59">
        <v>1</v>
      </c>
      <c r="D59" s="3"/>
      <c r="E59" s="4"/>
    </row>
    <row r="60" spans="1:5" x14ac:dyDescent="0.35">
      <c r="B60" s="1">
        <v>2</v>
      </c>
      <c r="D60" s="3"/>
      <c r="E60" s="4"/>
    </row>
    <row r="61" spans="1:5" x14ac:dyDescent="0.35">
      <c r="B61" s="1">
        <v>3</v>
      </c>
      <c r="D61" s="3">
        <f>((4/13*C59)+(4/13*C60)+(5/13*C61))</f>
        <v>0</v>
      </c>
      <c r="E61" s="4"/>
    </row>
    <row r="62" spans="1:5" x14ac:dyDescent="0.35">
      <c r="B62">
        <v>4</v>
      </c>
      <c r="D62" s="3"/>
      <c r="E62" s="4"/>
    </row>
    <row r="63" spans="1:5" x14ac:dyDescent="0.35">
      <c r="B63" s="1">
        <v>5</v>
      </c>
      <c r="D63" s="3"/>
      <c r="E63" s="4"/>
    </row>
    <row r="64" spans="1:5" x14ac:dyDescent="0.35">
      <c r="B64" s="1">
        <v>6</v>
      </c>
      <c r="D64" s="3">
        <f>((4/13*C62)+(4/13*C63)+(5/13*C64))</f>
        <v>0</v>
      </c>
      <c r="E64" s="4"/>
    </row>
    <row r="65" spans="1:5" x14ac:dyDescent="0.35">
      <c r="B65">
        <v>7</v>
      </c>
      <c r="D65" s="3"/>
      <c r="E65" s="4"/>
    </row>
    <row r="66" spans="1:5" x14ac:dyDescent="0.35">
      <c r="B66" s="1">
        <v>8</v>
      </c>
      <c r="D66" s="3"/>
      <c r="E66" s="4"/>
    </row>
    <row r="67" spans="1:5" x14ac:dyDescent="0.35">
      <c r="B67" s="1">
        <v>9</v>
      </c>
      <c r="D67" s="3">
        <f>((4/13*C65)+(4/13*C66)+(5/13*C67))</f>
        <v>0</v>
      </c>
      <c r="E67" s="4"/>
    </row>
    <row r="68" spans="1:5" x14ac:dyDescent="0.35">
      <c r="B68">
        <v>10</v>
      </c>
      <c r="D68" s="3"/>
      <c r="E68" s="4"/>
    </row>
    <row r="69" spans="1:5" x14ac:dyDescent="0.35">
      <c r="B69" s="1">
        <v>11</v>
      </c>
      <c r="D69" s="3"/>
      <c r="E69" s="4"/>
    </row>
    <row r="70" spans="1:5" x14ac:dyDescent="0.35">
      <c r="B70" s="1">
        <v>12</v>
      </c>
      <c r="D70" s="3">
        <f>((4/13*C68)+(4/13*C69)+(5/13*C70))</f>
        <v>0</v>
      </c>
      <c r="E70" s="4">
        <f>((4/52*C59)+(4/52*C60)+(5/52*C61)+(4/52*C62)+(4/52*C63)+(5/52*C64)+(4/52*C65)+(4/52*C66)+(5/52*C67)+(4/52*C68)+(4/52*C69)+(5/52*C70))</f>
        <v>0</v>
      </c>
    </row>
    <row r="71" spans="1:5" x14ac:dyDescent="0.35">
      <c r="A71">
        <v>2011</v>
      </c>
      <c r="B71">
        <v>1</v>
      </c>
      <c r="D71" s="3"/>
      <c r="E71" s="4"/>
    </row>
    <row r="72" spans="1:5" x14ac:dyDescent="0.35">
      <c r="B72" s="1">
        <v>2</v>
      </c>
      <c r="D72" s="3"/>
      <c r="E72" s="4"/>
    </row>
    <row r="73" spans="1:5" x14ac:dyDescent="0.35">
      <c r="B73" s="1">
        <v>3</v>
      </c>
      <c r="D73" s="3">
        <f>((4/13*C71)+(4/13*C72)+(5/13*C73))</f>
        <v>0</v>
      </c>
      <c r="E73" s="4"/>
    </row>
    <row r="74" spans="1:5" x14ac:dyDescent="0.35">
      <c r="B74">
        <v>4</v>
      </c>
      <c r="D74" s="3"/>
      <c r="E74" s="4"/>
    </row>
    <row r="75" spans="1:5" x14ac:dyDescent="0.35">
      <c r="B75" s="1">
        <v>5</v>
      </c>
      <c r="D75" s="3"/>
      <c r="E75" s="4"/>
    </row>
    <row r="76" spans="1:5" x14ac:dyDescent="0.35">
      <c r="B76" s="1">
        <v>6</v>
      </c>
      <c r="D76" s="3">
        <f>((4/13*C74)+(4/13*C75)+(5/13*C76))</f>
        <v>0</v>
      </c>
      <c r="E76" s="4"/>
    </row>
    <row r="77" spans="1:5" x14ac:dyDescent="0.35">
      <c r="B77">
        <v>7</v>
      </c>
      <c r="D77" s="3"/>
      <c r="E77" s="4"/>
    </row>
    <row r="78" spans="1:5" x14ac:dyDescent="0.35">
      <c r="B78" s="1">
        <v>8</v>
      </c>
      <c r="D78" s="3"/>
      <c r="E78" s="4"/>
    </row>
    <row r="79" spans="1:5" x14ac:dyDescent="0.35">
      <c r="B79" s="1">
        <v>9</v>
      </c>
      <c r="D79" s="3">
        <f>((4/13*C77)+(4/13*C78)+(5/13*C79))</f>
        <v>0</v>
      </c>
      <c r="E79" s="4"/>
    </row>
    <row r="80" spans="1:5" x14ac:dyDescent="0.35">
      <c r="B80">
        <v>10</v>
      </c>
      <c r="D80" s="3"/>
      <c r="E80" s="4"/>
    </row>
    <row r="81" spans="1:5" x14ac:dyDescent="0.35">
      <c r="B81" s="1">
        <v>11</v>
      </c>
      <c r="D81" s="3"/>
      <c r="E81" s="4"/>
    </row>
    <row r="82" spans="1:5" x14ac:dyDescent="0.35">
      <c r="B82" s="1">
        <v>12</v>
      </c>
      <c r="D82" s="3">
        <f>((4/13*C80)+(4/13*C81)+(5/13*C82))</f>
        <v>0</v>
      </c>
      <c r="E82" s="4">
        <f>((4/52*C71)+(4/52*C72)+(5/52*C73)+(4/52*C74)+(4/52*C75)+(5/52*C76)+(4/52*C77)+(4/52*C78)+(5/52*C79)+(4/52*C80)+(4/52*C81)+(5/52*C82))</f>
        <v>0</v>
      </c>
    </row>
    <row r="83" spans="1:5" x14ac:dyDescent="0.35">
      <c r="A83">
        <v>2012</v>
      </c>
      <c r="B83">
        <v>1</v>
      </c>
      <c r="D83" s="3"/>
      <c r="E83" s="4"/>
    </row>
    <row r="84" spans="1:5" x14ac:dyDescent="0.35">
      <c r="B84" s="1">
        <v>2</v>
      </c>
      <c r="D84" s="3"/>
      <c r="E84" s="4"/>
    </row>
    <row r="85" spans="1:5" x14ac:dyDescent="0.35">
      <c r="B85" s="1">
        <v>3</v>
      </c>
      <c r="D85" s="3">
        <f>((4/13*C83)+(4/13*C84)+(5/13*C85))</f>
        <v>0</v>
      </c>
      <c r="E85" s="4"/>
    </row>
    <row r="86" spans="1:5" x14ac:dyDescent="0.35">
      <c r="B86">
        <v>4</v>
      </c>
      <c r="D86" s="3"/>
      <c r="E86" s="4"/>
    </row>
    <row r="87" spans="1:5" x14ac:dyDescent="0.35">
      <c r="B87" s="1">
        <v>5</v>
      </c>
      <c r="D87" s="3"/>
      <c r="E87" s="4"/>
    </row>
    <row r="88" spans="1:5" x14ac:dyDescent="0.35">
      <c r="B88" s="1">
        <v>6</v>
      </c>
      <c r="D88" s="3">
        <f>((4/13*C86)+(4/13*C87)+(5/13*C88))</f>
        <v>0</v>
      </c>
      <c r="E88" s="4"/>
    </row>
    <row r="89" spans="1:5" x14ac:dyDescent="0.35">
      <c r="B89">
        <v>7</v>
      </c>
      <c r="D89" s="3"/>
      <c r="E89" s="4"/>
    </row>
    <row r="90" spans="1:5" x14ac:dyDescent="0.35">
      <c r="B90" s="1">
        <v>8</v>
      </c>
      <c r="D90" s="3"/>
      <c r="E90" s="4"/>
    </row>
    <row r="91" spans="1:5" x14ac:dyDescent="0.35">
      <c r="B91" s="1">
        <v>9</v>
      </c>
      <c r="D91" s="3">
        <f>((4/13*C89)+(4/13*C90)+(5/13*C91))</f>
        <v>0</v>
      </c>
      <c r="E91" s="4"/>
    </row>
    <row r="92" spans="1:5" x14ac:dyDescent="0.35">
      <c r="B92">
        <v>10</v>
      </c>
      <c r="D92" s="3"/>
      <c r="E92" s="4"/>
    </row>
    <row r="93" spans="1:5" x14ac:dyDescent="0.35">
      <c r="B93" s="1">
        <v>11</v>
      </c>
      <c r="D93" s="3"/>
      <c r="E93" s="4"/>
    </row>
    <row r="94" spans="1:5" x14ac:dyDescent="0.35">
      <c r="B94" s="1">
        <v>12</v>
      </c>
      <c r="D94" s="3">
        <f>((4/13*C92)+(4/13*C93)+(5/13*C94))</f>
        <v>0</v>
      </c>
      <c r="E94" s="4">
        <f>((4/52*C83)+(4/52*C84)+(5/52*C85)+(4/52*C86)+(4/52*C87)+(5/52*C88)+(4/52*C89)+(4/52*C90)+(5/52*C91)+(4/52*C92)+(4/52*C93)+(5/52*C94))</f>
        <v>0</v>
      </c>
    </row>
    <row r="95" spans="1:5" x14ac:dyDescent="0.35">
      <c r="A95">
        <v>2013</v>
      </c>
      <c r="B95">
        <v>1</v>
      </c>
      <c r="D95" s="3"/>
      <c r="E95" s="4"/>
    </row>
    <row r="96" spans="1:5" x14ac:dyDescent="0.35">
      <c r="B96" s="1">
        <v>2</v>
      </c>
      <c r="D96" s="3"/>
      <c r="E96" s="4"/>
    </row>
    <row r="97" spans="1:5" x14ac:dyDescent="0.35">
      <c r="B97" s="1">
        <v>3</v>
      </c>
      <c r="D97" s="3">
        <f>((4/13*C95)+(4/13*C96)+(5/13*C97))</f>
        <v>0</v>
      </c>
      <c r="E97" s="4"/>
    </row>
    <row r="98" spans="1:5" x14ac:dyDescent="0.35">
      <c r="B98">
        <v>4</v>
      </c>
      <c r="D98" s="3"/>
      <c r="E98" s="4"/>
    </row>
    <row r="99" spans="1:5" x14ac:dyDescent="0.35">
      <c r="B99" s="1">
        <v>5</v>
      </c>
      <c r="D99" s="3"/>
      <c r="E99" s="4"/>
    </row>
    <row r="100" spans="1:5" x14ac:dyDescent="0.35">
      <c r="B100" s="1">
        <v>6</v>
      </c>
      <c r="D100" s="3">
        <f>((4/13*C98)+(4/13*C99)+(5/13*C100))</f>
        <v>0</v>
      </c>
      <c r="E100" s="4"/>
    </row>
    <row r="101" spans="1:5" x14ac:dyDescent="0.35">
      <c r="B101">
        <v>7</v>
      </c>
      <c r="D101" s="3"/>
      <c r="E101" s="4"/>
    </row>
    <row r="102" spans="1:5" x14ac:dyDescent="0.35">
      <c r="B102" s="1">
        <v>8</v>
      </c>
      <c r="D102" s="3"/>
      <c r="E102" s="4"/>
    </row>
    <row r="103" spans="1:5" x14ac:dyDescent="0.35">
      <c r="B103" s="1">
        <v>9</v>
      </c>
      <c r="D103" s="3">
        <f>((4/13*C101)+(4/13*C102)+(5/13*C103))</f>
        <v>0</v>
      </c>
      <c r="E103" s="4"/>
    </row>
    <row r="104" spans="1:5" x14ac:dyDescent="0.35">
      <c r="B104">
        <v>10</v>
      </c>
      <c r="D104" s="3"/>
      <c r="E104" s="4"/>
    </row>
    <row r="105" spans="1:5" x14ac:dyDescent="0.35">
      <c r="B105" s="1">
        <v>11</v>
      </c>
      <c r="D105" s="3"/>
      <c r="E105" s="4"/>
    </row>
    <row r="106" spans="1:5" x14ac:dyDescent="0.35">
      <c r="B106" s="1">
        <v>12</v>
      </c>
      <c r="D106" s="3">
        <f>((4/13*C104)+(4/13*C105)+(5/13*C106))</f>
        <v>0</v>
      </c>
      <c r="E106" s="4">
        <f>((4/52*C95)+(4/52*C96)+(5/52*C97)+(4/52*C98)+(4/52*C99)+(5/52*C100)+(4/52*C101)+(4/52*C102)+(5/52*C103)+(4/52*C104)+(4/52*C105)+(5/52*C106))</f>
        <v>0</v>
      </c>
    </row>
    <row r="107" spans="1:5" x14ac:dyDescent="0.35">
      <c r="A107">
        <v>2014</v>
      </c>
      <c r="B107">
        <v>1</v>
      </c>
      <c r="D107" s="3"/>
      <c r="E107" s="4"/>
    </row>
    <row r="108" spans="1:5" x14ac:dyDescent="0.35">
      <c r="B108" s="1">
        <v>2</v>
      </c>
      <c r="D108" s="3"/>
      <c r="E108" s="4"/>
    </row>
    <row r="109" spans="1:5" x14ac:dyDescent="0.35">
      <c r="B109" s="1">
        <v>3</v>
      </c>
      <c r="D109" s="3">
        <f>((4/13*C107)+(4/13*C108)+(5/13*C109))</f>
        <v>0</v>
      </c>
      <c r="E109" s="4"/>
    </row>
    <row r="110" spans="1:5" x14ac:dyDescent="0.35">
      <c r="B110">
        <v>4</v>
      </c>
      <c r="D110" s="3"/>
      <c r="E110" s="4"/>
    </row>
    <row r="111" spans="1:5" x14ac:dyDescent="0.35">
      <c r="B111" s="1">
        <v>5</v>
      </c>
      <c r="D111" s="3"/>
      <c r="E111" s="4"/>
    </row>
    <row r="112" spans="1:5" x14ac:dyDescent="0.35">
      <c r="B112" s="1">
        <v>6</v>
      </c>
      <c r="D112" s="3">
        <f>((4/13*C110)+(4/13*C111)+(5/13*C112))</f>
        <v>0</v>
      </c>
      <c r="E112" s="4"/>
    </row>
    <row r="113" spans="1:5" x14ac:dyDescent="0.35">
      <c r="B113">
        <v>7</v>
      </c>
      <c r="D113" s="3"/>
      <c r="E113" s="4"/>
    </row>
    <row r="114" spans="1:5" x14ac:dyDescent="0.35">
      <c r="B114" s="1">
        <v>8</v>
      </c>
      <c r="D114" s="3"/>
      <c r="E114" s="4"/>
    </row>
    <row r="115" spans="1:5" x14ac:dyDescent="0.35">
      <c r="B115" s="1">
        <v>9</v>
      </c>
      <c r="D115" s="3">
        <f>((4/13*C113)+(4/13*C114)+(5/13*C115))</f>
        <v>0</v>
      </c>
      <c r="E115" s="4"/>
    </row>
    <row r="116" spans="1:5" x14ac:dyDescent="0.35">
      <c r="B116">
        <v>10</v>
      </c>
      <c r="D116" s="3"/>
      <c r="E116" s="4"/>
    </row>
    <row r="117" spans="1:5" x14ac:dyDescent="0.35">
      <c r="B117" s="1">
        <v>11</v>
      </c>
      <c r="D117" s="3"/>
      <c r="E117" s="4"/>
    </row>
    <row r="118" spans="1:5" x14ac:dyDescent="0.35">
      <c r="B118" s="1">
        <v>12</v>
      </c>
      <c r="D118" s="3">
        <f>((4/13*C116)+(4/13*C117)+(5/13*C118))</f>
        <v>0</v>
      </c>
      <c r="E118" s="4">
        <f>((4/52*C107)+(4/52*C108)+(5/52*C109)+(4/52*C110)+(4/52*C111)+(5/52*C112)+(4/52*C113)+(4/52*C114)+(5/52*C115)+(4/52*C116)+(4/52*C117)+(5/52*C118))</f>
        <v>0</v>
      </c>
    </row>
    <row r="119" spans="1:5" x14ac:dyDescent="0.35">
      <c r="A119">
        <v>2015</v>
      </c>
      <c r="B119">
        <v>1</v>
      </c>
      <c r="D119" s="3"/>
      <c r="E119" s="4"/>
    </row>
    <row r="120" spans="1:5" x14ac:dyDescent="0.35">
      <c r="B120" s="1">
        <v>2</v>
      </c>
      <c r="D120" s="3"/>
      <c r="E120" s="4"/>
    </row>
    <row r="121" spans="1:5" x14ac:dyDescent="0.35">
      <c r="B121" s="1">
        <v>3</v>
      </c>
      <c r="D121" s="3">
        <f>((4/13*C119)+(4/13*C120)+(5/13*C121))</f>
        <v>0</v>
      </c>
      <c r="E121" s="4"/>
    </row>
    <row r="122" spans="1:5" x14ac:dyDescent="0.35">
      <c r="B122">
        <v>4</v>
      </c>
      <c r="D122" s="3"/>
      <c r="E122" s="4"/>
    </row>
    <row r="123" spans="1:5" x14ac:dyDescent="0.35">
      <c r="B123" s="1">
        <v>5</v>
      </c>
      <c r="D123" s="3"/>
      <c r="E123" s="4"/>
    </row>
    <row r="124" spans="1:5" x14ac:dyDescent="0.35">
      <c r="B124" s="1">
        <v>6</v>
      </c>
      <c r="D124" s="3">
        <f>((4/13*C122)+(4/13*C123)+(5/13*C124))</f>
        <v>0</v>
      </c>
      <c r="E124" s="4"/>
    </row>
    <row r="125" spans="1:5" x14ac:dyDescent="0.35">
      <c r="B125">
        <v>7</v>
      </c>
      <c r="D125" s="3"/>
      <c r="E125" s="4"/>
    </row>
    <row r="126" spans="1:5" x14ac:dyDescent="0.35">
      <c r="B126" s="1">
        <v>8</v>
      </c>
      <c r="D126" s="3"/>
      <c r="E126" s="4"/>
    </row>
    <row r="127" spans="1:5" x14ac:dyDescent="0.35">
      <c r="B127" s="1">
        <v>9</v>
      </c>
      <c r="D127" s="3">
        <f>((4/13*C125)+(4/13*C126)+(5/13*C127))</f>
        <v>0</v>
      </c>
      <c r="E127" s="4"/>
    </row>
    <row r="128" spans="1:5" x14ac:dyDescent="0.35">
      <c r="B128">
        <v>10</v>
      </c>
      <c r="D128" s="3"/>
      <c r="E128" s="4"/>
    </row>
    <row r="129" spans="1:5" x14ac:dyDescent="0.35">
      <c r="B129" s="1">
        <v>11</v>
      </c>
      <c r="D129" s="3"/>
      <c r="E129" s="4"/>
    </row>
    <row r="130" spans="1:5" x14ac:dyDescent="0.35">
      <c r="B130" s="1">
        <v>12</v>
      </c>
      <c r="D130" s="3">
        <f>((5/14*C128)+(4/14*C129)+(5/14*C130))</f>
        <v>0</v>
      </c>
      <c r="E130" s="4">
        <f>((4/53*C119)+(4/53*C120)+(5/53*C121)+(4/53*C122)+(4/53*C123)+(5/53*C124)+(4/53*C125)+(4/53*C126)+(5/53*C127)+(5/53*C128)+(4/53*C129)+(5/53*C130))</f>
        <v>0</v>
      </c>
    </row>
    <row r="131" spans="1:5" x14ac:dyDescent="0.35">
      <c r="A131">
        <v>2016</v>
      </c>
      <c r="B131">
        <v>1</v>
      </c>
      <c r="D131" s="3"/>
      <c r="E131" s="4"/>
    </row>
    <row r="132" spans="1:5" x14ac:dyDescent="0.35">
      <c r="B132" s="1">
        <v>2</v>
      </c>
      <c r="D132" s="3"/>
      <c r="E132" s="4"/>
    </row>
    <row r="133" spans="1:5" x14ac:dyDescent="0.35">
      <c r="B133" s="5">
        <v>3</v>
      </c>
      <c r="D133" s="3">
        <f>((4/13*C131)+(4/13*C132)+(5/13*C133))</f>
        <v>0</v>
      </c>
      <c r="E133" s="4"/>
    </row>
    <row r="134" spans="1:5" x14ac:dyDescent="0.35">
      <c r="B134">
        <v>4</v>
      </c>
      <c r="D134" s="3"/>
      <c r="E134" s="4"/>
    </row>
    <row r="135" spans="1:5" x14ac:dyDescent="0.35">
      <c r="B135" s="1">
        <v>5</v>
      </c>
      <c r="D135" s="3"/>
      <c r="E135" s="4"/>
    </row>
    <row r="136" spans="1:5" x14ac:dyDescent="0.35">
      <c r="B136" s="1">
        <v>6</v>
      </c>
      <c r="D136" s="3">
        <f>((4/13*C134)+(4/13*C135)+(5/13*C136))</f>
        <v>0</v>
      </c>
      <c r="E136" s="4"/>
    </row>
    <row r="137" spans="1:5" x14ac:dyDescent="0.35">
      <c r="B137">
        <v>7</v>
      </c>
      <c r="D137" s="3"/>
      <c r="E137" s="4"/>
    </row>
    <row r="138" spans="1:5" x14ac:dyDescent="0.35">
      <c r="B138" s="1">
        <v>8</v>
      </c>
      <c r="D138" s="3"/>
      <c r="E138" s="4"/>
    </row>
    <row r="139" spans="1:5" x14ac:dyDescent="0.35">
      <c r="B139" s="1">
        <v>9</v>
      </c>
      <c r="D139" s="3">
        <f>((4/13*C137)+(4/13*C138)+(5/13*C139))</f>
        <v>0</v>
      </c>
      <c r="E139" s="4"/>
    </row>
    <row r="140" spans="1:5" x14ac:dyDescent="0.35">
      <c r="B140">
        <v>10</v>
      </c>
      <c r="D140" s="3"/>
      <c r="E140" s="4"/>
    </row>
    <row r="141" spans="1:5" x14ac:dyDescent="0.35">
      <c r="B141" s="1">
        <v>11</v>
      </c>
      <c r="D141" s="3"/>
      <c r="E141" s="4"/>
    </row>
    <row r="142" spans="1:5" x14ac:dyDescent="0.35">
      <c r="B142" s="1">
        <v>12</v>
      </c>
      <c r="D142" s="3">
        <f>((4/13*C140)+(4/13*C141)+(5/13*C142))</f>
        <v>0</v>
      </c>
      <c r="E142" s="4">
        <f>((4/52*C131)+(4/52*C132)+(5/52*C133)+(4/52*C134)+(4/52*C135)+(5/52*C136)+(4/52*C137)+(4/52*C138)+(5/52*C139)+(4/52*C140)+(4/52*C141)+(5/52*C142))</f>
        <v>0</v>
      </c>
    </row>
    <row r="143" spans="1:5" x14ac:dyDescent="0.35">
      <c r="A143">
        <v>2017</v>
      </c>
      <c r="B143">
        <v>1</v>
      </c>
      <c r="D143" s="3"/>
      <c r="E143" s="4"/>
    </row>
    <row r="144" spans="1:5" x14ac:dyDescent="0.35">
      <c r="B144" s="1">
        <v>2</v>
      </c>
      <c r="D144" s="3"/>
      <c r="E144" s="4"/>
    </row>
    <row r="145" spans="1:5" x14ac:dyDescent="0.35">
      <c r="B145" s="1">
        <v>3</v>
      </c>
      <c r="D145" s="3">
        <f>((4/13*C143)+(4/13*C144)+(5/13*C145))</f>
        <v>0</v>
      </c>
      <c r="E145" s="4"/>
    </row>
    <row r="146" spans="1:5" x14ac:dyDescent="0.35">
      <c r="B146">
        <v>4</v>
      </c>
      <c r="D146" s="3"/>
      <c r="E146" s="4"/>
    </row>
    <row r="147" spans="1:5" x14ac:dyDescent="0.35">
      <c r="B147" s="1">
        <v>5</v>
      </c>
      <c r="D147" s="3"/>
      <c r="E147" s="4"/>
    </row>
    <row r="148" spans="1:5" x14ac:dyDescent="0.35">
      <c r="B148" s="1">
        <v>6</v>
      </c>
      <c r="D148" s="3">
        <f>((4/13*C146)+(4/13*C147)+(5/13*C148))</f>
        <v>0</v>
      </c>
      <c r="E148" s="4"/>
    </row>
    <row r="149" spans="1:5" x14ac:dyDescent="0.35">
      <c r="B149">
        <v>7</v>
      </c>
      <c r="D149" s="3"/>
      <c r="E149" s="4"/>
    </row>
    <row r="150" spans="1:5" x14ac:dyDescent="0.35">
      <c r="B150" s="1">
        <v>8</v>
      </c>
      <c r="D150" s="3"/>
      <c r="E150" s="4"/>
    </row>
    <row r="151" spans="1:5" x14ac:dyDescent="0.35">
      <c r="B151" s="1">
        <v>9</v>
      </c>
      <c r="D151" s="3">
        <f>((4/13*C149)+(4/13*C150)+(5/13*C151))</f>
        <v>0</v>
      </c>
      <c r="E151" s="4"/>
    </row>
    <row r="152" spans="1:5" x14ac:dyDescent="0.35">
      <c r="B152">
        <v>10</v>
      </c>
      <c r="D152" s="3"/>
      <c r="E152" s="4"/>
    </row>
    <row r="153" spans="1:5" x14ac:dyDescent="0.35">
      <c r="B153" s="1">
        <v>11</v>
      </c>
      <c r="D153" s="3"/>
      <c r="E153" s="4"/>
    </row>
    <row r="154" spans="1:5" x14ac:dyDescent="0.35">
      <c r="B154" s="1">
        <v>12</v>
      </c>
      <c r="D154" s="3">
        <f>((4/13*C152)+(4/13*C153)+(5/13*C154))</f>
        <v>0</v>
      </c>
      <c r="E154" s="4">
        <f>((4/52*C143)+(4/52*C144)+(5/52*C145)+(4/52*C146)+(4/52*C147)+(5/52*C148)+(4/52*C149)+(4/52*C150)+(5/52*C151)+(4/52*C152)+(4/52*C153)+(5/52*C154))</f>
        <v>0</v>
      </c>
    </row>
    <row r="155" spans="1:5" x14ac:dyDescent="0.35">
      <c r="A155">
        <v>2018</v>
      </c>
      <c r="B155">
        <v>1</v>
      </c>
      <c r="D155" s="3"/>
      <c r="E155" s="4"/>
    </row>
    <row r="156" spans="1:5" x14ac:dyDescent="0.35">
      <c r="B156" s="1">
        <v>2</v>
      </c>
      <c r="D156" s="3"/>
      <c r="E156" s="4"/>
    </row>
    <row r="157" spans="1:5" x14ac:dyDescent="0.35">
      <c r="B157" s="1">
        <v>3</v>
      </c>
      <c r="D157" s="3">
        <f>((4/13*C155)+(4/13*C156)+(5/13*C157))</f>
        <v>0</v>
      </c>
      <c r="E157" s="4"/>
    </row>
    <row r="158" spans="1:5" x14ac:dyDescent="0.35">
      <c r="B158">
        <v>4</v>
      </c>
      <c r="D158" s="3"/>
      <c r="E158" s="4"/>
    </row>
    <row r="159" spans="1:5" x14ac:dyDescent="0.35">
      <c r="B159" s="1">
        <v>5</v>
      </c>
      <c r="D159" s="3"/>
      <c r="E159" s="4"/>
    </row>
    <row r="160" spans="1:5" x14ac:dyDescent="0.35">
      <c r="B160" s="1">
        <v>6</v>
      </c>
      <c r="D160" s="3">
        <f>((4/13*C158)+(4/13*C159)+(5/13*C160))</f>
        <v>0</v>
      </c>
      <c r="E160" s="4"/>
    </row>
    <row r="161" spans="1:5" x14ac:dyDescent="0.35">
      <c r="B161">
        <v>7</v>
      </c>
      <c r="D161" s="3"/>
      <c r="E161" s="4"/>
    </row>
    <row r="162" spans="1:5" x14ac:dyDescent="0.35">
      <c r="B162" s="1">
        <v>8</v>
      </c>
      <c r="D162" s="3"/>
      <c r="E162" s="4"/>
    </row>
    <row r="163" spans="1:5" x14ac:dyDescent="0.35">
      <c r="B163" s="1">
        <v>9</v>
      </c>
      <c r="D163" s="3">
        <f>((4/13*C161)+(4/13*C162)+(5/13*C163))</f>
        <v>0</v>
      </c>
      <c r="E163" s="4"/>
    </row>
    <row r="164" spans="1:5" x14ac:dyDescent="0.35">
      <c r="B164">
        <v>10</v>
      </c>
      <c r="D164" s="3"/>
      <c r="E164" s="4"/>
    </row>
    <row r="165" spans="1:5" x14ac:dyDescent="0.35">
      <c r="B165" s="1">
        <v>11</v>
      </c>
      <c r="D165" s="3"/>
      <c r="E165" s="4"/>
    </row>
    <row r="166" spans="1:5" x14ac:dyDescent="0.35">
      <c r="B166" s="1">
        <v>12</v>
      </c>
      <c r="D166" s="3">
        <f>((4/13*C164)+(4/13*C165)+(5/13*C166))</f>
        <v>0</v>
      </c>
      <c r="E166" s="4">
        <f>((4/52*C155)+(4/52*C156)+(5/52*C157)+(4/52*C158)+(4/52*C159)+(5/52*C160)+(4/52*C161)+(4/52*C162)+(5/52*C163)+(4/52*C164)+(4/52*C165)+(5/52*C166))</f>
        <v>0</v>
      </c>
    </row>
    <row r="167" spans="1:5" x14ac:dyDescent="0.35">
      <c r="A167">
        <v>2019</v>
      </c>
      <c r="B167">
        <v>1</v>
      </c>
      <c r="D167" s="3"/>
      <c r="E167" s="4"/>
    </row>
    <row r="168" spans="1:5" x14ac:dyDescent="0.35">
      <c r="B168" s="1">
        <v>2</v>
      </c>
      <c r="D168" s="3"/>
      <c r="E168" s="4"/>
    </row>
    <row r="169" spans="1:5" x14ac:dyDescent="0.35">
      <c r="B169" s="1">
        <v>3</v>
      </c>
      <c r="D169" s="3">
        <f>((4/13*C167)+(4/13*C168)+(5/13*C169))</f>
        <v>0</v>
      </c>
      <c r="E169" s="4"/>
    </row>
    <row r="170" spans="1:5" x14ac:dyDescent="0.35">
      <c r="B170">
        <v>4</v>
      </c>
      <c r="D170" s="3"/>
      <c r="E170" s="4"/>
    </row>
    <row r="171" spans="1:5" x14ac:dyDescent="0.35">
      <c r="B171" s="1">
        <v>5</v>
      </c>
      <c r="D171" s="3"/>
      <c r="E171" s="4"/>
    </row>
    <row r="172" spans="1:5" x14ac:dyDescent="0.35">
      <c r="B172" s="1">
        <v>6</v>
      </c>
      <c r="D172" s="3">
        <f>((4/13*C170)+(4/13*C171)+(5/13*C172))</f>
        <v>0</v>
      </c>
      <c r="E172" s="4"/>
    </row>
    <row r="173" spans="1:5" x14ac:dyDescent="0.35">
      <c r="B173">
        <v>7</v>
      </c>
      <c r="D173" s="3"/>
      <c r="E173" s="4"/>
    </row>
    <row r="174" spans="1:5" x14ac:dyDescent="0.35">
      <c r="B174" s="1">
        <v>8</v>
      </c>
      <c r="D174" s="3"/>
      <c r="E174" s="4"/>
    </row>
    <row r="175" spans="1:5" x14ac:dyDescent="0.35">
      <c r="B175" s="1">
        <v>9</v>
      </c>
      <c r="D175" s="3">
        <f>((4/13*C173)+(4/13*C174)+(5/13*C175))</f>
        <v>0</v>
      </c>
      <c r="E175" s="4"/>
    </row>
    <row r="176" spans="1:5" x14ac:dyDescent="0.35">
      <c r="B176">
        <v>10</v>
      </c>
      <c r="D176" s="3"/>
      <c r="E176" s="4"/>
    </row>
    <row r="177" spans="1:5" x14ac:dyDescent="0.35">
      <c r="B177" s="1">
        <v>11</v>
      </c>
      <c r="D177" s="3"/>
      <c r="E177" s="4"/>
    </row>
    <row r="178" spans="1:5" x14ac:dyDescent="0.35">
      <c r="B178" s="1">
        <v>12</v>
      </c>
      <c r="D178" s="3">
        <f>((4/13*C176)+(4/13*C177)+(5/13*C178))</f>
        <v>0</v>
      </c>
      <c r="E178" s="4">
        <f>((4/52*C167)+(4/52*C168)+(5/52*C169)+(4/52*C170)+(4/52*C171)+(5/52*C172)+(4/52*C173)+(4/52*C174)+(5/52*C175)+(4/52*C176)+(4/52*C177)+(5/52*C178))</f>
        <v>0</v>
      </c>
    </row>
    <row r="179" spans="1:5" x14ac:dyDescent="0.35">
      <c r="A179">
        <v>2020</v>
      </c>
      <c r="B179">
        <v>1</v>
      </c>
      <c r="D179" s="3"/>
      <c r="E179" s="4"/>
    </row>
    <row r="180" spans="1:5" x14ac:dyDescent="0.35">
      <c r="B180" s="1">
        <v>2</v>
      </c>
      <c r="D180" s="3"/>
      <c r="E180" s="4"/>
    </row>
    <row r="181" spans="1:5" x14ac:dyDescent="0.35">
      <c r="B181" s="1">
        <v>3</v>
      </c>
      <c r="D181" s="3">
        <f>((4/13*C179)+(4/13*C180)+(5/13*C181))</f>
        <v>0</v>
      </c>
      <c r="E181" s="4"/>
    </row>
    <row r="182" spans="1:5" x14ac:dyDescent="0.35">
      <c r="B182">
        <v>4</v>
      </c>
      <c r="D182" s="3"/>
      <c r="E182" s="4"/>
    </row>
    <row r="183" spans="1:5" x14ac:dyDescent="0.35">
      <c r="B183" s="1">
        <v>5</v>
      </c>
      <c r="D183" s="3"/>
      <c r="E183" s="4"/>
    </row>
    <row r="184" spans="1:5" x14ac:dyDescent="0.35">
      <c r="B184" s="1">
        <v>6</v>
      </c>
      <c r="D184" s="3">
        <f>((4/13*C182)+(4/13*C183)+(5/13*C184))</f>
        <v>0</v>
      </c>
      <c r="E184" s="4"/>
    </row>
    <row r="185" spans="1:5" x14ac:dyDescent="0.35">
      <c r="B185">
        <v>7</v>
      </c>
      <c r="D185" s="3"/>
      <c r="E185" s="4"/>
    </row>
    <row r="186" spans="1:5" x14ac:dyDescent="0.35">
      <c r="B186" s="1">
        <v>8</v>
      </c>
      <c r="D186" s="3"/>
      <c r="E186" s="4"/>
    </row>
    <row r="187" spans="1:5" x14ac:dyDescent="0.35">
      <c r="B187" s="1">
        <v>9</v>
      </c>
      <c r="D187" s="3">
        <f>((4/13*C185)+(4/13*C186)+(5/13*C187))</f>
        <v>0</v>
      </c>
      <c r="E187" s="4"/>
    </row>
    <row r="188" spans="1:5" x14ac:dyDescent="0.35">
      <c r="B188">
        <v>10</v>
      </c>
      <c r="D188" s="3"/>
      <c r="E188" s="4"/>
    </row>
    <row r="189" spans="1:5" x14ac:dyDescent="0.35">
      <c r="B189" s="1">
        <v>11</v>
      </c>
      <c r="D189" s="3"/>
      <c r="E189" s="4"/>
    </row>
    <row r="190" spans="1:5" x14ac:dyDescent="0.35">
      <c r="B190" s="1">
        <v>12</v>
      </c>
      <c r="D190" s="3">
        <f>((5/14*C188)+(4/14*C189)+(5/14*C190))</f>
        <v>0</v>
      </c>
      <c r="E190" s="4">
        <f>((4/53*C179)+(4/53*C180)+(5/53*C181)+(4/53*C182)+(4/53*C183)+(5/53*C184)+(4/53*C185)+(4/53*C186)+(5/53*C187)+(5/53*C188)+(4/53*C189)+(5/53*C190))</f>
        <v>0</v>
      </c>
    </row>
    <row r="194" spans="1:1" x14ac:dyDescent="0.35">
      <c r="A194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Beskrivning</vt:lpstr>
      <vt:lpstr>Konverteringskolumner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Wedtström Kjerfh Matilda SSA/AU/AKU-S</dc:creator>
  <cp:lastModifiedBy>Wedtström Kjerfh Matilda SSA/AU/AKU-S</cp:lastModifiedBy>
  <dcterms:created xsi:type="dcterms:W3CDTF">2019-04-08T08:22:48Z</dcterms:created>
  <dcterms:modified xsi:type="dcterms:W3CDTF">2022-02-25T07:58:06Z</dcterms:modified>
</cp:coreProperties>
</file>