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C6B7E5CD-CA35-457E-AF1C-9910C1BB50DE}" xr6:coauthVersionLast="47" xr6:coauthVersionMax="47" xr10:uidLastSave="{00000000-0000-0000-0000-000000000000}"/>
  <bookViews>
    <workbookView xWindow="14520" yWindow="24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Data_BK!$AB$5:$AE$74</definedName>
    <definedName name="BK_AKP">Data_BK!$AT$5:$AW$74</definedName>
    <definedName name="BK_Alos">Data_BK!$J$5:$M$74</definedName>
    <definedName name="BK_AlosP">Data_BK!$AZ$5:$BC$74</definedName>
    <definedName name="BK_Bef">Data_BK!$V$5:$Y$74</definedName>
    <definedName name="BK_Period">Data_BK!$A$5:$B$74</definedName>
    <definedName name="BK_Syss">Data_BK!$D$5:$G$74</definedName>
    <definedName name="BK_SyssP">Data_BK!$AH$5:$AK$74</definedName>
    <definedName name="BK_Uak">Data_BK!$P$5:$S$74</definedName>
    <definedName name="BK_UakP">Data_BK!$AN$5:$AQ$74</definedName>
    <definedName name="fblad">#REF!</definedName>
    <definedName name="K_AK">Data_K!$AB$5:$AE$74</definedName>
    <definedName name="K_AKP">Data_K!$AT$5:$AW$74</definedName>
    <definedName name="K_Alos">Data_K!$J$5:$M$74</definedName>
    <definedName name="K_AlosP">Data_K!$AZ$5:$BC$74</definedName>
    <definedName name="K_Bef">Data_K!$V$5:$Y$74</definedName>
    <definedName name="K_Period">Data_K!$A$5:$B$74</definedName>
    <definedName name="K_Syss">Data_K!$D$5:$G$74</definedName>
    <definedName name="K_SyssP">Data_K!$AH$5:$AK$74</definedName>
    <definedName name="K_Uak">Data_K!$P$5:$S$74</definedName>
    <definedName name="K_UakP">Data_K!$AN$5:$AQ$74</definedName>
    <definedName name="M_AK">Data_M!$AB$5:$AE$74</definedName>
    <definedName name="M_AKP">Data_M!$AT$5:$AW$74</definedName>
    <definedName name="M_Alos">Data_M!$J$5:$M$74</definedName>
    <definedName name="M_AlosP">Data_M!$AZ$5:$BC$74</definedName>
    <definedName name="M_Bef">Data_M!$V$5:$Y$74</definedName>
    <definedName name="M_Period">Data_M!$A$5:$B$74</definedName>
    <definedName name="M_Syss">Data_M!$D$5:$G$74</definedName>
    <definedName name="M_SyssP">Data_M!$AH$5:$AK$74</definedName>
    <definedName name="M_Uak">Data_M!$P$5:$S$74</definedName>
    <definedName name="M_UakP">Data_M!$AN$5:$AQ$74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<sst xmlns="http://schemas.openxmlformats.org/spreadsheetml/2006/main" count="374" uniqueCount="202">
  <si>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</si>
  <si>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</si>
  <si>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</si>
  <si>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</si>
  <si>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</si>
  <si>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</si>
  <si>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</si>
  <si>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</si>
  <si>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</si>
  <si>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</si>
  <si>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</si>
  <si>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</si>
  <si>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</si>
  <si>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</si>
  <si>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</si>
  <si>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</si>
  <si>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</si>
  <si>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</si>
  <si>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</si>
  <si>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</si>
  <si>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</si>
  <si>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</si>
  <si>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</si>
  <si>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</si>
  <si>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</si>
  <si>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</si>
  <si>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</si>
  <si>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</si>
  <si>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</si>
  <si>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</si>
  <si>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</si>
  <si>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</si>
  <si>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</si>
  <si>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</si>
  <si>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</si>
  <si>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</si>
  <si>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</si>
  <si>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</si>
  <si>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</si>
  <si>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</si>
  <si>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</si>
  <si>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</si>
  <si>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</si>
  <si>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</si>
  <si>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</si>
  <si>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</si>
  <si>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</si>
  <si>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</si>
  <si>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</si>
  <si>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</si>
  <si>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</si>
  <si>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</si>
  <si>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</si>
  <si>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</si>
  <si>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</si>
  <si>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</si>
  <si>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</si>
  <si>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</si>
  <si>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</si>
  <si>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</si>
  <si>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</si>
  <si>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</si>
  <si>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</si>
  <si>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</si>
  <si>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</si>
  <si>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</si>
  <si>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</si>
  <si>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</si>
  <si>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</si>
  <si>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</si>
  <si>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</si>
  <si>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</si>
  <si>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</si>
  <si>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</si>
  <si>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</si>
  <si>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</si>
  <si>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</si>
  <si>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</si>
  <si>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</si>
  <si>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</si>
  <si>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</si>
  <si>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</si>
  <si>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</si>
  <si>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</si>
  <si>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</si>
  <si>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</si>
  <si>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Q1 2022</t>
  </si>
  <si>
    <t>2022</t>
  </si>
  <si>
    <t>15-19 år</t>
  </si>
  <si>
    <t>1:a kvartalet 2022</t>
  </si>
  <si>
    <t>April 2005 - mars 2022</t>
  </si>
  <si>
    <t>Kvartal</t>
  </si>
  <si>
    <t>kv</t>
  </si>
  <si>
    <t>BK_15_19_Syss_O</t>
  </si>
  <si>
    <t>BK_15_19_Syss_SR</t>
  </si>
  <si>
    <t>BK_15_19_Syss_TC</t>
  </si>
  <si>
    <t>BK_15_19_Syss_AT</t>
  </si>
  <si>
    <t>BK_15_19_Alos_O</t>
  </si>
  <si>
    <t>BK_15_19_Alos_SR</t>
  </si>
  <si>
    <t>BK_15_19_Alos_TC</t>
  </si>
  <si>
    <t>BK_15_19_Alos_AT</t>
  </si>
  <si>
    <t>BK_15_19_Uak_O</t>
  </si>
  <si>
    <t>BK_15_19_Uak_SR</t>
  </si>
  <si>
    <t>BK_15_19_Uak_TC</t>
  </si>
  <si>
    <t>BK_15_19_Uak_AT</t>
  </si>
  <si>
    <t>BK_15_19_Bef_O</t>
  </si>
  <si>
    <t>BK_15_19_Bef_SR</t>
  </si>
  <si>
    <t>BK_15_19_Bef_TC</t>
  </si>
  <si>
    <t>BK_15_19_Bef_AT</t>
  </si>
  <si>
    <t>BK_15_19_AK_O</t>
  </si>
  <si>
    <t>BK_15_19_AK_SR</t>
  </si>
  <si>
    <t>BK_15_19_AK_TC</t>
  </si>
  <si>
    <t>BK_15_19_AK_AT</t>
  </si>
  <si>
    <t>BK_15_19_SyssP_O</t>
  </si>
  <si>
    <t>BK_15_19_SyssP_SR</t>
  </si>
  <si>
    <t>BK_15_19_SyssP_TC</t>
  </si>
  <si>
    <t>BK_15_19_SyssP_AT</t>
  </si>
  <si>
    <t>BK_15_19_UakP_O</t>
  </si>
  <si>
    <t>BK_15_19_UakP_SR</t>
  </si>
  <si>
    <t>BK_15_19_UakP_TC</t>
  </si>
  <si>
    <t>BK_15_19_UakP_AT</t>
  </si>
  <si>
    <t>BK_15_19_AKP_O</t>
  </si>
  <si>
    <t>BK_15_19_AKP_SR</t>
  </si>
  <si>
    <t>BK_15_19_AKP_TC</t>
  </si>
  <si>
    <t>BK_15_19_AKP_AT</t>
  </si>
  <si>
    <t>BK_15_19_AlosP_O</t>
  </si>
  <si>
    <t>BK_15_19_AlosP_SR</t>
  </si>
  <si>
    <t>BK_15_19_AlosP_TC</t>
  </si>
  <si>
    <t>BK_15_19_AlosP_AT</t>
  </si>
  <si>
    <t>M_15_19_Syss_O</t>
  </si>
  <si>
    <t>M_15_19_Syss_SR</t>
  </si>
  <si>
    <t>M_15_19_Syss_TC</t>
  </si>
  <si>
    <t>M_15_19_Syss_AT</t>
  </si>
  <si>
    <t>M_15_19_Alos_O</t>
  </si>
  <si>
    <t>M_15_19_Alos_SR</t>
  </si>
  <si>
    <t>M_15_19_Alos_TC</t>
  </si>
  <si>
    <t>M_15_19_Alos_AT</t>
  </si>
  <si>
    <t>M_15_19_Uak_O</t>
  </si>
  <si>
    <t>M_15_19_Uak_SR</t>
  </si>
  <si>
    <t>M_15_19_Uak_TC</t>
  </si>
  <si>
    <t>M_15_19_Uak_AT</t>
  </si>
  <si>
    <t>M_15_19_Bef_O</t>
  </si>
  <si>
    <t>M_15_19_Bef_SR</t>
  </si>
  <si>
    <t>M_15_19_Bef_TC</t>
  </si>
  <si>
    <t>M_15_19_Bef_AT</t>
  </si>
  <si>
    <t>M_15_19_AK_O</t>
  </si>
  <si>
    <t>M_15_19_AK_SR</t>
  </si>
  <si>
    <t>M_15_19_AK_TC</t>
  </si>
  <si>
    <t>M_15_19_AK_AT</t>
  </si>
  <si>
    <t>M_15_19_SyssP_O</t>
  </si>
  <si>
    <t>M_15_19_SyssP_SR</t>
  </si>
  <si>
    <t>M_15_19_SyssP_TC</t>
  </si>
  <si>
    <t>M_15_19_SyssP_AT</t>
  </si>
  <si>
    <t>M_15_19_UakP_O</t>
  </si>
  <si>
    <t>M_15_19_UakP_SR</t>
  </si>
  <si>
    <t>M_15_19_UakP_TC</t>
  </si>
  <si>
    <t>M_15_19_UakP_AT</t>
  </si>
  <si>
    <t>M_15_19_AKP_O</t>
  </si>
  <si>
    <t>M_15_19_AKP_SR</t>
  </si>
  <si>
    <t>M_15_19_AKP_TC</t>
  </si>
  <si>
    <t>M_15_19_AKP_AT</t>
  </si>
  <si>
    <t>M_15_19_AlosP_O</t>
  </si>
  <si>
    <t>M_15_19_AlosP_SR</t>
  </si>
  <si>
    <t>M_15_19_AlosP_TC</t>
  </si>
  <si>
    <t>M_15_19_AlosP_AT</t>
  </si>
  <si>
    <t>K_15_19_Syss_O</t>
  </si>
  <si>
    <t>K_15_19_Syss_SR</t>
  </si>
  <si>
    <t>K_15_19_Syss_TC</t>
  </si>
  <si>
    <t>K_15_19_Syss_AT</t>
  </si>
  <si>
    <t>K_15_19_Alos_O</t>
  </si>
  <si>
    <t>K_15_19_Alos_SR</t>
  </si>
  <si>
    <t>K_15_19_Alos_TC</t>
  </si>
  <si>
    <t>K_15_19_Alos_AT</t>
  </si>
  <si>
    <t>K_15_19_Uak_O</t>
  </si>
  <si>
    <t>K_15_19_Uak_SR</t>
  </si>
  <si>
    <t>K_15_19_Uak_TC</t>
  </si>
  <si>
    <t>K_15_19_Uak_AT</t>
  </si>
  <si>
    <t>K_15_19_Bef_O</t>
  </si>
  <si>
    <t>K_15_19_Bef_SR</t>
  </si>
  <si>
    <t>K_15_19_Bef_TC</t>
  </si>
  <si>
    <t>K_15_19_Bef_AT</t>
  </si>
  <si>
    <t>K_15_19_AK_O</t>
  </si>
  <si>
    <t>K_15_19_AK_SR</t>
  </si>
  <si>
    <t>K_15_19_AK_TC</t>
  </si>
  <si>
    <t>K_15_19_AK_AT</t>
  </si>
  <si>
    <t>K_15_19_SyssP_O</t>
  </si>
  <si>
    <t>K_15_19_SyssP_SR</t>
  </si>
  <si>
    <t>K_15_19_SyssP_TC</t>
  </si>
  <si>
    <t>K_15_19_SyssP_AT</t>
  </si>
  <si>
    <t>K_15_19_UakP_O</t>
  </si>
  <si>
    <t>K_15_19_UakP_SR</t>
  </si>
  <si>
    <t>K_15_19_UakP_TC</t>
  </si>
  <si>
    <t>K_15_19_UakP_AT</t>
  </si>
  <si>
    <t>K_15_19_AKP_O</t>
  </si>
  <si>
    <t>K_15_19_AKP_SR</t>
  </si>
  <si>
    <t>K_15_19_AKP_TC</t>
  </si>
  <si>
    <t>K_15_19_AKP_AT</t>
  </si>
  <si>
    <t>K_15_19_AlosP_O</t>
  </si>
  <si>
    <t>K_15_19_AlosP_SR</t>
  </si>
  <si>
    <t>K_15_19_AlosP_TC</t>
  </si>
  <si>
    <t>K_15_19_AlosP_AT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</si>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</sst>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125.7</c:v>
                </c:pt>
                <c:pt idx="2">
                  <c:v>113.8</c:v>
                </c:pt>
                <c:pt idx="3">
                  <c:v>131.4</c:v>
                </c:pt>
                <c:pt idx="4">
                  <c:v>132.30000000000001</c:v>
                </c:pt>
                <c:pt idx="5">
                  <c:v>140.19999999999999</c:v>
                </c:pt>
                <c:pt idx="6">
                  <c:v>143.9</c:v>
                </c:pt>
                <c:pt idx="7">
                  <c:v>143.30000000000001</c:v>
                </c:pt>
                <c:pt idx="8">
                  <c:v>146.80000000000001</c:v>
                </c:pt>
                <c:pt idx="9">
                  <c:v>138.5</c:v>
                </c:pt>
                <c:pt idx="10">
                  <c:v>155.19999999999999</c:v>
                </c:pt>
                <c:pt idx="11">
                  <c:v>148.6</c:v>
                </c:pt>
                <c:pt idx="12">
                  <c:v>152</c:v>
                </c:pt>
                <c:pt idx="13">
                  <c:v>147.9</c:v>
                </c:pt>
                <c:pt idx="14">
                  <c:v>143.9</c:v>
                </c:pt>
                <c:pt idx="15">
                  <c:v>145.1</c:v>
                </c:pt>
                <c:pt idx="16">
                  <c:v>138.30000000000001</c:v>
                </c:pt>
                <c:pt idx="17">
                  <c:v>136.4</c:v>
                </c:pt>
                <c:pt idx="18">
                  <c:v>113</c:v>
                </c:pt>
                <c:pt idx="19">
                  <c:v>128.6</c:v>
                </c:pt>
                <c:pt idx="20">
                  <c:v>123.7</c:v>
                </c:pt>
                <c:pt idx="21">
                  <c:v>125.6</c:v>
                </c:pt>
                <c:pt idx="22">
                  <c:v>128.6</c:v>
                </c:pt>
                <c:pt idx="23">
                  <c:v>124.9</c:v>
                </c:pt>
                <c:pt idx="24">
                  <c:v>129.5</c:v>
                </c:pt>
                <c:pt idx="25">
                  <c:v>127.9</c:v>
                </c:pt>
                <c:pt idx="26">
                  <c:v>120.7</c:v>
                </c:pt>
                <c:pt idx="27">
                  <c:v>121.8</c:v>
                </c:pt>
                <c:pt idx="28">
                  <c:v>116.1</c:v>
                </c:pt>
                <c:pt idx="29">
                  <c:v>114.3</c:v>
                </c:pt>
                <c:pt idx="30">
                  <c:v>107.3</c:v>
                </c:pt>
                <c:pt idx="31">
                  <c:v>108.7</c:v>
                </c:pt>
                <c:pt idx="32">
                  <c:v>110.9</c:v>
                </c:pt>
                <c:pt idx="33">
                  <c:v>111</c:v>
                </c:pt>
                <c:pt idx="34">
                  <c:v>113.4</c:v>
                </c:pt>
                <c:pt idx="35">
                  <c:v>120.8</c:v>
                </c:pt>
                <c:pt idx="36">
                  <c:v>114</c:v>
                </c:pt>
                <c:pt idx="37">
                  <c:v>110</c:v>
                </c:pt>
                <c:pt idx="38">
                  <c:v>122.3</c:v>
                </c:pt>
                <c:pt idx="39">
                  <c:v>114.5</c:v>
                </c:pt>
                <c:pt idx="40">
                  <c:v>117</c:v>
                </c:pt>
                <c:pt idx="41">
                  <c:v>112.8</c:v>
                </c:pt>
                <c:pt idx="42">
                  <c:v>119</c:v>
                </c:pt>
                <c:pt idx="43">
                  <c:v>119.1</c:v>
                </c:pt>
                <c:pt idx="44">
                  <c:v>119.2</c:v>
                </c:pt>
                <c:pt idx="45">
                  <c:v>124.2</c:v>
                </c:pt>
                <c:pt idx="46">
                  <c:v>108.6</c:v>
                </c:pt>
                <c:pt idx="47">
                  <c:v>119.8</c:v>
                </c:pt>
                <c:pt idx="48">
                  <c:v>126.5</c:v>
                </c:pt>
                <c:pt idx="49">
                  <c:v>125.9</c:v>
                </c:pt>
                <c:pt idx="50">
                  <c:v>127.6</c:v>
                </c:pt>
                <c:pt idx="51">
                  <c:v>130.6</c:v>
                </c:pt>
                <c:pt idx="52">
                  <c:v>133.6</c:v>
                </c:pt>
                <c:pt idx="53">
                  <c:v>134.1</c:v>
                </c:pt>
                <c:pt idx="54">
                  <c:v>141.19999999999999</c:v>
                </c:pt>
                <c:pt idx="55">
                  <c:v>138.4</c:v>
                </c:pt>
                <c:pt idx="56">
                  <c:v>141.30000000000001</c:v>
                </c:pt>
                <c:pt idx="57">
                  <c:v>147.5</c:v>
                </c:pt>
                <c:pt idx="58">
                  <c:v>145.5</c:v>
                </c:pt>
                <c:pt idx="59">
                  <c:v>144.80000000000001</c:v>
                </c:pt>
                <c:pt idx="60">
                  <c:v>134.69999999999999</c:v>
                </c:pt>
                <c:pt idx="61">
                  <c:v>112.3</c:v>
                </c:pt>
                <c:pt idx="62">
                  <c:v>110</c:v>
                </c:pt>
                <c:pt idx="63">
                  <c:v>122.8</c:v>
                </c:pt>
                <c:pt idx="64">
                  <c:v>119.3</c:v>
                </c:pt>
                <c:pt idx="65">
                  <c:v>123.9</c:v>
                </c:pt>
                <c:pt idx="66">
                  <c:v>128.6</c:v>
                </c:pt>
                <c:pt idx="67">
                  <c:v>126.8</c:v>
                </c:pt>
                <c:pt idx="68">
                  <c:v>141.19999999999999</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117.9</c:v>
                </c:pt>
                <c:pt idx="2">
                  <c:v>121.2</c:v>
                </c:pt>
                <c:pt idx="3">
                  <c:v>126.46</c:v>
                </c:pt>
                <c:pt idx="4">
                  <c:v>133.31</c:v>
                </c:pt>
                <c:pt idx="5">
                  <c:v>139.65</c:v>
                </c:pt>
                <c:pt idx="6">
                  <c:v>144.38</c:v>
                </c:pt>
                <c:pt idx="7">
                  <c:v>146.02000000000001</c:v>
                </c:pt>
                <c:pt idx="8">
                  <c:v>144.85</c:v>
                </c:pt>
                <c:pt idx="9">
                  <c:v>145.18</c:v>
                </c:pt>
                <c:pt idx="10">
                  <c:v>147.69</c:v>
                </c:pt>
                <c:pt idx="11">
                  <c:v>150.74</c:v>
                </c:pt>
                <c:pt idx="12">
                  <c:v>151.69999999999999</c:v>
                </c:pt>
                <c:pt idx="13">
                  <c:v>149.97</c:v>
                </c:pt>
                <c:pt idx="14">
                  <c:v>146.19999999999999</c:v>
                </c:pt>
                <c:pt idx="15">
                  <c:v>142.34</c:v>
                </c:pt>
                <c:pt idx="16">
                  <c:v>141.21</c:v>
                </c:pt>
                <c:pt idx="17">
                  <c:v>140.27000000000001</c:v>
                </c:pt>
                <c:pt idx="18">
                  <c:v>136.15</c:v>
                </c:pt>
                <c:pt idx="19">
                  <c:v>129.54</c:v>
                </c:pt>
                <c:pt idx="20">
                  <c:v>125.21</c:v>
                </c:pt>
                <c:pt idx="21">
                  <c:v>124.96</c:v>
                </c:pt>
                <c:pt idx="22">
                  <c:v>126.53</c:v>
                </c:pt>
                <c:pt idx="23">
                  <c:v>127.95</c:v>
                </c:pt>
                <c:pt idx="24">
                  <c:v>127.96</c:v>
                </c:pt>
                <c:pt idx="25">
                  <c:v>126.49</c:v>
                </c:pt>
                <c:pt idx="26">
                  <c:v>123.51</c:v>
                </c:pt>
                <c:pt idx="27">
                  <c:v>120.23</c:v>
                </c:pt>
                <c:pt idx="28">
                  <c:v>116.44</c:v>
                </c:pt>
                <c:pt idx="29">
                  <c:v>112.01</c:v>
                </c:pt>
                <c:pt idx="30">
                  <c:v>108.84</c:v>
                </c:pt>
                <c:pt idx="31">
                  <c:v>108.09</c:v>
                </c:pt>
                <c:pt idx="32">
                  <c:v>109.1</c:v>
                </c:pt>
                <c:pt idx="33">
                  <c:v>111.79</c:v>
                </c:pt>
                <c:pt idx="34">
                  <c:v>115.59</c:v>
                </c:pt>
                <c:pt idx="35">
                  <c:v>117.27</c:v>
                </c:pt>
                <c:pt idx="36">
                  <c:v>116.51</c:v>
                </c:pt>
                <c:pt idx="37">
                  <c:v>115.53</c:v>
                </c:pt>
                <c:pt idx="38">
                  <c:v>116.17</c:v>
                </c:pt>
                <c:pt idx="39">
                  <c:v>116.5</c:v>
                </c:pt>
                <c:pt idx="40">
                  <c:v>115.3</c:v>
                </c:pt>
                <c:pt idx="41">
                  <c:v>115.33</c:v>
                </c:pt>
                <c:pt idx="42">
                  <c:v>116.58</c:v>
                </c:pt>
                <c:pt idx="43">
                  <c:v>118.6</c:v>
                </c:pt>
                <c:pt idx="44">
                  <c:v>119.74</c:v>
                </c:pt>
                <c:pt idx="45">
                  <c:v>118.45</c:v>
                </c:pt>
                <c:pt idx="46">
                  <c:v>117.81</c:v>
                </c:pt>
                <c:pt idx="47">
                  <c:v>119.98</c:v>
                </c:pt>
                <c:pt idx="48">
                  <c:v>123.73</c:v>
                </c:pt>
                <c:pt idx="49">
                  <c:v>126.56</c:v>
                </c:pt>
                <c:pt idx="50">
                  <c:v>128.51</c:v>
                </c:pt>
                <c:pt idx="51">
                  <c:v>131.32</c:v>
                </c:pt>
                <c:pt idx="52">
                  <c:v>134.22999999999999</c:v>
                </c:pt>
                <c:pt idx="53">
                  <c:v>135.69999999999999</c:v>
                </c:pt>
                <c:pt idx="54">
                  <c:v>137.16999999999999</c:v>
                </c:pt>
                <c:pt idx="55">
                  <c:v>139.38999999999999</c:v>
                </c:pt>
                <c:pt idx="56">
                  <c:v>142.37</c:v>
                </c:pt>
                <c:pt idx="57">
                  <c:v>145</c:v>
                </c:pt>
                <c:pt idx="58">
                  <c:v>145.07</c:v>
                </c:pt>
                <c:pt idx="59">
                  <c:v>142.69</c:v>
                </c:pt>
                <c:pt idx="60">
                  <c:v>134.66999999999999</c:v>
                </c:pt>
                <c:pt idx="61">
                  <c:v>114.46</c:v>
                </c:pt>
                <c:pt idx="62">
                  <c:v>111.45</c:v>
                </c:pt>
                <c:pt idx="63">
                  <c:v>118.11</c:v>
                </c:pt>
                <c:pt idx="64">
                  <c:v>122.6</c:v>
                </c:pt>
                <c:pt idx="65">
                  <c:v>124.71</c:v>
                </c:pt>
                <c:pt idx="66">
                  <c:v>127.39</c:v>
                </c:pt>
                <c:pt idx="67">
                  <c:v>131.5</c:v>
                </c:pt>
                <c:pt idx="68">
                  <c:v>136.76</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19.2</c:v>
                </c:pt>
                <c:pt idx="2">
                  <c:v>16.2</c:v>
                </c:pt>
                <c:pt idx="3">
                  <c:v>17.8</c:v>
                </c:pt>
                <c:pt idx="4">
                  <c:v>19.600000000000001</c:v>
                </c:pt>
                <c:pt idx="5">
                  <c:v>20.7</c:v>
                </c:pt>
                <c:pt idx="6">
                  <c:v>21</c:v>
                </c:pt>
                <c:pt idx="7">
                  <c:v>22.2</c:v>
                </c:pt>
                <c:pt idx="8">
                  <c:v>22</c:v>
                </c:pt>
                <c:pt idx="9">
                  <c:v>19.100000000000001</c:v>
                </c:pt>
                <c:pt idx="10">
                  <c:v>21.4</c:v>
                </c:pt>
                <c:pt idx="11">
                  <c:v>21.3</c:v>
                </c:pt>
                <c:pt idx="12">
                  <c:v>20.9</c:v>
                </c:pt>
                <c:pt idx="13">
                  <c:v>20.7</c:v>
                </c:pt>
                <c:pt idx="14">
                  <c:v>20.3</c:v>
                </c:pt>
                <c:pt idx="15">
                  <c:v>19</c:v>
                </c:pt>
                <c:pt idx="16">
                  <c:v>18.399999999999999</c:v>
                </c:pt>
                <c:pt idx="17">
                  <c:v>18.5</c:v>
                </c:pt>
                <c:pt idx="18">
                  <c:v>15.6</c:v>
                </c:pt>
                <c:pt idx="19">
                  <c:v>17.3</c:v>
                </c:pt>
                <c:pt idx="20">
                  <c:v>16.899999999999999</c:v>
                </c:pt>
                <c:pt idx="21">
                  <c:v>18.100000000000001</c:v>
                </c:pt>
                <c:pt idx="22">
                  <c:v>18.3</c:v>
                </c:pt>
                <c:pt idx="23">
                  <c:v>18.2</c:v>
                </c:pt>
                <c:pt idx="24">
                  <c:v>19.3</c:v>
                </c:pt>
                <c:pt idx="25">
                  <c:v>19.5</c:v>
                </c:pt>
                <c:pt idx="26">
                  <c:v>18.2</c:v>
                </c:pt>
                <c:pt idx="27">
                  <c:v>18.399999999999999</c:v>
                </c:pt>
                <c:pt idx="28">
                  <c:v>16.5</c:v>
                </c:pt>
                <c:pt idx="29">
                  <c:v>15.9</c:v>
                </c:pt>
                <c:pt idx="30">
                  <c:v>15.6</c:v>
                </c:pt>
                <c:pt idx="31">
                  <c:v>16</c:v>
                </c:pt>
                <c:pt idx="32">
                  <c:v>16.399999999999999</c:v>
                </c:pt>
                <c:pt idx="33">
                  <c:v>16.7</c:v>
                </c:pt>
                <c:pt idx="34">
                  <c:v>18</c:v>
                </c:pt>
                <c:pt idx="35">
                  <c:v>19.2</c:v>
                </c:pt>
                <c:pt idx="36">
                  <c:v>19.100000000000001</c:v>
                </c:pt>
                <c:pt idx="37">
                  <c:v>17.600000000000001</c:v>
                </c:pt>
                <c:pt idx="38">
                  <c:v>19.399999999999999</c:v>
                </c:pt>
                <c:pt idx="39">
                  <c:v>18.8</c:v>
                </c:pt>
                <c:pt idx="40">
                  <c:v>18.8</c:v>
                </c:pt>
                <c:pt idx="41">
                  <c:v>18.600000000000001</c:v>
                </c:pt>
                <c:pt idx="42">
                  <c:v>19.2</c:v>
                </c:pt>
                <c:pt idx="43">
                  <c:v>19.399999999999999</c:v>
                </c:pt>
                <c:pt idx="44">
                  <c:v>19.2</c:v>
                </c:pt>
                <c:pt idx="45">
                  <c:v>20.5</c:v>
                </c:pt>
                <c:pt idx="46">
                  <c:v>17.3</c:v>
                </c:pt>
                <c:pt idx="47">
                  <c:v>20.2</c:v>
                </c:pt>
                <c:pt idx="48">
                  <c:v>20.3</c:v>
                </c:pt>
                <c:pt idx="49">
                  <c:v>20.3</c:v>
                </c:pt>
                <c:pt idx="50">
                  <c:v>21</c:v>
                </c:pt>
                <c:pt idx="51">
                  <c:v>21</c:v>
                </c:pt>
                <c:pt idx="52">
                  <c:v>21.2</c:v>
                </c:pt>
                <c:pt idx="53">
                  <c:v>20.3</c:v>
                </c:pt>
                <c:pt idx="54">
                  <c:v>21.8</c:v>
                </c:pt>
                <c:pt idx="55">
                  <c:v>20.9</c:v>
                </c:pt>
                <c:pt idx="56">
                  <c:v>21.4</c:v>
                </c:pt>
                <c:pt idx="57">
                  <c:v>23.2</c:v>
                </c:pt>
                <c:pt idx="58">
                  <c:v>22.2</c:v>
                </c:pt>
                <c:pt idx="59">
                  <c:v>20.7</c:v>
                </c:pt>
                <c:pt idx="60">
                  <c:v>20.6</c:v>
                </c:pt>
                <c:pt idx="61">
                  <c:v>18.3</c:v>
                </c:pt>
                <c:pt idx="62">
                  <c:v>15.2</c:v>
                </c:pt>
                <c:pt idx="63">
                  <c:v>18.2</c:v>
                </c:pt>
                <c:pt idx="64">
                  <c:v>16.5</c:v>
                </c:pt>
                <c:pt idx="65">
                  <c:v>15.8</c:v>
                </c:pt>
                <c:pt idx="66">
                  <c:v>20.100000000000001</c:v>
                </c:pt>
                <c:pt idx="67">
                  <c:v>18.899999999999999</c:v>
                </c:pt>
                <c:pt idx="68">
                  <c:v>21.4</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17.670000000000002</c:v>
                </c:pt>
                <c:pt idx="2">
                  <c:v>17.510000000000002</c:v>
                </c:pt>
                <c:pt idx="3">
                  <c:v>17.989999999999998</c:v>
                </c:pt>
                <c:pt idx="4">
                  <c:v>19.149999999999999</c:v>
                </c:pt>
                <c:pt idx="5">
                  <c:v>20.48</c:v>
                </c:pt>
                <c:pt idx="6">
                  <c:v>21.61</c:v>
                </c:pt>
                <c:pt idx="7">
                  <c:v>21.99</c:v>
                </c:pt>
                <c:pt idx="8">
                  <c:v>21.34</c:v>
                </c:pt>
                <c:pt idx="9">
                  <c:v>20.61</c:v>
                </c:pt>
                <c:pt idx="10">
                  <c:v>20.58</c:v>
                </c:pt>
                <c:pt idx="11">
                  <c:v>21.04</c:v>
                </c:pt>
                <c:pt idx="12">
                  <c:v>21.2</c:v>
                </c:pt>
                <c:pt idx="13">
                  <c:v>20.86</c:v>
                </c:pt>
                <c:pt idx="14">
                  <c:v>20.03</c:v>
                </c:pt>
                <c:pt idx="15">
                  <c:v>19.13</c:v>
                </c:pt>
                <c:pt idx="16">
                  <c:v>18.97</c:v>
                </c:pt>
                <c:pt idx="17">
                  <c:v>19.11</c:v>
                </c:pt>
                <c:pt idx="18">
                  <c:v>18.64</c:v>
                </c:pt>
                <c:pt idx="19">
                  <c:v>17.68</c:v>
                </c:pt>
                <c:pt idx="20">
                  <c:v>17.3</c:v>
                </c:pt>
                <c:pt idx="21">
                  <c:v>17.64</c:v>
                </c:pt>
                <c:pt idx="22">
                  <c:v>18.16</c:v>
                </c:pt>
                <c:pt idx="23">
                  <c:v>18.61</c:v>
                </c:pt>
                <c:pt idx="24">
                  <c:v>18.93</c:v>
                </c:pt>
                <c:pt idx="25">
                  <c:v>19.09</c:v>
                </c:pt>
                <c:pt idx="26">
                  <c:v>18.84</c:v>
                </c:pt>
                <c:pt idx="27">
                  <c:v>18.13</c:v>
                </c:pt>
                <c:pt idx="28">
                  <c:v>17.010000000000002</c:v>
                </c:pt>
                <c:pt idx="29">
                  <c:v>15.91</c:v>
                </c:pt>
                <c:pt idx="30">
                  <c:v>15.47</c:v>
                </c:pt>
                <c:pt idx="31">
                  <c:v>15.65</c:v>
                </c:pt>
                <c:pt idx="32">
                  <c:v>16.16</c:v>
                </c:pt>
                <c:pt idx="33">
                  <c:v>17.04</c:v>
                </c:pt>
                <c:pt idx="34">
                  <c:v>18.18</c:v>
                </c:pt>
                <c:pt idx="35">
                  <c:v>18.940000000000001</c:v>
                </c:pt>
                <c:pt idx="36">
                  <c:v>19.04</c:v>
                </c:pt>
                <c:pt idx="37">
                  <c:v>18.84</c:v>
                </c:pt>
                <c:pt idx="38">
                  <c:v>18.760000000000002</c:v>
                </c:pt>
                <c:pt idx="39">
                  <c:v>18.79</c:v>
                </c:pt>
                <c:pt idx="40">
                  <c:v>18.72</c:v>
                </c:pt>
                <c:pt idx="41">
                  <c:v>18.78</c:v>
                </c:pt>
                <c:pt idx="42">
                  <c:v>18.93</c:v>
                </c:pt>
                <c:pt idx="43">
                  <c:v>19.239999999999998</c:v>
                </c:pt>
                <c:pt idx="44">
                  <c:v>19.399999999999999</c:v>
                </c:pt>
                <c:pt idx="45">
                  <c:v>19.21</c:v>
                </c:pt>
                <c:pt idx="46">
                  <c:v>19.25</c:v>
                </c:pt>
                <c:pt idx="47">
                  <c:v>19.690000000000001</c:v>
                </c:pt>
                <c:pt idx="48">
                  <c:v>20.239999999999998</c:v>
                </c:pt>
                <c:pt idx="49">
                  <c:v>20.58</c:v>
                </c:pt>
                <c:pt idx="50">
                  <c:v>20.82</c:v>
                </c:pt>
                <c:pt idx="51">
                  <c:v>21.01</c:v>
                </c:pt>
                <c:pt idx="52">
                  <c:v>21.11</c:v>
                </c:pt>
                <c:pt idx="53">
                  <c:v>21.06</c:v>
                </c:pt>
                <c:pt idx="54">
                  <c:v>21.07</c:v>
                </c:pt>
                <c:pt idx="55">
                  <c:v>21.31</c:v>
                </c:pt>
                <c:pt idx="56">
                  <c:v>21.75</c:v>
                </c:pt>
                <c:pt idx="57">
                  <c:v>22.1</c:v>
                </c:pt>
                <c:pt idx="58">
                  <c:v>21.83</c:v>
                </c:pt>
                <c:pt idx="59">
                  <c:v>21.27</c:v>
                </c:pt>
                <c:pt idx="60">
                  <c:v>20.36</c:v>
                </c:pt>
                <c:pt idx="61">
                  <c:v>17.62</c:v>
                </c:pt>
                <c:pt idx="62">
                  <c:v>16.62</c:v>
                </c:pt>
                <c:pt idx="63">
                  <c:v>16.73</c:v>
                </c:pt>
                <c:pt idx="64">
                  <c:v>17.010000000000002</c:v>
                </c:pt>
                <c:pt idx="65">
                  <c:v>17.559999999999999</c:v>
                </c:pt>
                <c:pt idx="66">
                  <c:v>18.579999999999998</c:v>
                </c:pt>
                <c:pt idx="67">
                  <c:v>19.73</c:v>
                </c:pt>
                <c:pt idx="68">
                  <c:v>20.48</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Data_M!$AY$6:$AY$74</c:f>
              <c:numCache>
                <c:formatCode>#.##0\.0</c:formatCode>
                <c:ptCount val="69"/>
                <c:pt idx="0">
                  <c:v>0</c:v>
                </c:pt>
                <c:pt idx="1">
                  <c:v>33.799999999999997</c:v>
                </c:pt>
                <c:pt idx="2">
                  <c:v>37.700000000000003</c:v>
                </c:pt>
                <c:pt idx="3">
                  <c:v>33.299999999999997</c:v>
                </c:pt>
                <c:pt idx="4">
                  <c:v>28.5</c:v>
                </c:pt>
                <c:pt idx="5">
                  <c:v>32.5</c:v>
                </c:pt>
                <c:pt idx="6">
                  <c:v>29.1</c:v>
                </c:pt>
                <c:pt idx="7">
                  <c:v>27.3</c:v>
                </c:pt>
                <c:pt idx="8">
                  <c:v>31.8</c:v>
                </c:pt>
                <c:pt idx="9">
                  <c:v>28.6</c:v>
                </c:pt>
                <c:pt idx="10">
                  <c:v>29.2</c:v>
                </c:pt>
                <c:pt idx="11">
                  <c:v>30.5</c:v>
                </c:pt>
                <c:pt idx="12">
                  <c:v>29.6</c:v>
                </c:pt>
                <c:pt idx="13">
                  <c:v>33.9</c:v>
                </c:pt>
                <c:pt idx="14">
                  <c:v>31.5</c:v>
                </c:pt>
                <c:pt idx="15">
                  <c:v>33.299999999999997</c:v>
                </c:pt>
                <c:pt idx="16">
                  <c:v>34.5</c:v>
                </c:pt>
                <c:pt idx="17">
                  <c:v>36.4</c:v>
                </c:pt>
                <c:pt idx="18">
                  <c:v>42.1</c:v>
                </c:pt>
                <c:pt idx="19">
                  <c:v>37.1</c:v>
                </c:pt>
                <c:pt idx="20">
                  <c:v>38.799999999999997</c:v>
                </c:pt>
                <c:pt idx="21">
                  <c:v>38</c:v>
                </c:pt>
                <c:pt idx="22">
                  <c:v>35.6</c:v>
                </c:pt>
                <c:pt idx="23">
                  <c:v>37.200000000000003</c:v>
                </c:pt>
                <c:pt idx="24">
                  <c:v>34.200000000000003</c:v>
                </c:pt>
                <c:pt idx="25">
                  <c:v>33.700000000000003</c:v>
                </c:pt>
                <c:pt idx="26">
                  <c:v>35.4</c:v>
                </c:pt>
                <c:pt idx="27">
                  <c:v>35.5</c:v>
                </c:pt>
                <c:pt idx="28">
                  <c:v>36.5</c:v>
                </c:pt>
                <c:pt idx="29">
                  <c:v>37</c:v>
                </c:pt>
                <c:pt idx="30">
                  <c:v>41.2</c:v>
                </c:pt>
                <c:pt idx="31">
                  <c:v>39.700000000000003</c:v>
                </c:pt>
                <c:pt idx="32">
                  <c:v>39.9</c:v>
                </c:pt>
                <c:pt idx="33">
                  <c:v>41.2</c:v>
                </c:pt>
                <c:pt idx="34">
                  <c:v>37.5</c:v>
                </c:pt>
                <c:pt idx="35">
                  <c:v>37</c:v>
                </c:pt>
                <c:pt idx="36">
                  <c:v>36.700000000000003</c:v>
                </c:pt>
                <c:pt idx="37">
                  <c:v>41.1</c:v>
                </c:pt>
                <c:pt idx="38">
                  <c:v>36.299999999999997</c:v>
                </c:pt>
                <c:pt idx="39">
                  <c:v>38.200000000000003</c:v>
                </c:pt>
                <c:pt idx="40">
                  <c:v>35</c:v>
                </c:pt>
                <c:pt idx="41">
                  <c:v>33</c:v>
                </c:pt>
                <c:pt idx="42">
                  <c:v>35</c:v>
                </c:pt>
                <c:pt idx="43">
                  <c:v>32.700000000000003</c:v>
                </c:pt>
                <c:pt idx="44">
                  <c:v>36.9</c:v>
                </c:pt>
                <c:pt idx="45">
                  <c:v>32.700000000000003</c:v>
                </c:pt>
                <c:pt idx="46">
                  <c:v>35.4</c:v>
                </c:pt>
                <c:pt idx="47">
                  <c:v>32.799999999999997</c:v>
                </c:pt>
                <c:pt idx="48">
                  <c:v>30.3</c:v>
                </c:pt>
                <c:pt idx="49">
                  <c:v>32.9</c:v>
                </c:pt>
                <c:pt idx="50">
                  <c:v>31</c:v>
                </c:pt>
                <c:pt idx="51">
                  <c:v>30.6</c:v>
                </c:pt>
                <c:pt idx="52">
                  <c:v>28.3</c:v>
                </c:pt>
                <c:pt idx="53">
                  <c:v>28.7</c:v>
                </c:pt>
                <c:pt idx="54">
                  <c:v>32.5</c:v>
                </c:pt>
                <c:pt idx="55">
                  <c:v>33.799999999999997</c:v>
                </c:pt>
                <c:pt idx="56">
                  <c:v>37.1</c:v>
                </c:pt>
                <c:pt idx="57">
                  <c:v>29.4</c:v>
                </c:pt>
                <c:pt idx="58">
                  <c:v>30.8</c:v>
                </c:pt>
                <c:pt idx="59">
                  <c:v>34</c:v>
                </c:pt>
                <c:pt idx="60">
                  <c:v>36.1</c:v>
                </c:pt>
                <c:pt idx="61">
                  <c:v>38.200000000000003</c:v>
                </c:pt>
                <c:pt idx="62">
                  <c:v>45.7</c:v>
                </c:pt>
                <c:pt idx="63">
                  <c:v>39.4</c:v>
                </c:pt>
                <c:pt idx="64">
                  <c:v>38</c:v>
                </c:pt>
                <c:pt idx="65">
                  <c:v>50.4</c:v>
                </c:pt>
                <c:pt idx="66">
                  <c:v>37.299999999999997</c:v>
                </c:pt>
                <c:pt idx="67">
                  <c:v>40.200000000000003</c:v>
                </c:pt>
                <c:pt idx="68">
                  <c:v>37.9</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Data_M!$BB$6:$BB$74</c:f>
              <c:numCache>
                <c:formatCode>#,##0.00</c:formatCode>
                <c:ptCount val="69"/>
                <c:pt idx="1">
                  <c:v>34.93</c:v>
                </c:pt>
                <c:pt idx="2">
                  <c:v>34.159999999999997</c:v>
                </c:pt>
                <c:pt idx="3">
                  <c:v>32.86</c:v>
                </c:pt>
                <c:pt idx="4">
                  <c:v>31.64</c:v>
                </c:pt>
                <c:pt idx="5">
                  <c:v>30.43</c:v>
                </c:pt>
                <c:pt idx="6">
                  <c:v>29.25</c:v>
                </c:pt>
                <c:pt idx="7">
                  <c:v>28.66</c:v>
                </c:pt>
                <c:pt idx="8">
                  <c:v>29.06</c:v>
                </c:pt>
                <c:pt idx="9">
                  <c:v>29.88</c:v>
                </c:pt>
                <c:pt idx="10">
                  <c:v>30.04</c:v>
                </c:pt>
                <c:pt idx="11">
                  <c:v>30.05</c:v>
                </c:pt>
                <c:pt idx="12">
                  <c:v>30.39</c:v>
                </c:pt>
                <c:pt idx="13">
                  <c:v>30.93</c:v>
                </c:pt>
                <c:pt idx="14">
                  <c:v>32.200000000000003</c:v>
                </c:pt>
                <c:pt idx="15">
                  <c:v>33.200000000000003</c:v>
                </c:pt>
                <c:pt idx="16">
                  <c:v>33.39</c:v>
                </c:pt>
                <c:pt idx="17">
                  <c:v>33.76</c:v>
                </c:pt>
                <c:pt idx="18">
                  <c:v>35.17</c:v>
                </c:pt>
                <c:pt idx="19">
                  <c:v>37.33</c:v>
                </c:pt>
                <c:pt idx="20">
                  <c:v>38.29</c:v>
                </c:pt>
                <c:pt idx="21">
                  <c:v>37.81</c:v>
                </c:pt>
                <c:pt idx="22">
                  <c:v>36.869999999999997</c:v>
                </c:pt>
                <c:pt idx="23">
                  <c:v>35.79</c:v>
                </c:pt>
                <c:pt idx="24">
                  <c:v>34.96</c:v>
                </c:pt>
                <c:pt idx="25">
                  <c:v>34.47</c:v>
                </c:pt>
                <c:pt idx="26">
                  <c:v>34.659999999999997</c:v>
                </c:pt>
                <c:pt idx="27">
                  <c:v>35.35</c:v>
                </c:pt>
                <c:pt idx="28">
                  <c:v>36.520000000000003</c:v>
                </c:pt>
                <c:pt idx="29">
                  <c:v>38.39</c:v>
                </c:pt>
                <c:pt idx="30">
                  <c:v>39.9</c:v>
                </c:pt>
                <c:pt idx="31">
                  <c:v>40.590000000000003</c:v>
                </c:pt>
                <c:pt idx="32">
                  <c:v>40.53</c:v>
                </c:pt>
                <c:pt idx="33">
                  <c:v>39.630000000000003</c:v>
                </c:pt>
                <c:pt idx="34">
                  <c:v>37.94</c:v>
                </c:pt>
                <c:pt idx="35">
                  <c:v>36.83</c:v>
                </c:pt>
                <c:pt idx="36">
                  <c:v>37.159999999999997</c:v>
                </c:pt>
                <c:pt idx="37">
                  <c:v>38.04</c:v>
                </c:pt>
                <c:pt idx="38">
                  <c:v>38.229999999999997</c:v>
                </c:pt>
                <c:pt idx="39">
                  <c:v>37.200000000000003</c:v>
                </c:pt>
                <c:pt idx="40">
                  <c:v>35.67</c:v>
                </c:pt>
                <c:pt idx="41">
                  <c:v>34.39</c:v>
                </c:pt>
                <c:pt idx="42">
                  <c:v>34.15</c:v>
                </c:pt>
                <c:pt idx="43">
                  <c:v>34.58</c:v>
                </c:pt>
                <c:pt idx="44">
                  <c:v>34.69</c:v>
                </c:pt>
                <c:pt idx="45">
                  <c:v>34.35</c:v>
                </c:pt>
                <c:pt idx="46">
                  <c:v>33.43</c:v>
                </c:pt>
                <c:pt idx="47">
                  <c:v>32.450000000000003</c:v>
                </c:pt>
                <c:pt idx="48">
                  <c:v>32.01</c:v>
                </c:pt>
                <c:pt idx="49">
                  <c:v>31.83</c:v>
                </c:pt>
                <c:pt idx="50">
                  <c:v>31.27</c:v>
                </c:pt>
                <c:pt idx="51">
                  <c:v>29.9</c:v>
                </c:pt>
                <c:pt idx="52">
                  <c:v>28.79</c:v>
                </c:pt>
                <c:pt idx="53">
                  <c:v>29.53</c:v>
                </c:pt>
                <c:pt idx="54">
                  <c:v>31.81</c:v>
                </c:pt>
                <c:pt idx="55">
                  <c:v>33.96</c:v>
                </c:pt>
                <c:pt idx="56">
                  <c:v>34.07</c:v>
                </c:pt>
                <c:pt idx="57">
                  <c:v>32.74</c:v>
                </c:pt>
                <c:pt idx="58">
                  <c:v>32.53</c:v>
                </c:pt>
                <c:pt idx="59">
                  <c:v>33.47</c:v>
                </c:pt>
                <c:pt idx="60">
                  <c:v>34.549999999999997</c:v>
                </c:pt>
                <c:pt idx="61">
                  <c:v>40.799999999999997</c:v>
                </c:pt>
                <c:pt idx="62">
                  <c:v>42.43</c:v>
                </c:pt>
                <c:pt idx="63">
                  <c:v>41.16</c:v>
                </c:pt>
                <c:pt idx="64">
                  <c:v>41.54</c:v>
                </c:pt>
                <c:pt idx="65">
                  <c:v>42.09</c:v>
                </c:pt>
                <c:pt idx="66">
                  <c:v>41.26</c:v>
                </c:pt>
                <c:pt idx="67">
                  <c:v>39.42</c:v>
                </c:pt>
                <c:pt idx="68">
                  <c:v>38.4</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4"/>
        <c:tickMarkSkip val="4"/>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Data_M!$AM$6:$AM$74</c:f>
              <c:numCache>
                <c:formatCode>#.##0\.0</c:formatCode>
                <c:ptCount val="69"/>
                <c:pt idx="0">
                  <c:v>0</c:v>
                </c:pt>
                <c:pt idx="1">
                  <c:v>70.900000000000006</c:v>
                </c:pt>
                <c:pt idx="2">
                  <c:v>74</c:v>
                </c:pt>
                <c:pt idx="3">
                  <c:v>73.3</c:v>
                </c:pt>
                <c:pt idx="4">
                  <c:v>72.7</c:v>
                </c:pt>
                <c:pt idx="5">
                  <c:v>69.3</c:v>
                </c:pt>
                <c:pt idx="6">
                  <c:v>70.5</c:v>
                </c:pt>
                <c:pt idx="7">
                  <c:v>69.400000000000006</c:v>
                </c:pt>
                <c:pt idx="8">
                  <c:v>67.8</c:v>
                </c:pt>
                <c:pt idx="9">
                  <c:v>73.3</c:v>
                </c:pt>
                <c:pt idx="10">
                  <c:v>69.8</c:v>
                </c:pt>
                <c:pt idx="11">
                  <c:v>69.400000000000006</c:v>
                </c:pt>
                <c:pt idx="12">
                  <c:v>70.3</c:v>
                </c:pt>
                <c:pt idx="13">
                  <c:v>68.7</c:v>
                </c:pt>
                <c:pt idx="14">
                  <c:v>70.400000000000006</c:v>
                </c:pt>
                <c:pt idx="15">
                  <c:v>71.5</c:v>
                </c:pt>
                <c:pt idx="16">
                  <c:v>71.900000000000006</c:v>
                </c:pt>
                <c:pt idx="17">
                  <c:v>71</c:v>
                </c:pt>
                <c:pt idx="18">
                  <c:v>73</c:v>
                </c:pt>
                <c:pt idx="19">
                  <c:v>72.5</c:v>
                </c:pt>
                <c:pt idx="20">
                  <c:v>72.5</c:v>
                </c:pt>
                <c:pt idx="21">
                  <c:v>70.7</c:v>
                </c:pt>
                <c:pt idx="22">
                  <c:v>71.599999999999994</c:v>
                </c:pt>
                <c:pt idx="23">
                  <c:v>71</c:v>
                </c:pt>
                <c:pt idx="24">
                  <c:v>70.7</c:v>
                </c:pt>
                <c:pt idx="25">
                  <c:v>70.599999999999994</c:v>
                </c:pt>
                <c:pt idx="26">
                  <c:v>71.8</c:v>
                </c:pt>
                <c:pt idx="27">
                  <c:v>71.5</c:v>
                </c:pt>
                <c:pt idx="28">
                  <c:v>74.099999999999994</c:v>
                </c:pt>
                <c:pt idx="29">
                  <c:v>74.7</c:v>
                </c:pt>
                <c:pt idx="30">
                  <c:v>73.5</c:v>
                </c:pt>
                <c:pt idx="31">
                  <c:v>73.5</c:v>
                </c:pt>
                <c:pt idx="32">
                  <c:v>72.8</c:v>
                </c:pt>
                <c:pt idx="33">
                  <c:v>71.5</c:v>
                </c:pt>
                <c:pt idx="34">
                  <c:v>71.2</c:v>
                </c:pt>
                <c:pt idx="35">
                  <c:v>69.5</c:v>
                </c:pt>
                <c:pt idx="36">
                  <c:v>69.900000000000006</c:v>
                </c:pt>
                <c:pt idx="37">
                  <c:v>70.099999999999994</c:v>
                </c:pt>
                <c:pt idx="38">
                  <c:v>69.599999999999994</c:v>
                </c:pt>
                <c:pt idx="39">
                  <c:v>69.599999999999994</c:v>
                </c:pt>
                <c:pt idx="40">
                  <c:v>71</c:v>
                </c:pt>
                <c:pt idx="41">
                  <c:v>72.2</c:v>
                </c:pt>
                <c:pt idx="42">
                  <c:v>70.400000000000006</c:v>
                </c:pt>
                <c:pt idx="43">
                  <c:v>71.2</c:v>
                </c:pt>
                <c:pt idx="44">
                  <c:v>69.599999999999994</c:v>
                </c:pt>
                <c:pt idx="45">
                  <c:v>69.599999999999994</c:v>
                </c:pt>
                <c:pt idx="46">
                  <c:v>73.2</c:v>
                </c:pt>
                <c:pt idx="47">
                  <c:v>70</c:v>
                </c:pt>
                <c:pt idx="48">
                  <c:v>70.900000000000006</c:v>
                </c:pt>
                <c:pt idx="49">
                  <c:v>69.7</c:v>
                </c:pt>
                <c:pt idx="50">
                  <c:v>69.5</c:v>
                </c:pt>
                <c:pt idx="51">
                  <c:v>69.8</c:v>
                </c:pt>
                <c:pt idx="52">
                  <c:v>70.400000000000006</c:v>
                </c:pt>
                <c:pt idx="53">
                  <c:v>71.599999999999994</c:v>
                </c:pt>
                <c:pt idx="54">
                  <c:v>67.7</c:v>
                </c:pt>
                <c:pt idx="55">
                  <c:v>68.400000000000006</c:v>
                </c:pt>
                <c:pt idx="56">
                  <c:v>66</c:v>
                </c:pt>
                <c:pt idx="57">
                  <c:v>67.099999999999994</c:v>
                </c:pt>
                <c:pt idx="58">
                  <c:v>67.900000000000006</c:v>
                </c:pt>
                <c:pt idx="59">
                  <c:v>68.7</c:v>
                </c:pt>
                <c:pt idx="60">
                  <c:v>67.7</c:v>
                </c:pt>
                <c:pt idx="61">
                  <c:v>70.400000000000006</c:v>
                </c:pt>
                <c:pt idx="62">
                  <c:v>72.099999999999994</c:v>
                </c:pt>
                <c:pt idx="63">
                  <c:v>69.900000000000006</c:v>
                </c:pt>
                <c:pt idx="64">
                  <c:v>73.3</c:v>
                </c:pt>
                <c:pt idx="65">
                  <c:v>68.2</c:v>
                </c:pt>
                <c:pt idx="66">
                  <c:v>67.900000000000006</c:v>
                </c:pt>
                <c:pt idx="67">
                  <c:v>68.5</c:v>
                </c:pt>
                <c:pt idx="68">
                  <c:v>65.599999999999994</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Data_M!$AP$6:$AP$74</c:f>
              <c:numCache>
                <c:formatCode>#,##0.00</c:formatCode>
                <c:ptCount val="69"/>
                <c:pt idx="1">
                  <c:v>72.84</c:v>
                </c:pt>
                <c:pt idx="2">
                  <c:v>73.400000000000006</c:v>
                </c:pt>
                <c:pt idx="3">
                  <c:v>73.209999999999994</c:v>
                </c:pt>
                <c:pt idx="4">
                  <c:v>71.989999999999995</c:v>
                </c:pt>
                <c:pt idx="5">
                  <c:v>70.55</c:v>
                </c:pt>
                <c:pt idx="6">
                  <c:v>69.459999999999994</c:v>
                </c:pt>
                <c:pt idx="7">
                  <c:v>69.180000000000007</c:v>
                </c:pt>
                <c:pt idx="8">
                  <c:v>69.91</c:v>
                </c:pt>
                <c:pt idx="9">
                  <c:v>70.61</c:v>
                </c:pt>
                <c:pt idx="10">
                  <c:v>70.58</c:v>
                </c:pt>
                <c:pt idx="11">
                  <c:v>69.92</c:v>
                </c:pt>
                <c:pt idx="12">
                  <c:v>69.540000000000006</c:v>
                </c:pt>
                <c:pt idx="13">
                  <c:v>69.8</c:v>
                </c:pt>
                <c:pt idx="14">
                  <c:v>70.459999999999994</c:v>
                </c:pt>
                <c:pt idx="15">
                  <c:v>71.36</c:v>
                </c:pt>
                <c:pt idx="16">
                  <c:v>71.53</c:v>
                </c:pt>
                <c:pt idx="17">
                  <c:v>71.14</c:v>
                </c:pt>
                <c:pt idx="18">
                  <c:v>71.25</c:v>
                </c:pt>
                <c:pt idx="19">
                  <c:v>71.790000000000006</c:v>
                </c:pt>
                <c:pt idx="20">
                  <c:v>71.97</c:v>
                </c:pt>
                <c:pt idx="21">
                  <c:v>71.64</c:v>
                </c:pt>
                <c:pt idx="22">
                  <c:v>71.239999999999995</c:v>
                </c:pt>
                <c:pt idx="23">
                  <c:v>71.02</c:v>
                </c:pt>
                <c:pt idx="24">
                  <c:v>70.900000000000006</c:v>
                </c:pt>
                <c:pt idx="25">
                  <c:v>70.87</c:v>
                </c:pt>
                <c:pt idx="26">
                  <c:v>71.16</c:v>
                </c:pt>
                <c:pt idx="27">
                  <c:v>71.95</c:v>
                </c:pt>
                <c:pt idx="28">
                  <c:v>73.209999999999994</c:v>
                </c:pt>
                <c:pt idx="29">
                  <c:v>74.17</c:v>
                </c:pt>
                <c:pt idx="30">
                  <c:v>74.260000000000005</c:v>
                </c:pt>
                <c:pt idx="31">
                  <c:v>73.66</c:v>
                </c:pt>
                <c:pt idx="32">
                  <c:v>72.819999999999993</c:v>
                </c:pt>
                <c:pt idx="33">
                  <c:v>71.77</c:v>
                </c:pt>
                <c:pt idx="34">
                  <c:v>70.709999999999994</c:v>
                </c:pt>
                <c:pt idx="35">
                  <c:v>70.03</c:v>
                </c:pt>
                <c:pt idx="36">
                  <c:v>69.7</c:v>
                </c:pt>
                <c:pt idx="37">
                  <c:v>69.59</c:v>
                </c:pt>
                <c:pt idx="38">
                  <c:v>69.62</c:v>
                </c:pt>
                <c:pt idx="39">
                  <c:v>70.08</c:v>
                </c:pt>
                <c:pt idx="40">
                  <c:v>70.900000000000006</c:v>
                </c:pt>
                <c:pt idx="41">
                  <c:v>71.38</c:v>
                </c:pt>
                <c:pt idx="42">
                  <c:v>71.260000000000005</c:v>
                </c:pt>
                <c:pt idx="43">
                  <c:v>70.599999999999994</c:v>
                </c:pt>
                <c:pt idx="44">
                  <c:v>70.3</c:v>
                </c:pt>
                <c:pt idx="45">
                  <c:v>70.739999999999995</c:v>
                </c:pt>
                <c:pt idx="46">
                  <c:v>71.08</c:v>
                </c:pt>
                <c:pt idx="47">
                  <c:v>70.849999999999994</c:v>
                </c:pt>
                <c:pt idx="48">
                  <c:v>70.239999999999995</c:v>
                </c:pt>
                <c:pt idx="49">
                  <c:v>69.81</c:v>
                </c:pt>
                <c:pt idx="50">
                  <c:v>69.709999999999994</c:v>
                </c:pt>
                <c:pt idx="51">
                  <c:v>70.03</c:v>
                </c:pt>
                <c:pt idx="52">
                  <c:v>70.349999999999994</c:v>
                </c:pt>
                <c:pt idx="53">
                  <c:v>70.11</c:v>
                </c:pt>
                <c:pt idx="54">
                  <c:v>69.099999999999994</c:v>
                </c:pt>
                <c:pt idx="55">
                  <c:v>67.73</c:v>
                </c:pt>
                <c:pt idx="56">
                  <c:v>67</c:v>
                </c:pt>
                <c:pt idx="57">
                  <c:v>67.14</c:v>
                </c:pt>
                <c:pt idx="58">
                  <c:v>67.64</c:v>
                </c:pt>
                <c:pt idx="59">
                  <c:v>68.02</c:v>
                </c:pt>
                <c:pt idx="60">
                  <c:v>68.900000000000006</c:v>
                </c:pt>
                <c:pt idx="61">
                  <c:v>70.25</c:v>
                </c:pt>
                <c:pt idx="62">
                  <c:v>71.13</c:v>
                </c:pt>
                <c:pt idx="63">
                  <c:v>71.569999999999993</c:v>
                </c:pt>
                <c:pt idx="64">
                  <c:v>70.91</c:v>
                </c:pt>
                <c:pt idx="65">
                  <c:v>69.680000000000007</c:v>
                </c:pt>
                <c:pt idx="66">
                  <c:v>68.36</c:v>
                </c:pt>
                <c:pt idx="67">
                  <c:v>67.430000000000007</c:v>
                </c:pt>
                <c:pt idx="68">
                  <c:v>66.75</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68.2</c:v>
                </c:pt>
                <c:pt idx="2">
                  <c:v>64.900000000000006</c:v>
                </c:pt>
                <c:pt idx="3">
                  <c:v>77.099999999999994</c:v>
                </c:pt>
                <c:pt idx="4">
                  <c:v>72.099999999999994</c:v>
                </c:pt>
                <c:pt idx="5">
                  <c:v>75.8</c:v>
                </c:pt>
                <c:pt idx="6">
                  <c:v>78.2</c:v>
                </c:pt>
                <c:pt idx="7">
                  <c:v>73.099999999999994</c:v>
                </c:pt>
                <c:pt idx="8">
                  <c:v>76.7</c:v>
                </c:pt>
                <c:pt idx="9">
                  <c:v>77.2</c:v>
                </c:pt>
                <c:pt idx="10">
                  <c:v>86.1</c:v>
                </c:pt>
                <c:pt idx="11">
                  <c:v>79.400000000000006</c:v>
                </c:pt>
                <c:pt idx="12">
                  <c:v>83.6</c:v>
                </c:pt>
                <c:pt idx="13">
                  <c:v>80.2</c:v>
                </c:pt>
                <c:pt idx="14">
                  <c:v>77.3</c:v>
                </c:pt>
                <c:pt idx="15">
                  <c:v>82.9</c:v>
                </c:pt>
                <c:pt idx="16">
                  <c:v>77.8</c:v>
                </c:pt>
                <c:pt idx="17">
                  <c:v>75.8</c:v>
                </c:pt>
                <c:pt idx="18">
                  <c:v>61.7</c:v>
                </c:pt>
                <c:pt idx="19">
                  <c:v>72.099999999999994</c:v>
                </c:pt>
                <c:pt idx="20">
                  <c:v>69</c:v>
                </c:pt>
                <c:pt idx="21">
                  <c:v>67.099999999999994</c:v>
                </c:pt>
                <c:pt idx="22">
                  <c:v>70.099999999999994</c:v>
                </c:pt>
                <c:pt idx="23">
                  <c:v>67</c:v>
                </c:pt>
                <c:pt idx="24">
                  <c:v>68.900000000000006</c:v>
                </c:pt>
                <c:pt idx="25">
                  <c:v>67.5</c:v>
                </c:pt>
                <c:pt idx="26">
                  <c:v>64.7</c:v>
                </c:pt>
                <c:pt idx="27">
                  <c:v>65.900000000000006</c:v>
                </c:pt>
                <c:pt idx="28">
                  <c:v>66.7</c:v>
                </c:pt>
                <c:pt idx="29">
                  <c:v>67.099999999999994</c:v>
                </c:pt>
                <c:pt idx="30">
                  <c:v>61.7</c:v>
                </c:pt>
                <c:pt idx="31">
                  <c:v>62.4</c:v>
                </c:pt>
                <c:pt idx="32">
                  <c:v>64</c:v>
                </c:pt>
                <c:pt idx="33">
                  <c:v>63.4</c:v>
                </c:pt>
                <c:pt idx="34">
                  <c:v>62.7</c:v>
                </c:pt>
                <c:pt idx="35">
                  <c:v>67.099999999999994</c:v>
                </c:pt>
                <c:pt idx="36">
                  <c:v>61.1</c:v>
                </c:pt>
                <c:pt idx="37">
                  <c:v>61.6</c:v>
                </c:pt>
                <c:pt idx="38">
                  <c:v>69.3</c:v>
                </c:pt>
                <c:pt idx="39">
                  <c:v>63.5</c:v>
                </c:pt>
                <c:pt idx="40">
                  <c:v>66</c:v>
                </c:pt>
                <c:pt idx="41">
                  <c:v>62.4</c:v>
                </c:pt>
                <c:pt idx="42">
                  <c:v>67.2</c:v>
                </c:pt>
                <c:pt idx="43">
                  <c:v>67</c:v>
                </c:pt>
                <c:pt idx="44">
                  <c:v>67.400000000000006</c:v>
                </c:pt>
                <c:pt idx="45">
                  <c:v>68.900000000000006</c:v>
                </c:pt>
                <c:pt idx="46">
                  <c:v>61.8</c:v>
                </c:pt>
                <c:pt idx="47">
                  <c:v>64.599999999999994</c:v>
                </c:pt>
                <c:pt idx="48">
                  <c:v>70.5</c:v>
                </c:pt>
                <c:pt idx="49">
                  <c:v>69.400000000000006</c:v>
                </c:pt>
                <c:pt idx="50">
                  <c:v>68.7</c:v>
                </c:pt>
                <c:pt idx="51">
                  <c:v>71.2</c:v>
                </c:pt>
                <c:pt idx="52">
                  <c:v>73</c:v>
                </c:pt>
                <c:pt idx="53">
                  <c:v>75.900000000000006</c:v>
                </c:pt>
                <c:pt idx="54">
                  <c:v>78.2</c:v>
                </c:pt>
                <c:pt idx="55">
                  <c:v>77.599999999999994</c:v>
                </c:pt>
                <c:pt idx="56">
                  <c:v>78.3</c:v>
                </c:pt>
                <c:pt idx="57">
                  <c:v>78.900000000000006</c:v>
                </c:pt>
                <c:pt idx="58">
                  <c:v>79.7</c:v>
                </c:pt>
                <c:pt idx="59">
                  <c:v>83.7</c:v>
                </c:pt>
                <c:pt idx="60">
                  <c:v>73.900000000000006</c:v>
                </c:pt>
                <c:pt idx="61">
                  <c:v>58.5</c:v>
                </c:pt>
                <c:pt idx="62">
                  <c:v>65.2</c:v>
                </c:pt>
                <c:pt idx="63">
                  <c:v>68.7</c:v>
                </c:pt>
                <c:pt idx="64">
                  <c:v>70.2</c:v>
                </c:pt>
                <c:pt idx="65">
                  <c:v>76.900000000000006</c:v>
                </c:pt>
                <c:pt idx="66">
                  <c:v>68.599999999999994</c:v>
                </c:pt>
                <c:pt idx="67">
                  <c:v>70.5</c:v>
                </c:pt>
                <c:pt idx="68">
                  <c:v>77</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65.010000000000005</c:v>
                </c:pt>
                <c:pt idx="2">
                  <c:v>68.3</c:v>
                </c:pt>
                <c:pt idx="3">
                  <c:v>71.62</c:v>
                </c:pt>
                <c:pt idx="4">
                  <c:v>74.38</c:v>
                </c:pt>
                <c:pt idx="5">
                  <c:v>76.03</c:v>
                </c:pt>
                <c:pt idx="6">
                  <c:v>76.69</c:v>
                </c:pt>
                <c:pt idx="7">
                  <c:v>76.53</c:v>
                </c:pt>
                <c:pt idx="8">
                  <c:v>76.819999999999993</c:v>
                </c:pt>
                <c:pt idx="9">
                  <c:v>78.959999999999994</c:v>
                </c:pt>
                <c:pt idx="10">
                  <c:v>81.11</c:v>
                </c:pt>
                <c:pt idx="11">
                  <c:v>82.31</c:v>
                </c:pt>
                <c:pt idx="12">
                  <c:v>82.47</c:v>
                </c:pt>
                <c:pt idx="13">
                  <c:v>81.7</c:v>
                </c:pt>
                <c:pt idx="14">
                  <c:v>80.56</c:v>
                </c:pt>
                <c:pt idx="15">
                  <c:v>79.58</c:v>
                </c:pt>
                <c:pt idx="16">
                  <c:v>78.97</c:v>
                </c:pt>
                <c:pt idx="17">
                  <c:v>77.540000000000006</c:v>
                </c:pt>
                <c:pt idx="18">
                  <c:v>75.08</c:v>
                </c:pt>
                <c:pt idx="19">
                  <c:v>71.819999999999993</c:v>
                </c:pt>
                <c:pt idx="20">
                  <c:v>69.03</c:v>
                </c:pt>
                <c:pt idx="21">
                  <c:v>68.06</c:v>
                </c:pt>
                <c:pt idx="22">
                  <c:v>68.400000000000006</c:v>
                </c:pt>
                <c:pt idx="23">
                  <c:v>68.92</c:v>
                </c:pt>
                <c:pt idx="24">
                  <c:v>68.55</c:v>
                </c:pt>
                <c:pt idx="25">
                  <c:v>67.23</c:v>
                </c:pt>
                <c:pt idx="26">
                  <c:v>65.64</c:v>
                </c:pt>
                <c:pt idx="27">
                  <c:v>65.16</c:v>
                </c:pt>
                <c:pt idx="28">
                  <c:v>65.400000000000006</c:v>
                </c:pt>
                <c:pt idx="29">
                  <c:v>64.83</c:v>
                </c:pt>
                <c:pt idx="30">
                  <c:v>63.51</c:v>
                </c:pt>
                <c:pt idx="31">
                  <c:v>62.74</c:v>
                </c:pt>
                <c:pt idx="32">
                  <c:v>62.72</c:v>
                </c:pt>
                <c:pt idx="33">
                  <c:v>63.34</c:v>
                </c:pt>
                <c:pt idx="34">
                  <c:v>64.34</c:v>
                </c:pt>
                <c:pt idx="35">
                  <c:v>64.34</c:v>
                </c:pt>
                <c:pt idx="36">
                  <c:v>63.72</c:v>
                </c:pt>
                <c:pt idx="37">
                  <c:v>63.71</c:v>
                </c:pt>
                <c:pt idx="38">
                  <c:v>64.91</c:v>
                </c:pt>
                <c:pt idx="39">
                  <c:v>65.44</c:v>
                </c:pt>
                <c:pt idx="40">
                  <c:v>64.62</c:v>
                </c:pt>
                <c:pt idx="41">
                  <c:v>64.62</c:v>
                </c:pt>
                <c:pt idx="42">
                  <c:v>65.56</c:v>
                </c:pt>
                <c:pt idx="43">
                  <c:v>66.790000000000006</c:v>
                </c:pt>
                <c:pt idx="44">
                  <c:v>67.47</c:v>
                </c:pt>
                <c:pt idx="45">
                  <c:v>66.55</c:v>
                </c:pt>
                <c:pt idx="46">
                  <c:v>65.53</c:v>
                </c:pt>
                <c:pt idx="47">
                  <c:v>66.13</c:v>
                </c:pt>
                <c:pt idx="48">
                  <c:v>67.95</c:v>
                </c:pt>
                <c:pt idx="49">
                  <c:v>69.37</c:v>
                </c:pt>
                <c:pt idx="50">
                  <c:v>70.14</c:v>
                </c:pt>
                <c:pt idx="51">
                  <c:v>71.86</c:v>
                </c:pt>
                <c:pt idx="52">
                  <c:v>73.989999999999995</c:v>
                </c:pt>
                <c:pt idx="53">
                  <c:v>75.25</c:v>
                </c:pt>
                <c:pt idx="54">
                  <c:v>76.319999999999993</c:v>
                </c:pt>
                <c:pt idx="55">
                  <c:v>77.39</c:v>
                </c:pt>
                <c:pt idx="56">
                  <c:v>78.52</c:v>
                </c:pt>
                <c:pt idx="57">
                  <c:v>79.680000000000007</c:v>
                </c:pt>
                <c:pt idx="58">
                  <c:v>80.400000000000006</c:v>
                </c:pt>
                <c:pt idx="59">
                  <c:v>79.81</c:v>
                </c:pt>
                <c:pt idx="60">
                  <c:v>74.66</c:v>
                </c:pt>
                <c:pt idx="61">
                  <c:v>62.52</c:v>
                </c:pt>
                <c:pt idx="62">
                  <c:v>62.31</c:v>
                </c:pt>
                <c:pt idx="63">
                  <c:v>68.48</c:v>
                </c:pt>
                <c:pt idx="64">
                  <c:v>72.02</c:v>
                </c:pt>
                <c:pt idx="65">
                  <c:v>72.42</c:v>
                </c:pt>
                <c:pt idx="66">
                  <c:v>71.97</c:v>
                </c:pt>
                <c:pt idx="67">
                  <c:v>72.53</c:v>
                </c:pt>
                <c:pt idx="68">
                  <c:v>75.27</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35.6</c:v>
                </c:pt>
                <c:pt idx="2">
                  <c:v>31.3</c:v>
                </c:pt>
                <c:pt idx="3">
                  <c:v>34.6</c:v>
                </c:pt>
                <c:pt idx="4">
                  <c:v>34.700000000000003</c:v>
                </c:pt>
                <c:pt idx="5">
                  <c:v>33</c:v>
                </c:pt>
                <c:pt idx="6">
                  <c:v>35.4</c:v>
                </c:pt>
                <c:pt idx="7">
                  <c:v>32.5</c:v>
                </c:pt>
                <c:pt idx="8">
                  <c:v>32.200000000000003</c:v>
                </c:pt>
                <c:pt idx="9">
                  <c:v>31.9</c:v>
                </c:pt>
                <c:pt idx="10">
                  <c:v>30.5</c:v>
                </c:pt>
                <c:pt idx="11">
                  <c:v>36.1</c:v>
                </c:pt>
                <c:pt idx="12">
                  <c:v>34.6</c:v>
                </c:pt>
                <c:pt idx="13">
                  <c:v>42.7</c:v>
                </c:pt>
                <c:pt idx="14">
                  <c:v>37.200000000000003</c:v>
                </c:pt>
                <c:pt idx="15">
                  <c:v>34.4</c:v>
                </c:pt>
                <c:pt idx="16">
                  <c:v>34.200000000000003</c:v>
                </c:pt>
                <c:pt idx="17">
                  <c:v>38.6</c:v>
                </c:pt>
                <c:pt idx="18">
                  <c:v>36.5</c:v>
                </c:pt>
                <c:pt idx="19">
                  <c:v>36.1</c:v>
                </c:pt>
                <c:pt idx="20">
                  <c:v>38.1</c:v>
                </c:pt>
                <c:pt idx="21">
                  <c:v>34.5</c:v>
                </c:pt>
                <c:pt idx="22">
                  <c:v>36.299999999999997</c:v>
                </c:pt>
                <c:pt idx="23">
                  <c:v>31.6</c:v>
                </c:pt>
                <c:pt idx="24">
                  <c:v>33.799999999999997</c:v>
                </c:pt>
                <c:pt idx="25">
                  <c:v>32.700000000000003</c:v>
                </c:pt>
                <c:pt idx="26">
                  <c:v>33</c:v>
                </c:pt>
                <c:pt idx="27">
                  <c:v>35.5</c:v>
                </c:pt>
                <c:pt idx="28">
                  <c:v>31.8</c:v>
                </c:pt>
                <c:pt idx="29">
                  <c:v>34.299999999999997</c:v>
                </c:pt>
                <c:pt idx="30">
                  <c:v>34.1</c:v>
                </c:pt>
                <c:pt idx="31">
                  <c:v>34.5</c:v>
                </c:pt>
                <c:pt idx="32">
                  <c:v>32.200000000000003</c:v>
                </c:pt>
                <c:pt idx="33">
                  <c:v>34.700000000000003</c:v>
                </c:pt>
                <c:pt idx="34">
                  <c:v>34.1</c:v>
                </c:pt>
                <c:pt idx="35">
                  <c:v>33.1</c:v>
                </c:pt>
                <c:pt idx="36">
                  <c:v>34.700000000000003</c:v>
                </c:pt>
                <c:pt idx="37">
                  <c:v>32.9</c:v>
                </c:pt>
                <c:pt idx="38">
                  <c:v>31.7</c:v>
                </c:pt>
                <c:pt idx="39">
                  <c:v>30.1</c:v>
                </c:pt>
                <c:pt idx="40">
                  <c:v>31.3</c:v>
                </c:pt>
                <c:pt idx="41">
                  <c:v>30.9</c:v>
                </c:pt>
                <c:pt idx="42">
                  <c:v>29.4</c:v>
                </c:pt>
                <c:pt idx="43">
                  <c:v>27.9</c:v>
                </c:pt>
                <c:pt idx="44">
                  <c:v>28.9</c:v>
                </c:pt>
                <c:pt idx="45">
                  <c:v>28.7</c:v>
                </c:pt>
                <c:pt idx="46">
                  <c:v>23.8</c:v>
                </c:pt>
                <c:pt idx="47">
                  <c:v>28.1</c:v>
                </c:pt>
                <c:pt idx="48">
                  <c:v>25.7</c:v>
                </c:pt>
                <c:pt idx="49">
                  <c:v>24.2</c:v>
                </c:pt>
                <c:pt idx="50">
                  <c:v>27</c:v>
                </c:pt>
                <c:pt idx="51">
                  <c:v>27.7</c:v>
                </c:pt>
                <c:pt idx="52">
                  <c:v>23.2</c:v>
                </c:pt>
                <c:pt idx="53">
                  <c:v>22</c:v>
                </c:pt>
                <c:pt idx="54">
                  <c:v>30.6</c:v>
                </c:pt>
                <c:pt idx="55">
                  <c:v>32.1</c:v>
                </c:pt>
                <c:pt idx="56">
                  <c:v>39.4</c:v>
                </c:pt>
                <c:pt idx="57">
                  <c:v>30.7</c:v>
                </c:pt>
                <c:pt idx="58">
                  <c:v>33.799999999999997</c:v>
                </c:pt>
                <c:pt idx="59">
                  <c:v>32.9</c:v>
                </c:pt>
                <c:pt idx="60">
                  <c:v>30.5</c:v>
                </c:pt>
                <c:pt idx="61">
                  <c:v>41.4</c:v>
                </c:pt>
                <c:pt idx="62">
                  <c:v>39.9</c:v>
                </c:pt>
                <c:pt idx="63">
                  <c:v>32.799999999999997</c:v>
                </c:pt>
                <c:pt idx="64">
                  <c:v>38.299999999999997</c:v>
                </c:pt>
                <c:pt idx="65">
                  <c:v>44.9</c:v>
                </c:pt>
                <c:pt idx="66">
                  <c:v>41.8</c:v>
                </c:pt>
                <c:pt idx="67">
                  <c:v>47.6</c:v>
                </c:pt>
                <c:pt idx="68">
                  <c:v>42.1</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31.22</c:v>
                </c:pt>
                <c:pt idx="2">
                  <c:v>31.95</c:v>
                </c:pt>
                <c:pt idx="3">
                  <c:v>33.06</c:v>
                </c:pt>
                <c:pt idx="4">
                  <c:v>34.06</c:v>
                </c:pt>
                <c:pt idx="5">
                  <c:v>34.44</c:v>
                </c:pt>
                <c:pt idx="6">
                  <c:v>34.159999999999997</c:v>
                </c:pt>
                <c:pt idx="7">
                  <c:v>33.520000000000003</c:v>
                </c:pt>
                <c:pt idx="8">
                  <c:v>32.29</c:v>
                </c:pt>
                <c:pt idx="9">
                  <c:v>31.41</c:v>
                </c:pt>
                <c:pt idx="10">
                  <c:v>31.96</c:v>
                </c:pt>
                <c:pt idx="11">
                  <c:v>33.39</c:v>
                </c:pt>
                <c:pt idx="12">
                  <c:v>35.31</c:v>
                </c:pt>
                <c:pt idx="13">
                  <c:v>36.840000000000003</c:v>
                </c:pt>
                <c:pt idx="14">
                  <c:v>37.119999999999997</c:v>
                </c:pt>
                <c:pt idx="15">
                  <c:v>36.25</c:v>
                </c:pt>
                <c:pt idx="16">
                  <c:v>35.26</c:v>
                </c:pt>
                <c:pt idx="17">
                  <c:v>35.26</c:v>
                </c:pt>
                <c:pt idx="18">
                  <c:v>35.86</c:v>
                </c:pt>
                <c:pt idx="19">
                  <c:v>36.53</c:v>
                </c:pt>
                <c:pt idx="20">
                  <c:v>36.700000000000003</c:v>
                </c:pt>
                <c:pt idx="21">
                  <c:v>35.85</c:v>
                </c:pt>
                <c:pt idx="22">
                  <c:v>34.22</c:v>
                </c:pt>
                <c:pt idx="23">
                  <c:v>32.94</c:v>
                </c:pt>
                <c:pt idx="24">
                  <c:v>32.630000000000003</c:v>
                </c:pt>
                <c:pt idx="25">
                  <c:v>33.11</c:v>
                </c:pt>
                <c:pt idx="26">
                  <c:v>33.979999999999997</c:v>
                </c:pt>
                <c:pt idx="27">
                  <c:v>34.25</c:v>
                </c:pt>
                <c:pt idx="28">
                  <c:v>34.08</c:v>
                </c:pt>
                <c:pt idx="29">
                  <c:v>33.840000000000003</c:v>
                </c:pt>
                <c:pt idx="30">
                  <c:v>33.67</c:v>
                </c:pt>
                <c:pt idx="31">
                  <c:v>33.58</c:v>
                </c:pt>
                <c:pt idx="32">
                  <c:v>33.68</c:v>
                </c:pt>
                <c:pt idx="33">
                  <c:v>33.94</c:v>
                </c:pt>
                <c:pt idx="34">
                  <c:v>34.01</c:v>
                </c:pt>
                <c:pt idx="35">
                  <c:v>34.17</c:v>
                </c:pt>
                <c:pt idx="36">
                  <c:v>34.08</c:v>
                </c:pt>
                <c:pt idx="37">
                  <c:v>33.25</c:v>
                </c:pt>
                <c:pt idx="38">
                  <c:v>31.6</c:v>
                </c:pt>
                <c:pt idx="39">
                  <c:v>30.45</c:v>
                </c:pt>
                <c:pt idx="40">
                  <c:v>30.37</c:v>
                </c:pt>
                <c:pt idx="41">
                  <c:v>30.18</c:v>
                </c:pt>
                <c:pt idx="42">
                  <c:v>29.64</c:v>
                </c:pt>
                <c:pt idx="43">
                  <c:v>29.07</c:v>
                </c:pt>
                <c:pt idx="44">
                  <c:v>28.42</c:v>
                </c:pt>
                <c:pt idx="45">
                  <c:v>27.57</c:v>
                </c:pt>
                <c:pt idx="46">
                  <c:v>26.74</c:v>
                </c:pt>
                <c:pt idx="47">
                  <c:v>26.21</c:v>
                </c:pt>
                <c:pt idx="48">
                  <c:v>25.7</c:v>
                </c:pt>
                <c:pt idx="49">
                  <c:v>25.57</c:v>
                </c:pt>
                <c:pt idx="50">
                  <c:v>26.19</c:v>
                </c:pt>
                <c:pt idx="51">
                  <c:v>25.54</c:v>
                </c:pt>
                <c:pt idx="52">
                  <c:v>23.97</c:v>
                </c:pt>
                <c:pt idx="53">
                  <c:v>24.56</c:v>
                </c:pt>
                <c:pt idx="54">
                  <c:v>28.95</c:v>
                </c:pt>
                <c:pt idx="55">
                  <c:v>33.78</c:v>
                </c:pt>
                <c:pt idx="56">
                  <c:v>34.9</c:v>
                </c:pt>
                <c:pt idx="57">
                  <c:v>33.700000000000003</c:v>
                </c:pt>
                <c:pt idx="58">
                  <c:v>32.4</c:v>
                </c:pt>
                <c:pt idx="59">
                  <c:v>32.659999999999997</c:v>
                </c:pt>
                <c:pt idx="60">
                  <c:v>34.24</c:v>
                </c:pt>
                <c:pt idx="61">
                  <c:v>38.270000000000003</c:v>
                </c:pt>
                <c:pt idx="62">
                  <c:v>38.72</c:v>
                </c:pt>
                <c:pt idx="63">
                  <c:v>36.51</c:v>
                </c:pt>
                <c:pt idx="64">
                  <c:v>38.39</c:v>
                </c:pt>
                <c:pt idx="65">
                  <c:v>42.52</c:v>
                </c:pt>
                <c:pt idx="66">
                  <c:v>44.79</c:v>
                </c:pt>
                <c:pt idx="67">
                  <c:v>44.4</c:v>
                </c:pt>
                <c:pt idx="68">
                  <c:v>43.26</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4"/>
        <c:tickMarkSkip val="4"/>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Data_K!$O$6:$O$74</c:f>
              <c:numCache>
                <c:formatCode>#.##0\.0</c:formatCode>
                <c:ptCount val="69"/>
                <c:pt idx="0">
                  <c:v>0</c:v>
                </c:pt>
                <c:pt idx="1">
                  <c:v>179.4</c:v>
                </c:pt>
                <c:pt idx="2">
                  <c:v>189.8</c:v>
                </c:pt>
                <c:pt idx="3">
                  <c:v>177.4</c:v>
                </c:pt>
                <c:pt idx="4">
                  <c:v>185.1</c:v>
                </c:pt>
                <c:pt idx="5">
                  <c:v>186</c:v>
                </c:pt>
                <c:pt idx="6">
                  <c:v>183.6</c:v>
                </c:pt>
                <c:pt idx="7">
                  <c:v>193.7</c:v>
                </c:pt>
                <c:pt idx="8">
                  <c:v>193</c:v>
                </c:pt>
                <c:pt idx="9">
                  <c:v>195</c:v>
                </c:pt>
                <c:pt idx="10">
                  <c:v>189.3</c:v>
                </c:pt>
                <c:pt idx="11">
                  <c:v>191.7</c:v>
                </c:pt>
                <c:pt idx="12">
                  <c:v>190.1</c:v>
                </c:pt>
                <c:pt idx="13">
                  <c:v>186</c:v>
                </c:pt>
                <c:pt idx="14">
                  <c:v>195</c:v>
                </c:pt>
                <c:pt idx="15">
                  <c:v>192.9</c:v>
                </c:pt>
                <c:pt idx="16">
                  <c:v>198.3</c:v>
                </c:pt>
                <c:pt idx="17">
                  <c:v>196.4</c:v>
                </c:pt>
                <c:pt idx="18">
                  <c:v>212.1</c:v>
                </c:pt>
                <c:pt idx="19">
                  <c:v>201</c:v>
                </c:pt>
                <c:pt idx="20">
                  <c:v>200.4</c:v>
                </c:pt>
                <c:pt idx="21">
                  <c:v>203.6</c:v>
                </c:pt>
                <c:pt idx="22">
                  <c:v>196.2</c:v>
                </c:pt>
                <c:pt idx="23">
                  <c:v>201.1</c:v>
                </c:pt>
                <c:pt idx="24">
                  <c:v>193.7</c:v>
                </c:pt>
                <c:pt idx="25">
                  <c:v>193.1</c:v>
                </c:pt>
                <c:pt idx="26">
                  <c:v>192.3</c:v>
                </c:pt>
                <c:pt idx="27">
                  <c:v>185.6</c:v>
                </c:pt>
                <c:pt idx="28">
                  <c:v>184.7</c:v>
                </c:pt>
                <c:pt idx="29">
                  <c:v>178.1</c:v>
                </c:pt>
                <c:pt idx="30">
                  <c:v>180.4</c:v>
                </c:pt>
                <c:pt idx="31">
                  <c:v>176</c:v>
                </c:pt>
                <c:pt idx="32">
                  <c:v>174</c:v>
                </c:pt>
                <c:pt idx="33">
                  <c:v>169.1</c:v>
                </c:pt>
                <c:pt idx="34">
                  <c:v>167.8</c:v>
                </c:pt>
                <c:pt idx="35">
                  <c:v>161.80000000000001</c:v>
                </c:pt>
                <c:pt idx="36">
                  <c:v>163.5</c:v>
                </c:pt>
                <c:pt idx="37">
                  <c:v>162.19999999999999</c:v>
                </c:pt>
                <c:pt idx="38">
                  <c:v>153.69999999999999</c:v>
                </c:pt>
                <c:pt idx="39">
                  <c:v>159.5</c:v>
                </c:pt>
                <c:pt idx="40">
                  <c:v>154.4</c:v>
                </c:pt>
                <c:pt idx="41">
                  <c:v>157.5</c:v>
                </c:pt>
                <c:pt idx="42">
                  <c:v>153.5</c:v>
                </c:pt>
                <c:pt idx="43">
                  <c:v>155</c:v>
                </c:pt>
                <c:pt idx="44">
                  <c:v>153.6</c:v>
                </c:pt>
                <c:pt idx="45">
                  <c:v>152.6</c:v>
                </c:pt>
                <c:pt idx="46">
                  <c:v>165</c:v>
                </c:pt>
                <c:pt idx="47">
                  <c:v>158.4</c:v>
                </c:pt>
                <c:pt idx="48">
                  <c:v>156.1</c:v>
                </c:pt>
                <c:pt idx="49">
                  <c:v>160.19999999999999</c:v>
                </c:pt>
                <c:pt idx="50">
                  <c:v>159.19999999999999</c:v>
                </c:pt>
                <c:pt idx="51">
                  <c:v>157.69999999999999</c:v>
                </c:pt>
                <c:pt idx="52">
                  <c:v>162.19999999999999</c:v>
                </c:pt>
                <c:pt idx="53">
                  <c:v>162.1</c:v>
                </c:pt>
                <c:pt idx="54">
                  <c:v>153</c:v>
                </c:pt>
                <c:pt idx="55">
                  <c:v>154.1</c:v>
                </c:pt>
                <c:pt idx="56">
                  <c:v>148.1</c:v>
                </c:pt>
                <c:pt idx="57">
                  <c:v>158</c:v>
                </c:pt>
                <c:pt idx="58">
                  <c:v>156.19999999999999</c:v>
                </c:pt>
                <c:pt idx="59">
                  <c:v>154.6</c:v>
                </c:pt>
                <c:pt idx="60">
                  <c:v>168</c:v>
                </c:pt>
                <c:pt idx="61">
                  <c:v>174.3</c:v>
                </c:pt>
                <c:pt idx="62">
                  <c:v>170.8</c:v>
                </c:pt>
                <c:pt idx="63">
                  <c:v>175.4</c:v>
                </c:pt>
                <c:pt idx="64">
                  <c:v>170</c:v>
                </c:pt>
                <c:pt idx="65">
                  <c:v>158.80000000000001</c:v>
                </c:pt>
                <c:pt idx="66">
                  <c:v>171.7</c:v>
                </c:pt>
                <c:pt idx="67">
                  <c:v>166.2</c:v>
                </c:pt>
                <c:pt idx="68">
                  <c:v>167.1</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Data_K!$R$6:$R$74</c:f>
              <c:numCache>
                <c:formatCode>#,##0.00</c:formatCode>
                <c:ptCount val="69"/>
                <c:pt idx="1">
                  <c:v>187.06</c:v>
                </c:pt>
                <c:pt idx="2">
                  <c:v>185.78</c:v>
                </c:pt>
                <c:pt idx="3">
                  <c:v>184.3</c:v>
                </c:pt>
                <c:pt idx="4">
                  <c:v>183.53</c:v>
                </c:pt>
                <c:pt idx="5">
                  <c:v>184.22</c:v>
                </c:pt>
                <c:pt idx="6">
                  <c:v>186.3</c:v>
                </c:pt>
                <c:pt idx="7">
                  <c:v>189.44</c:v>
                </c:pt>
                <c:pt idx="8">
                  <c:v>192.72</c:v>
                </c:pt>
                <c:pt idx="9">
                  <c:v>193.66</c:v>
                </c:pt>
                <c:pt idx="10">
                  <c:v>192.78</c:v>
                </c:pt>
                <c:pt idx="11">
                  <c:v>191.53</c:v>
                </c:pt>
                <c:pt idx="12">
                  <c:v>190.46</c:v>
                </c:pt>
                <c:pt idx="13">
                  <c:v>190.44</c:v>
                </c:pt>
                <c:pt idx="14">
                  <c:v>191.88</c:v>
                </c:pt>
                <c:pt idx="15">
                  <c:v>194.24</c:v>
                </c:pt>
                <c:pt idx="16">
                  <c:v>196.25</c:v>
                </c:pt>
                <c:pt idx="17">
                  <c:v>197.84</c:v>
                </c:pt>
                <c:pt idx="18">
                  <c:v>199.32</c:v>
                </c:pt>
                <c:pt idx="19">
                  <c:v>200.81</c:v>
                </c:pt>
                <c:pt idx="20">
                  <c:v>201.71</c:v>
                </c:pt>
                <c:pt idx="21">
                  <c:v>201.34</c:v>
                </c:pt>
                <c:pt idx="22">
                  <c:v>200.02</c:v>
                </c:pt>
                <c:pt idx="23">
                  <c:v>197.81</c:v>
                </c:pt>
                <c:pt idx="24">
                  <c:v>195.3</c:v>
                </c:pt>
                <c:pt idx="25">
                  <c:v>192.93</c:v>
                </c:pt>
                <c:pt idx="26">
                  <c:v>190.47</c:v>
                </c:pt>
                <c:pt idx="27">
                  <c:v>187.37</c:v>
                </c:pt>
                <c:pt idx="28">
                  <c:v>183.74</c:v>
                </c:pt>
                <c:pt idx="29">
                  <c:v>180.91</c:v>
                </c:pt>
                <c:pt idx="30">
                  <c:v>178.97</c:v>
                </c:pt>
                <c:pt idx="31">
                  <c:v>176.68</c:v>
                </c:pt>
                <c:pt idx="32">
                  <c:v>173.65</c:v>
                </c:pt>
                <c:pt idx="33">
                  <c:v>169.98</c:v>
                </c:pt>
                <c:pt idx="34">
                  <c:v>166.22</c:v>
                </c:pt>
                <c:pt idx="35">
                  <c:v>163.41</c:v>
                </c:pt>
                <c:pt idx="36">
                  <c:v>161.46</c:v>
                </c:pt>
                <c:pt idx="37">
                  <c:v>159.81</c:v>
                </c:pt>
                <c:pt idx="38">
                  <c:v>158.18</c:v>
                </c:pt>
                <c:pt idx="39">
                  <c:v>157.16999999999999</c:v>
                </c:pt>
                <c:pt idx="40">
                  <c:v>156.78</c:v>
                </c:pt>
                <c:pt idx="41">
                  <c:v>155.94999999999999</c:v>
                </c:pt>
                <c:pt idx="42">
                  <c:v>154.93</c:v>
                </c:pt>
                <c:pt idx="43">
                  <c:v>154.02000000000001</c:v>
                </c:pt>
                <c:pt idx="44">
                  <c:v>154.02000000000001</c:v>
                </c:pt>
                <c:pt idx="45">
                  <c:v>156.01</c:v>
                </c:pt>
                <c:pt idx="46">
                  <c:v>158.26</c:v>
                </c:pt>
                <c:pt idx="47">
                  <c:v>158.91</c:v>
                </c:pt>
                <c:pt idx="48">
                  <c:v>158.66999999999999</c:v>
                </c:pt>
                <c:pt idx="49">
                  <c:v>158.66</c:v>
                </c:pt>
                <c:pt idx="50">
                  <c:v>158.72</c:v>
                </c:pt>
                <c:pt idx="51">
                  <c:v>159.22999999999999</c:v>
                </c:pt>
                <c:pt idx="52">
                  <c:v>160.37</c:v>
                </c:pt>
                <c:pt idx="53">
                  <c:v>160.27000000000001</c:v>
                </c:pt>
                <c:pt idx="54">
                  <c:v>156.61000000000001</c:v>
                </c:pt>
                <c:pt idx="55">
                  <c:v>152.63999999999999</c:v>
                </c:pt>
                <c:pt idx="56">
                  <c:v>152.37</c:v>
                </c:pt>
                <c:pt idx="57">
                  <c:v>154.4</c:v>
                </c:pt>
                <c:pt idx="58">
                  <c:v>156.80000000000001</c:v>
                </c:pt>
                <c:pt idx="59">
                  <c:v>158.72</c:v>
                </c:pt>
                <c:pt idx="60">
                  <c:v>163.79</c:v>
                </c:pt>
                <c:pt idx="61">
                  <c:v>173.38</c:v>
                </c:pt>
                <c:pt idx="62">
                  <c:v>174.54</c:v>
                </c:pt>
                <c:pt idx="63">
                  <c:v>171.91</c:v>
                </c:pt>
                <c:pt idx="64">
                  <c:v>168.05</c:v>
                </c:pt>
                <c:pt idx="65">
                  <c:v>165.32</c:v>
                </c:pt>
                <c:pt idx="66">
                  <c:v>165.46</c:v>
                </c:pt>
                <c:pt idx="67">
                  <c:v>167.25</c:v>
                </c:pt>
                <c:pt idx="68">
                  <c:v>167.56</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24.1</c:v>
                </c:pt>
                <c:pt idx="2">
                  <c:v>22.7</c:v>
                </c:pt>
                <c:pt idx="3">
                  <c:v>26.7</c:v>
                </c:pt>
                <c:pt idx="4">
                  <c:v>24.7</c:v>
                </c:pt>
                <c:pt idx="5">
                  <c:v>25.7</c:v>
                </c:pt>
                <c:pt idx="6">
                  <c:v>26.3</c:v>
                </c:pt>
                <c:pt idx="7">
                  <c:v>24.4</c:v>
                </c:pt>
                <c:pt idx="8">
                  <c:v>25.4</c:v>
                </c:pt>
                <c:pt idx="9">
                  <c:v>25.4</c:v>
                </c:pt>
                <c:pt idx="10">
                  <c:v>28.1</c:v>
                </c:pt>
                <c:pt idx="11">
                  <c:v>25.9</c:v>
                </c:pt>
                <c:pt idx="12">
                  <c:v>27.1</c:v>
                </c:pt>
                <c:pt idx="13">
                  <c:v>26</c:v>
                </c:pt>
                <c:pt idx="14">
                  <c:v>25</c:v>
                </c:pt>
                <c:pt idx="15">
                  <c:v>26.7</c:v>
                </c:pt>
                <c:pt idx="16">
                  <c:v>25.1</c:v>
                </c:pt>
                <c:pt idx="17">
                  <c:v>24.4</c:v>
                </c:pt>
                <c:pt idx="18">
                  <c:v>19.899999999999999</c:v>
                </c:pt>
                <c:pt idx="19">
                  <c:v>23.3</c:v>
                </c:pt>
                <c:pt idx="20">
                  <c:v>22.4</c:v>
                </c:pt>
                <c:pt idx="21">
                  <c:v>22</c:v>
                </c:pt>
                <c:pt idx="22">
                  <c:v>23.2</c:v>
                </c:pt>
                <c:pt idx="23">
                  <c:v>22.4</c:v>
                </c:pt>
                <c:pt idx="24">
                  <c:v>23.3</c:v>
                </c:pt>
                <c:pt idx="25">
                  <c:v>23</c:v>
                </c:pt>
                <c:pt idx="26">
                  <c:v>22.3</c:v>
                </c:pt>
                <c:pt idx="27">
                  <c:v>23</c:v>
                </c:pt>
                <c:pt idx="28">
                  <c:v>23.5</c:v>
                </c:pt>
                <c:pt idx="29">
                  <c:v>24</c:v>
                </c:pt>
                <c:pt idx="30">
                  <c:v>22.3</c:v>
                </c:pt>
                <c:pt idx="31">
                  <c:v>22.9</c:v>
                </c:pt>
                <c:pt idx="32">
                  <c:v>23.7</c:v>
                </c:pt>
                <c:pt idx="33">
                  <c:v>23.7</c:v>
                </c:pt>
                <c:pt idx="34">
                  <c:v>23.7</c:v>
                </c:pt>
                <c:pt idx="35">
                  <c:v>25.6</c:v>
                </c:pt>
                <c:pt idx="36">
                  <c:v>23.6</c:v>
                </c:pt>
                <c:pt idx="37">
                  <c:v>24</c:v>
                </c:pt>
                <c:pt idx="38">
                  <c:v>27.2</c:v>
                </c:pt>
                <c:pt idx="39">
                  <c:v>25.1</c:v>
                </c:pt>
                <c:pt idx="40">
                  <c:v>26.2</c:v>
                </c:pt>
                <c:pt idx="41">
                  <c:v>24.9</c:v>
                </c:pt>
                <c:pt idx="42">
                  <c:v>26.9</c:v>
                </c:pt>
                <c:pt idx="43">
                  <c:v>26.8</c:v>
                </c:pt>
                <c:pt idx="44">
                  <c:v>27</c:v>
                </c:pt>
                <c:pt idx="45">
                  <c:v>27.5</c:v>
                </c:pt>
                <c:pt idx="46">
                  <c:v>24.6</c:v>
                </c:pt>
                <c:pt idx="47">
                  <c:v>25.7</c:v>
                </c:pt>
                <c:pt idx="48">
                  <c:v>27.9</c:v>
                </c:pt>
                <c:pt idx="49">
                  <c:v>27.4</c:v>
                </c:pt>
                <c:pt idx="50">
                  <c:v>27</c:v>
                </c:pt>
                <c:pt idx="51">
                  <c:v>27.7</c:v>
                </c:pt>
                <c:pt idx="52">
                  <c:v>28.3</c:v>
                </c:pt>
                <c:pt idx="53">
                  <c:v>29.2</c:v>
                </c:pt>
                <c:pt idx="54">
                  <c:v>29.9</c:v>
                </c:pt>
                <c:pt idx="55">
                  <c:v>29.4</c:v>
                </c:pt>
                <c:pt idx="56">
                  <c:v>29.5</c:v>
                </c:pt>
                <c:pt idx="57">
                  <c:v>29.5</c:v>
                </c:pt>
                <c:pt idx="58">
                  <c:v>29.5</c:v>
                </c:pt>
                <c:pt idx="59">
                  <c:v>30.9</c:v>
                </c:pt>
                <c:pt idx="60">
                  <c:v>27.1</c:v>
                </c:pt>
                <c:pt idx="61">
                  <c:v>21.3</c:v>
                </c:pt>
                <c:pt idx="62">
                  <c:v>23.6</c:v>
                </c:pt>
                <c:pt idx="63">
                  <c:v>24.8</c:v>
                </c:pt>
                <c:pt idx="64">
                  <c:v>25.2</c:v>
                </c:pt>
                <c:pt idx="65">
                  <c:v>27.4</c:v>
                </c:pt>
                <c:pt idx="66">
                  <c:v>24.3</c:v>
                </c:pt>
                <c:pt idx="67">
                  <c:v>24.8</c:v>
                </c:pt>
                <c:pt idx="68">
                  <c:v>26.9</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22.95</c:v>
                </c:pt>
                <c:pt idx="2">
                  <c:v>23.88</c:v>
                </c:pt>
                <c:pt idx="3">
                  <c:v>24.78</c:v>
                </c:pt>
                <c:pt idx="4">
                  <c:v>25.47</c:v>
                </c:pt>
                <c:pt idx="5">
                  <c:v>25.8</c:v>
                </c:pt>
                <c:pt idx="6">
                  <c:v>25.81</c:v>
                </c:pt>
                <c:pt idx="7">
                  <c:v>25.55</c:v>
                </c:pt>
                <c:pt idx="8">
                  <c:v>25.45</c:v>
                </c:pt>
                <c:pt idx="9">
                  <c:v>25.97</c:v>
                </c:pt>
                <c:pt idx="10">
                  <c:v>26.52</c:v>
                </c:pt>
                <c:pt idx="11">
                  <c:v>26.79</c:v>
                </c:pt>
                <c:pt idx="12">
                  <c:v>26.75</c:v>
                </c:pt>
                <c:pt idx="13">
                  <c:v>26.44</c:v>
                </c:pt>
                <c:pt idx="14">
                  <c:v>26.03</c:v>
                </c:pt>
                <c:pt idx="15">
                  <c:v>25.67</c:v>
                </c:pt>
                <c:pt idx="16">
                  <c:v>25.43</c:v>
                </c:pt>
                <c:pt idx="17">
                  <c:v>24.96</c:v>
                </c:pt>
                <c:pt idx="18">
                  <c:v>24.2</c:v>
                </c:pt>
                <c:pt idx="19">
                  <c:v>23.23</c:v>
                </c:pt>
                <c:pt idx="20">
                  <c:v>22.45</c:v>
                </c:pt>
                <c:pt idx="21">
                  <c:v>22.3</c:v>
                </c:pt>
                <c:pt idx="22">
                  <c:v>22.6</c:v>
                </c:pt>
                <c:pt idx="23">
                  <c:v>23</c:v>
                </c:pt>
                <c:pt idx="24">
                  <c:v>23.12</c:v>
                </c:pt>
                <c:pt idx="25">
                  <c:v>22.92</c:v>
                </c:pt>
                <c:pt idx="26">
                  <c:v>22.63</c:v>
                </c:pt>
                <c:pt idx="27">
                  <c:v>22.72</c:v>
                </c:pt>
                <c:pt idx="28">
                  <c:v>23.09</c:v>
                </c:pt>
                <c:pt idx="29">
                  <c:v>23.19</c:v>
                </c:pt>
                <c:pt idx="30">
                  <c:v>23</c:v>
                </c:pt>
                <c:pt idx="31">
                  <c:v>22.98</c:v>
                </c:pt>
                <c:pt idx="32">
                  <c:v>23.22</c:v>
                </c:pt>
                <c:pt idx="33">
                  <c:v>23.7</c:v>
                </c:pt>
                <c:pt idx="34">
                  <c:v>24.32</c:v>
                </c:pt>
                <c:pt idx="35">
                  <c:v>24.56</c:v>
                </c:pt>
                <c:pt idx="36">
                  <c:v>24.58</c:v>
                </c:pt>
                <c:pt idx="37">
                  <c:v>24.81</c:v>
                </c:pt>
                <c:pt idx="38">
                  <c:v>25.49</c:v>
                </c:pt>
                <c:pt idx="39">
                  <c:v>25.86</c:v>
                </c:pt>
                <c:pt idx="40">
                  <c:v>25.67</c:v>
                </c:pt>
                <c:pt idx="41">
                  <c:v>25.77</c:v>
                </c:pt>
                <c:pt idx="42">
                  <c:v>26.21</c:v>
                </c:pt>
                <c:pt idx="43">
                  <c:v>26.73</c:v>
                </c:pt>
                <c:pt idx="44">
                  <c:v>27</c:v>
                </c:pt>
                <c:pt idx="45">
                  <c:v>26.61</c:v>
                </c:pt>
                <c:pt idx="46">
                  <c:v>26.16</c:v>
                </c:pt>
                <c:pt idx="47">
                  <c:v>26.32</c:v>
                </c:pt>
                <c:pt idx="48">
                  <c:v>26.93</c:v>
                </c:pt>
                <c:pt idx="49">
                  <c:v>27.35</c:v>
                </c:pt>
                <c:pt idx="50">
                  <c:v>27.5</c:v>
                </c:pt>
                <c:pt idx="51">
                  <c:v>28</c:v>
                </c:pt>
                <c:pt idx="52">
                  <c:v>28.64</c:v>
                </c:pt>
                <c:pt idx="53">
                  <c:v>28.93</c:v>
                </c:pt>
                <c:pt idx="54">
                  <c:v>29.14</c:v>
                </c:pt>
                <c:pt idx="55">
                  <c:v>29.34</c:v>
                </c:pt>
                <c:pt idx="56">
                  <c:v>29.54</c:v>
                </c:pt>
                <c:pt idx="57">
                  <c:v>29.76</c:v>
                </c:pt>
                <c:pt idx="58">
                  <c:v>29.82</c:v>
                </c:pt>
                <c:pt idx="59">
                  <c:v>29.43</c:v>
                </c:pt>
                <c:pt idx="60">
                  <c:v>27.38</c:v>
                </c:pt>
                <c:pt idx="61">
                  <c:v>22.8</c:v>
                </c:pt>
                <c:pt idx="62">
                  <c:v>22.61</c:v>
                </c:pt>
                <c:pt idx="63">
                  <c:v>24.73</c:v>
                </c:pt>
                <c:pt idx="64">
                  <c:v>25.86</c:v>
                </c:pt>
                <c:pt idx="65">
                  <c:v>25.84</c:v>
                </c:pt>
                <c:pt idx="66">
                  <c:v>25.5</c:v>
                </c:pt>
                <c:pt idx="67">
                  <c:v>25.52</c:v>
                </c:pt>
                <c:pt idx="68">
                  <c:v>26.31</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Data_K!$AY$6:$AY$74</c:f>
              <c:numCache>
                <c:formatCode>#.##0\.0</c:formatCode>
                <c:ptCount val="69"/>
                <c:pt idx="0">
                  <c:v>0</c:v>
                </c:pt>
                <c:pt idx="1">
                  <c:v>34.299999999999997</c:v>
                </c:pt>
                <c:pt idx="2">
                  <c:v>32.5</c:v>
                </c:pt>
                <c:pt idx="3">
                  <c:v>31</c:v>
                </c:pt>
                <c:pt idx="4">
                  <c:v>32.5</c:v>
                </c:pt>
                <c:pt idx="5">
                  <c:v>30.3</c:v>
                </c:pt>
                <c:pt idx="6">
                  <c:v>31.2</c:v>
                </c:pt>
                <c:pt idx="7">
                  <c:v>30.8</c:v>
                </c:pt>
                <c:pt idx="8">
                  <c:v>29.6</c:v>
                </c:pt>
                <c:pt idx="9">
                  <c:v>29.3</c:v>
                </c:pt>
                <c:pt idx="10">
                  <c:v>26.2</c:v>
                </c:pt>
                <c:pt idx="11">
                  <c:v>31.3</c:v>
                </c:pt>
                <c:pt idx="12">
                  <c:v>29.3</c:v>
                </c:pt>
                <c:pt idx="13">
                  <c:v>34.799999999999997</c:v>
                </c:pt>
                <c:pt idx="14">
                  <c:v>32.5</c:v>
                </c:pt>
                <c:pt idx="15">
                  <c:v>29.3</c:v>
                </c:pt>
                <c:pt idx="16">
                  <c:v>30.6</c:v>
                </c:pt>
                <c:pt idx="17">
                  <c:v>33.700000000000003</c:v>
                </c:pt>
                <c:pt idx="18">
                  <c:v>37.1</c:v>
                </c:pt>
                <c:pt idx="19">
                  <c:v>33.299999999999997</c:v>
                </c:pt>
                <c:pt idx="20">
                  <c:v>35.6</c:v>
                </c:pt>
                <c:pt idx="21">
                  <c:v>34</c:v>
                </c:pt>
                <c:pt idx="22">
                  <c:v>34.1</c:v>
                </c:pt>
                <c:pt idx="23">
                  <c:v>32</c:v>
                </c:pt>
                <c:pt idx="24">
                  <c:v>32.9</c:v>
                </c:pt>
                <c:pt idx="25">
                  <c:v>32.6</c:v>
                </c:pt>
                <c:pt idx="26">
                  <c:v>33.799999999999997</c:v>
                </c:pt>
                <c:pt idx="27">
                  <c:v>35</c:v>
                </c:pt>
                <c:pt idx="28">
                  <c:v>32.299999999999997</c:v>
                </c:pt>
                <c:pt idx="29">
                  <c:v>33.9</c:v>
                </c:pt>
                <c:pt idx="30">
                  <c:v>35.6</c:v>
                </c:pt>
                <c:pt idx="31">
                  <c:v>35.6</c:v>
                </c:pt>
                <c:pt idx="32">
                  <c:v>33.5</c:v>
                </c:pt>
                <c:pt idx="33">
                  <c:v>35.299999999999997</c:v>
                </c:pt>
                <c:pt idx="34">
                  <c:v>35.200000000000003</c:v>
                </c:pt>
                <c:pt idx="35">
                  <c:v>33</c:v>
                </c:pt>
                <c:pt idx="36">
                  <c:v>36.200000000000003</c:v>
                </c:pt>
                <c:pt idx="37">
                  <c:v>34.799999999999997</c:v>
                </c:pt>
                <c:pt idx="38">
                  <c:v>31.4</c:v>
                </c:pt>
                <c:pt idx="39">
                  <c:v>32.200000000000003</c:v>
                </c:pt>
                <c:pt idx="40">
                  <c:v>32.200000000000003</c:v>
                </c:pt>
                <c:pt idx="41">
                  <c:v>33.1</c:v>
                </c:pt>
                <c:pt idx="42">
                  <c:v>30.4</c:v>
                </c:pt>
                <c:pt idx="43">
                  <c:v>29.4</c:v>
                </c:pt>
                <c:pt idx="44">
                  <c:v>30</c:v>
                </c:pt>
                <c:pt idx="45">
                  <c:v>29.4</c:v>
                </c:pt>
                <c:pt idx="46">
                  <c:v>27.8</c:v>
                </c:pt>
                <c:pt idx="47">
                  <c:v>30.3</c:v>
                </c:pt>
                <c:pt idx="48">
                  <c:v>26.7</c:v>
                </c:pt>
                <c:pt idx="49">
                  <c:v>25.8</c:v>
                </c:pt>
                <c:pt idx="50">
                  <c:v>28.2</c:v>
                </c:pt>
                <c:pt idx="51">
                  <c:v>28</c:v>
                </c:pt>
                <c:pt idx="52">
                  <c:v>24.1</c:v>
                </c:pt>
                <c:pt idx="53">
                  <c:v>22.5</c:v>
                </c:pt>
                <c:pt idx="54">
                  <c:v>28.1</c:v>
                </c:pt>
                <c:pt idx="55">
                  <c:v>29.3</c:v>
                </c:pt>
                <c:pt idx="56">
                  <c:v>33.4</c:v>
                </c:pt>
                <c:pt idx="57">
                  <c:v>28</c:v>
                </c:pt>
                <c:pt idx="58">
                  <c:v>29.8</c:v>
                </c:pt>
                <c:pt idx="59">
                  <c:v>28.2</c:v>
                </c:pt>
                <c:pt idx="60">
                  <c:v>29.2</c:v>
                </c:pt>
                <c:pt idx="61">
                  <c:v>41.5</c:v>
                </c:pt>
                <c:pt idx="62">
                  <c:v>37.9</c:v>
                </c:pt>
                <c:pt idx="63">
                  <c:v>32.299999999999997</c:v>
                </c:pt>
                <c:pt idx="64">
                  <c:v>35.299999999999997</c:v>
                </c:pt>
                <c:pt idx="65">
                  <c:v>36.9</c:v>
                </c:pt>
                <c:pt idx="66">
                  <c:v>37.9</c:v>
                </c:pt>
                <c:pt idx="67">
                  <c:v>40.299999999999997</c:v>
                </c:pt>
                <c:pt idx="68">
                  <c:v>35.299999999999997</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Data_K!$BB$6:$BB$74</c:f>
              <c:numCache>
                <c:formatCode>#,##0.00</c:formatCode>
                <c:ptCount val="69"/>
                <c:pt idx="1">
                  <c:v>32.450000000000003</c:v>
                </c:pt>
                <c:pt idx="2">
                  <c:v>31.87</c:v>
                </c:pt>
                <c:pt idx="3">
                  <c:v>31.58</c:v>
                </c:pt>
                <c:pt idx="4">
                  <c:v>31.41</c:v>
                </c:pt>
                <c:pt idx="5">
                  <c:v>31.18</c:v>
                </c:pt>
                <c:pt idx="6">
                  <c:v>30.82</c:v>
                </c:pt>
                <c:pt idx="7">
                  <c:v>30.46</c:v>
                </c:pt>
                <c:pt idx="8">
                  <c:v>29.6</c:v>
                </c:pt>
                <c:pt idx="9">
                  <c:v>28.46</c:v>
                </c:pt>
                <c:pt idx="10">
                  <c:v>28.27</c:v>
                </c:pt>
                <c:pt idx="11">
                  <c:v>28.86</c:v>
                </c:pt>
                <c:pt idx="12">
                  <c:v>29.98</c:v>
                </c:pt>
                <c:pt idx="13">
                  <c:v>31.08</c:v>
                </c:pt>
                <c:pt idx="14">
                  <c:v>31.54</c:v>
                </c:pt>
                <c:pt idx="15">
                  <c:v>31.29</c:v>
                </c:pt>
                <c:pt idx="16">
                  <c:v>30.87</c:v>
                </c:pt>
                <c:pt idx="17">
                  <c:v>31.26</c:v>
                </c:pt>
                <c:pt idx="18">
                  <c:v>32.33</c:v>
                </c:pt>
                <c:pt idx="19">
                  <c:v>33.72</c:v>
                </c:pt>
                <c:pt idx="20">
                  <c:v>34.71</c:v>
                </c:pt>
                <c:pt idx="21">
                  <c:v>34.5</c:v>
                </c:pt>
                <c:pt idx="22">
                  <c:v>33.35</c:v>
                </c:pt>
                <c:pt idx="23">
                  <c:v>32.340000000000003</c:v>
                </c:pt>
                <c:pt idx="24">
                  <c:v>32.25</c:v>
                </c:pt>
                <c:pt idx="25">
                  <c:v>32.99</c:v>
                </c:pt>
                <c:pt idx="26">
                  <c:v>34.11</c:v>
                </c:pt>
                <c:pt idx="27">
                  <c:v>34.450000000000003</c:v>
                </c:pt>
                <c:pt idx="28">
                  <c:v>34.26</c:v>
                </c:pt>
                <c:pt idx="29">
                  <c:v>34.299999999999997</c:v>
                </c:pt>
                <c:pt idx="30">
                  <c:v>34.65</c:v>
                </c:pt>
                <c:pt idx="31">
                  <c:v>34.869999999999997</c:v>
                </c:pt>
                <c:pt idx="32">
                  <c:v>34.94</c:v>
                </c:pt>
                <c:pt idx="33">
                  <c:v>34.89</c:v>
                </c:pt>
                <c:pt idx="34">
                  <c:v>34.58</c:v>
                </c:pt>
                <c:pt idx="35">
                  <c:v>34.68</c:v>
                </c:pt>
                <c:pt idx="36">
                  <c:v>34.85</c:v>
                </c:pt>
                <c:pt idx="37">
                  <c:v>34.299999999999997</c:v>
                </c:pt>
                <c:pt idx="38">
                  <c:v>32.74</c:v>
                </c:pt>
                <c:pt idx="39">
                  <c:v>31.76</c:v>
                </c:pt>
                <c:pt idx="40">
                  <c:v>31.97</c:v>
                </c:pt>
                <c:pt idx="41">
                  <c:v>31.84</c:v>
                </c:pt>
                <c:pt idx="42">
                  <c:v>31.14</c:v>
                </c:pt>
                <c:pt idx="43">
                  <c:v>30.33</c:v>
                </c:pt>
                <c:pt idx="44">
                  <c:v>29.64</c:v>
                </c:pt>
                <c:pt idx="45">
                  <c:v>29.29</c:v>
                </c:pt>
                <c:pt idx="46">
                  <c:v>28.98</c:v>
                </c:pt>
                <c:pt idx="47">
                  <c:v>28.38</c:v>
                </c:pt>
                <c:pt idx="48">
                  <c:v>27.44</c:v>
                </c:pt>
                <c:pt idx="49">
                  <c:v>26.94</c:v>
                </c:pt>
                <c:pt idx="50">
                  <c:v>27.19</c:v>
                </c:pt>
                <c:pt idx="51">
                  <c:v>26.22</c:v>
                </c:pt>
                <c:pt idx="52">
                  <c:v>24.47</c:v>
                </c:pt>
                <c:pt idx="53">
                  <c:v>24.61</c:v>
                </c:pt>
                <c:pt idx="54">
                  <c:v>27.5</c:v>
                </c:pt>
                <c:pt idx="55">
                  <c:v>30.38</c:v>
                </c:pt>
                <c:pt idx="56">
                  <c:v>30.77</c:v>
                </c:pt>
                <c:pt idx="57">
                  <c:v>29.72</c:v>
                </c:pt>
                <c:pt idx="58">
                  <c:v>28.72</c:v>
                </c:pt>
                <c:pt idx="59">
                  <c:v>29.04</c:v>
                </c:pt>
                <c:pt idx="60">
                  <c:v>31.44</c:v>
                </c:pt>
                <c:pt idx="61">
                  <c:v>37.97</c:v>
                </c:pt>
                <c:pt idx="62">
                  <c:v>38.33</c:v>
                </c:pt>
                <c:pt idx="63">
                  <c:v>34.770000000000003</c:v>
                </c:pt>
                <c:pt idx="64">
                  <c:v>34.770000000000003</c:v>
                </c:pt>
                <c:pt idx="65">
                  <c:v>37</c:v>
                </c:pt>
                <c:pt idx="66">
                  <c:v>38.36</c:v>
                </c:pt>
                <c:pt idx="67">
                  <c:v>37.97</c:v>
                </c:pt>
                <c:pt idx="68">
                  <c:v>36.5</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4"/>
        <c:tickMarkSkip val="4"/>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Data_K!$AM$6:$AM$74</c:f>
              <c:numCache>
                <c:formatCode>#.##0\.0</c:formatCode>
                <c:ptCount val="69"/>
                <c:pt idx="0">
                  <c:v>0</c:v>
                </c:pt>
                <c:pt idx="1">
                  <c:v>63.3</c:v>
                </c:pt>
                <c:pt idx="2">
                  <c:v>66.400000000000006</c:v>
                </c:pt>
                <c:pt idx="3">
                  <c:v>61.4</c:v>
                </c:pt>
                <c:pt idx="4">
                  <c:v>63.4</c:v>
                </c:pt>
                <c:pt idx="5">
                  <c:v>63.1</c:v>
                </c:pt>
                <c:pt idx="6">
                  <c:v>61.8</c:v>
                </c:pt>
                <c:pt idx="7">
                  <c:v>64.7</c:v>
                </c:pt>
                <c:pt idx="8">
                  <c:v>63.9</c:v>
                </c:pt>
                <c:pt idx="9">
                  <c:v>64.099999999999994</c:v>
                </c:pt>
                <c:pt idx="10">
                  <c:v>61.9</c:v>
                </c:pt>
                <c:pt idx="11">
                  <c:v>62.4</c:v>
                </c:pt>
                <c:pt idx="12">
                  <c:v>61.7</c:v>
                </c:pt>
                <c:pt idx="13">
                  <c:v>60.2</c:v>
                </c:pt>
                <c:pt idx="14">
                  <c:v>63</c:v>
                </c:pt>
                <c:pt idx="15">
                  <c:v>62.2</c:v>
                </c:pt>
                <c:pt idx="16">
                  <c:v>63.9</c:v>
                </c:pt>
                <c:pt idx="17">
                  <c:v>63.2</c:v>
                </c:pt>
                <c:pt idx="18">
                  <c:v>68.400000000000006</c:v>
                </c:pt>
                <c:pt idx="19">
                  <c:v>65</c:v>
                </c:pt>
                <c:pt idx="20">
                  <c:v>65.2</c:v>
                </c:pt>
                <c:pt idx="21">
                  <c:v>66.7</c:v>
                </c:pt>
                <c:pt idx="22">
                  <c:v>64.8</c:v>
                </c:pt>
                <c:pt idx="23">
                  <c:v>67.099999999999994</c:v>
                </c:pt>
                <c:pt idx="24">
                  <c:v>65.3</c:v>
                </c:pt>
                <c:pt idx="25">
                  <c:v>65.8</c:v>
                </c:pt>
                <c:pt idx="26">
                  <c:v>66.3</c:v>
                </c:pt>
                <c:pt idx="27">
                  <c:v>64.7</c:v>
                </c:pt>
                <c:pt idx="28">
                  <c:v>65.2</c:v>
                </c:pt>
                <c:pt idx="29">
                  <c:v>63.7</c:v>
                </c:pt>
                <c:pt idx="30">
                  <c:v>65.3</c:v>
                </c:pt>
                <c:pt idx="31">
                  <c:v>64.5</c:v>
                </c:pt>
                <c:pt idx="32">
                  <c:v>64.400000000000006</c:v>
                </c:pt>
                <c:pt idx="33">
                  <c:v>63.3</c:v>
                </c:pt>
                <c:pt idx="34">
                  <c:v>63.4</c:v>
                </c:pt>
                <c:pt idx="35">
                  <c:v>61.8</c:v>
                </c:pt>
                <c:pt idx="36">
                  <c:v>63</c:v>
                </c:pt>
                <c:pt idx="37">
                  <c:v>63.2</c:v>
                </c:pt>
                <c:pt idx="38">
                  <c:v>60.3</c:v>
                </c:pt>
                <c:pt idx="39">
                  <c:v>63</c:v>
                </c:pt>
                <c:pt idx="40">
                  <c:v>61.3</c:v>
                </c:pt>
                <c:pt idx="41">
                  <c:v>62.8</c:v>
                </c:pt>
                <c:pt idx="42">
                  <c:v>61.4</c:v>
                </c:pt>
                <c:pt idx="43">
                  <c:v>62</c:v>
                </c:pt>
                <c:pt idx="44">
                  <c:v>61.4</c:v>
                </c:pt>
                <c:pt idx="45">
                  <c:v>61</c:v>
                </c:pt>
                <c:pt idx="46">
                  <c:v>65.900000000000006</c:v>
                </c:pt>
                <c:pt idx="47">
                  <c:v>63.1</c:v>
                </c:pt>
                <c:pt idx="48">
                  <c:v>61.9</c:v>
                </c:pt>
                <c:pt idx="49">
                  <c:v>63.1</c:v>
                </c:pt>
                <c:pt idx="50">
                  <c:v>62.5</c:v>
                </c:pt>
                <c:pt idx="51">
                  <c:v>61.4</c:v>
                </c:pt>
                <c:pt idx="52">
                  <c:v>62.8</c:v>
                </c:pt>
                <c:pt idx="53">
                  <c:v>62.3</c:v>
                </c:pt>
                <c:pt idx="54">
                  <c:v>58.4</c:v>
                </c:pt>
                <c:pt idx="55">
                  <c:v>58.4</c:v>
                </c:pt>
                <c:pt idx="56">
                  <c:v>55.7</c:v>
                </c:pt>
                <c:pt idx="57">
                  <c:v>59</c:v>
                </c:pt>
                <c:pt idx="58">
                  <c:v>57.9</c:v>
                </c:pt>
                <c:pt idx="59">
                  <c:v>57</c:v>
                </c:pt>
                <c:pt idx="60">
                  <c:v>61.7</c:v>
                </c:pt>
                <c:pt idx="61">
                  <c:v>63.6</c:v>
                </c:pt>
                <c:pt idx="62">
                  <c:v>61.9</c:v>
                </c:pt>
                <c:pt idx="63">
                  <c:v>63.4</c:v>
                </c:pt>
                <c:pt idx="64">
                  <c:v>61</c:v>
                </c:pt>
                <c:pt idx="65">
                  <c:v>56.6</c:v>
                </c:pt>
                <c:pt idx="66">
                  <c:v>60.9</c:v>
                </c:pt>
                <c:pt idx="67">
                  <c:v>58.5</c:v>
                </c:pt>
                <c:pt idx="68">
                  <c:v>58.4</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Data_K!$AP$6:$AP$74</c:f>
              <c:numCache>
                <c:formatCode>#,##0.00</c:formatCode>
                <c:ptCount val="69"/>
                <c:pt idx="1">
                  <c:v>66.03</c:v>
                </c:pt>
                <c:pt idx="2">
                  <c:v>64.95</c:v>
                </c:pt>
                <c:pt idx="3">
                  <c:v>63.77</c:v>
                </c:pt>
                <c:pt idx="4">
                  <c:v>62.86</c:v>
                </c:pt>
                <c:pt idx="5">
                  <c:v>62.51</c:v>
                </c:pt>
                <c:pt idx="6">
                  <c:v>62.7</c:v>
                </c:pt>
                <c:pt idx="7">
                  <c:v>63.25</c:v>
                </c:pt>
                <c:pt idx="8">
                  <c:v>63.85</c:v>
                </c:pt>
                <c:pt idx="9">
                  <c:v>63.7</c:v>
                </c:pt>
                <c:pt idx="10">
                  <c:v>63.03</c:v>
                </c:pt>
                <c:pt idx="11">
                  <c:v>62.34</c:v>
                </c:pt>
                <c:pt idx="12">
                  <c:v>61.79</c:v>
                </c:pt>
                <c:pt idx="13">
                  <c:v>61.63</c:v>
                </c:pt>
                <c:pt idx="14">
                  <c:v>61.98</c:v>
                </c:pt>
                <c:pt idx="15">
                  <c:v>62.64</c:v>
                </c:pt>
                <c:pt idx="16">
                  <c:v>63.21</c:v>
                </c:pt>
                <c:pt idx="17">
                  <c:v>63.69</c:v>
                </c:pt>
                <c:pt idx="18">
                  <c:v>64.239999999999995</c:v>
                </c:pt>
                <c:pt idx="19">
                  <c:v>64.95</c:v>
                </c:pt>
                <c:pt idx="20">
                  <c:v>65.61</c:v>
                </c:pt>
                <c:pt idx="21">
                  <c:v>65.959999999999994</c:v>
                </c:pt>
                <c:pt idx="22">
                  <c:v>66.09</c:v>
                </c:pt>
                <c:pt idx="23">
                  <c:v>66.010000000000005</c:v>
                </c:pt>
                <c:pt idx="24">
                  <c:v>65.87</c:v>
                </c:pt>
                <c:pt idx="25">
                  <c:v>65.790000000000006</c:v>
                </c:pt>
                <c:pt idx="26">
                  <c:v>65.66</c:v>
                </c:pt>
                <c:pt idx="27">
                  <c:v>65.34</c:v>
                </c:pt>
                <c:pt idx="28">
                  <c:v>64.88</c:v>
                </c:pt>
                <c:pt idx="29">
                  <c:v>64.709999999999994</c:v>
                </c:pt>
                <c:pt idx="30">
                  <c:v>64.81</c:v>
                </c:pt>
                <c:pt idx="31">
                  <c:v>64.72</c:v>
                </c:pt>
                <c:pt idx="32">
                  <c:v>64.3</c:v>
                </c:pt>
                <c:pt idx="33">
                  <c:v>63.6</c:v>
                </c:pt>
                <c:pt idx="34">
                  <c:v>62.82</c:v>
                </c:pt>
                <c:pt idx="35">
                  <c:v>62.39</c:v>
                </c:pt>
                <c:pt idx="36">
                  <c:v>62.28</c:v>
                </c:pt>
                <c:pt idx="37">
                  <c:v>62.24</c:v>
                </c:pt>
                <c:pt idx="38">
                  <c:v>62.11</c:v>
                </c:pt>
                <c:pt idx="39">
                  <c:v>62.11</c:v>
                </c:pt>
                <c:pt idx="40">
                  <c:v>62.27</c:v>
                </c:pt>
                <c:pt idx="41">
                  <c:v>62.19</c:v>
                </c:pt>
                <c:pt idx="42">
                  <c:v>61.94</c:v>
                </c:pt>
                <c:pt idx="43">
                  <c:v>61.64</c:v>
                </c:pt>
                <c:pt idx="44">
                  <c:v>61.63</c:v>
                </c:pt>
                <c:pt idx="45">
                  <c:v>62.37</c:v>
                </c:pt>
                <c:pt idx="46">
                  <c:v>63.17</c:v>
                </c:pt>
                <c:pt idx="47">
                  <c:v>63.25</c:v>
                </c:pt>
                <c:pt idx="48">
                  <c:v>62.89</c:v>
                </c:pt>
                <c:pt idx="49">
                  <c:v>62.56</c:v>
                </c:pt>
                <c:pt idx="50">
                  <c:v>62.23</c:v>
                </c:pt>
                <c:pt idx="51">
                  <c:v>62.05</c:v>
                </c:pt>
                <c:pt idx="52">
                  <c:v>62.08</c:v>
                </c:pt>
                <c:pt idx="53">
                  <c:v>61.62</c:v>
                </c:pt>
                <c:pt idx="54">
                  <c:v>59.8</c:v>
                </c:pt>
                <c:pt idx="55">
                  <c:v>57.86</c:v>
                </c:pt>
                <c:pt idx="56">
                  <c:v>57.33</c:v>
                </c:pt>
                <c:pt idx="57">
                  <c:v>57.66</c:v>
                </c:pt>
                <c:pt idx="58">
                  <c:v>58.16</c:v>
                </c:pt>
                <c:pt idx="59">
                  <c:v>58.53</c:v>
                </c:pt>
                <c:pt idx="60">
                  <c:v>60.06</c:v>
                </c:pt>
                <c:pt idx="61">
                  <c:v>63.24</c:v>
                </c:pt>
                <c:pt idx="62">
                  <c:v>63.34</c:v>
                </c:pt>
                <c:pt idx="63">
                  <c:v>62.08</c:v>
                </c:pt>
                <c:pt idx="64">
                  <c:v>60.35</c:v>
                </c:pt>
                <c:pt idx="65">
                  <c:v>58.99</c:v>
                </c:pt>
                <c:pt idx="66">
                  <c:v>58.63</c:v>
                </c:pt>
                <c:pt idx="67">
                  <c:v>58.85</c:v>
                </c:pt>
                <c:pt idx="68">
                  <c:v>58.57</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65</c:v>
                </c:pt>
                <c:pt idx="2">
                  <c:v>60.9</c:v>
                </c:pt>
                <c:pt idx="3">
                  <c:v>61.7</c:v>
                </c:pt>
                <c:pt idx="4">
                  <c:v>58.7</c:v>
                </c:pt>
                <c:pt idx="5">
                  <c:v>64</c:v>
                </c:pt>
                <c:pt idx="6">
                  <c:v>62.3</c:v>
                </c:pt>
                <c:pt idx="7">
                  <c:v>58.8</c:v>
                </c:pt>
                <c:pt idx="8">
                  <c:v>64.900000000000006</c:v>
                </c:pt>
                <c:pt idx="9">
                  <c:v>56.5</c:v>
                </c:pt>
                <c:pt idx="10">
                  <c:v>59</c:v>
                </c:pt>
                <c:pt idx="11">
                  <c:v>66.5</c:v>
                </c:pt>
                <c:pt idx="12">
                  <c:v>63.4</c:v>
                </c:pt>
                <c:pt idx="13">
                  <c:v>77.5</c:v>
                </c:pt>
                <c:pt idx="14">
                  <c:v>67.8</c:v>
                </c:pt>
                <c:pt idx="15">
                  <c:v>65.5</c:v>
                </c:pt>
                <c:pt idx="16">
                  <c:v>66</c:v>
                </c:pt>
                <c:pt idx="17">
                  <c:v>73.2</c:v>
                </c:pt>
                <c:pt idx="18">
                  <c:v>73.8</c:v>
                </c:pt>
                <c:pt idx="19">
                  <c:v>69.400000000000006</c:v>
                </c:pt>
                <c:pt idx="20">
                  <c:v>72.8</c:v>
                </c:pt>
                <c:pt idx="21">
                  <c:v>70.400000000000006</c:v>
                </c:pt>
                <c:pt idx="22">
                  <c:v>68.599999999999994</c:v>
                </c:pt>
                <c:pt idx="23">
                  <c:v>65.900000000000006</c:v>
                </c:pt>
                <c:pt idx="24">
                  <c:v>65.3</c:v>
                </c:pt>
                <c:pt idx="25">
                  <c:v>63.4</c:v>
                </c:pt>
                <c:pt idx="26">
                  <c:v>63.6</c:v>
                </c:pt>
                <c:pt idx="27">
                  <c:v>66.2</c:v>
                </c:pt>
                <c:pt idx="28">
                  <c:v>60.2</c:v>
                </c:pt>
                <c:pt idx="29">
                  <c:v>62.1</c:v>
                </c:pt>
                <c:pt idx="30">
                  <c:v>66</c:v>
                </c:pt>
                <c:pt idx="31">
                  <c:v>65</c:v>
                </c:pt>
                <c:pt idx="32">
                  <c:v>63.3</c:v>
                </c:pt>
                <c:pt idx="33">
                  <c:v>68</c:v>
                </c:pt>
                <c:pt idx="34">
                  <c:v>64.5</c:v>
                </c:pt>
                <c:pt idx="35">
                  <c:v>64.599999999999994</c:v>
                </c:pt>
                <c:pt idx="36">
                  <c:v>65.400000000000006</c:v>
                </c:pt>
                <c:pt idx="37">
                  <c:v>66.599999999999994</c:v>
                </c:pt>
                <c:pt idx="38">
                  <c:v>61.8</c:v>
                </c:pt>
                <c:pt idx="39">
                  <c:v>61.7</c:v>
                </c:pt>
                <c:pt idx="40">
                  <c:v>58.8</c:v>
                </c:pt>
                <c:pt idx="41">
                  <c:v>55.7</c:v>
                </c:pt>
                <c:pt idx="42">
                  <c:v>57.2</c:v>
                </c:pt>
                <c:pt idx="43">
                  <c:v>53.2</c:v>
                </c:pt>
                <c:pt idx="44">
                  <c:v>59.2</c:v>
                </c:pt>
                <c:pt idx="45">
                  <c:v>55.6</c:v>
                </c:pt>
                <c:pt idx="46">
                  <c:v>49.5</c:v>
                </c:pt>
                <c:pt idx="47">
                  <c:v>55</c:v>
                </c:pt>
                <c:pt idx="48">
                  <c:v>50</c:v>
                </c:pt>
                <c:pt idx="49">
                  <c:v>51.9</c:v>
                </c:pt>
                <c:pt idx="50">
                  <c:v>53.4</c:v>
                </c:pt>
                <c:pt idx="51">
                  <c:v>54</c:v>
                </c:pt>
                <c:pt idx="52">
                  <c:v>47.1</c:v>
                </c:pt>
                <c:pt idx="53">
                  <c:v>45.4</c:v>
                </c:pt>
                <c:pt idx="54">
                  <c:v>61</c:v>
                </c:pt>
                <c:pt idx="55">
                  <c:v>63.1</c:v>
                </c:pt>
                <c:pt idx="56">
                  <c:v>76.400000000000006</c:v>
                </c:pt>
                <c:pt idx="57">
                  <c:v>59.3</c:v>
                </c:pt>
                <c:pt idx="58">
                  <c:v>63.1</c:v>
                </c:pt>
                <c:pt idx="59">
                  <c:v>64.3</c:v>
                </c:pt>
                <c:pt idx="60">
                  <c:v>64.900000000000006</c:v>
                </c:pt>
                <c:pt idx="61">
                  <c:v>74.7</c:v>
                </c:pt>
                <c:pt idx="62">
                  <c:v>77.599999999999994</c:v>
                </c:pt>
                <c:pt idx="63">
                  <c:v>68</c:v>
                </c:pt>
                <c:pt idx="64">
                  <c:v>68.400000000000006</c:v>
                </c:pt>
                <c:pt idx="65">
                  <c:v>92.6</c:v>
                </c:pt>
                <c:pt idx="66">
                  <c:v>77.5</c:v>
                </c:pt>
                <c:pt idx="67">
                  <c:v>85.5</c:v>
                </c:pt>
                <c:pt idx="68">
                  <c:v>81.3</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59.62</c:v>
                </c:pt>
                <c:pt idx="2">
                  <c:v>59.39</c:v>
                </c:pt>
                <c:pt idx="3">
                  <c:v>59.91</c:v>
                </c:pt>
                <c:pt idx="4">
                  <c:v>61.34</c:v>
                </c:pt>
                <c:pt idx="5">
                  <c:v>62.28</c:v>
                </c:pt>
                <c:pt idx="6">
                  <c:v>62.14</c:v>
                </c:pt>
                <c:pt idx="7">
                  <c:v>61.43</c:v>
                </c:pt>
                <c:pt idx="8">
                  <c:v>60.16</c:v>
                </c:pt>
                <c:pt idx="9">
                  <c:v>59.63</c:v>
                </c:pt>
                <c:pt idx="10">
                  <c:v>60.54</c:v>
                </c:pt>
                <c:pt idx="11">
                  <c:v>62.78</c:v>
                </c:pt>
                <c:pt idx="12">
                  <c:v>65.53</c:v>
                </c:pt>
                <c:pt idx="13">
                  <c:v>67.42</c:v>
                </c:pt>
                <c:pt idx="14">
                  <c:v>68.290000000000006</c:v>
                </c:pt>
                <c:pt idx="15">
                  <c:v>67.430000000000007</c:v>
                </c:pt>
                <c:pt idx="16">
                  <c:v>66.459999999999994</c:v>
                </c:pt>
                <c:pt idx="17">
                  <c:v>67.239999999999995</c:v>
                </c:pt>
                <c:pt idx="18">
                  <c:v>68.98</c:v>
                </c:pt>
                <c:pt idx="19">
                  <c:v>70.91</c:v>
                </c:pt>
                <c:pt idx="20">
                  <c:v>71.56</c:v>
                </c:pt>
                <c:pt idx="21">
                  <c:v>70.44</c:v>
                </c:pt>
                <c:pt idx="22">
                  <c:v>68.16</c:v>
                </c:pt>
                <c:pt idx="23">
                  <c:v>65.84</c:v>
                </c:pt>
                <c:pt idx="24">
                  <c:v>64.56</c:v>
                </c:pt>
                <c:pt idx="25">
                  <c:v>64.27</c:v>
                </c:pt>
                <c:pt idx="26">
                  <c:v>64.680000000000007</c:v>
                </c:pt>
                <c:pt idx="27">
                  <c:v>64.36</c:v>
                </c:pt>
                <c:pt idx="28">
                  <c:v>63.44</c:v>
                </c:pt>
                <c:pt idx="29">
                  <c:v>63.24</c:v>
                </c:pt>
                <c:pt idx="30">
                  <c:v>63.76</c:v>
                </c:pt>
                <c:pt idx="31">
                  <c:v>64.58</c:v>
                </c:pt>
                <c:pt idx="32">
                  <c:v>65.3</c:v>
                </c:pt>
                <c:pt idx="33">
                  <c:v>65.75</c:v>
                </c:pt>
                <c:pt idx="34">
                  <c:v>65.34</c:v>
                </c:pt>
                <c:pt idx="35">
                  <c:v>65.02</c:v>
                </c:pt>
                <c:pt idx="36">
                  <c:v>65.3</c:v>
                </c:pt>
                <c:pt idx="37">
                  <c:v>65.06</c:v>
                </c:pt>
                <c:pt idx="38">
                  <c:v>63.33</c:v>
                </c:pt>
                <c:pt idx="39">
                  <c:v>60.7</c:v>
                </c:pt>
                <c:pt idx="40">
                  <c:v>58.48</c:v>
                </c:pt>
                <c:pt idx="41">
                  <c:v>56.76</c:v>
                </c:pt>
                <c:pt idx="42">
                  <c:v>56.1</c:v>
                </c:pt>
                <c:pt idx="43">
                  <c:v>56.45</c:v>
                </c:pt>
                <c:pt idx="44">
                  <c:v>56.18</c:v>
                </c:pt>
                <c:pt idx="45">
                  <c:v>54.72</c:v>
                </c:pt>
                <c:pt idx="46">
                  <c:v>52.98</c:v>
                </c:pt>
                <c:pt idx="47">
                  <c:v>52.08</c:v>
                </c:pt>
                <c:pt idx="48">
                  <c:v>51.96</c:v>
                </c:pt>
                <c:pt idx="49">
                  <c:v>52.28</c:v>
                </c:pt>
                <c:pt idx="50">
                  <c:v>52.75</c:v>
                </c:pt>
                <c:pt idx="51">
                  <c:v>50.89</c:v>
                </c:pt>
                <c:pt idx="52">
                  <c:v>48.33</c:v>
                </c:pt>
                <c:pt idx="53">
                  <c:v>49.89</c:v>
                </c:pt>
                <c:pt idx="54">
                  <c:v>57.34</c:v>
                </c:pt>
                <c:pt idx="55">
                  <c:v>65.66</c:v>
                </c:pt>
                <c:pt idx="56">
                  <c:v>67.89</c:v>
                </c:pt>
                <c:pt idx="57">
                  <c:v>65.489999999999995</c:v>
                </c:pt>
                <c:pt idx="58">
                  <c:v>63.58</c:v>
                </c:pt>
                <c:pt idx="59">
                  <c:v>64.3</c:v>
                </c:pt>
                <c:pt idx="60">
                  <c:v>65.92</c:v>
                </c:pt>
                <c:pt idx="61">
                  <c:v>74.06</c:v>
                </c:pt>
                <c:pt idx="62">
                  <c:v>74.94</c:v>
                </c:pt>
                <c:pt idx="63">
                  <c:v>71.22</c:v>
                </c:pt>
                <c:pt idx="64">
                  <c:v>74.33</c:v>
                </c:pt>
                <c:pt idx="65">
                  <c:v>80.53</c:v>
                </c:pt>
                <c:pt idx="66">
                  <c:v>83.72</c:v>
                </c:pt>
                <c:pt idx="67">
                  <c:v>82.77</c:v>
                </c:pt>
                <c:pt idx="68">
                  <c:v>81.59</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4"/>
        <c:tickMarkSkip val="4"/>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Data_BK!$O$6:$O$74</c:f>
              <c:numCache>
                <c:formatCode>#.##0\.0</c:formatCode>
                <c:ptCount val="69"/>
                <c:pt idx="0">
                  <c:v>0</c:v>
                </c:pt>
                <c:pt idx="1">
                  <c:v>391.5</c:v>
                </c:pt>
                <c:pt idx="2">
                  <c:v>413.3</c:v>
                </c:pt>
                <c:pt idx="3">
                  <c:v>400.9</c:v>
                </c:pt>
                <c:pt idx="4">
                  <c:v>408.7</c:v>
                </c:pt>
                <c:pt idx="5">
                  <c:v>401.4</c:v>
                </c:pt>
                <c:pt idx="6">
                  <c:v>404.3</c:v>
                </c:pt>
                <c:pt idx="7">
                  <c:v>412.9</c:v>
                </c:pt>
                <c:pt idx="8">
                  <c:v>409.1</c:v>
                </c:pt>
                <c:pt idx="9">
                  <c:v>430.4</c:v>
                </c:pt>
                <c:pt idx="10">
                  <c:v>415.1</c:v>
                </c:pt>
                <c:pt idx="11">
                  <c:v>417.4</c:v>
                </c:pt>
                <c:pt idx="12">
                  <c:v>419.5</c:v>
                </c:pt>
                <c:pt idx="13">
                  <c:v>410.9</c:v>
                </c:pt>
                <c:pt idx="14">
                  <c:v>425.5</c:v>
                </c:pt>
                <c:pt idx="15">
                  <c:v>427.5</c:v>
                </c:pt>
                <c:pt idx="16">
                  <c:v>434.1</c:v>
                </c:pt>
                <c:pt idx="17">
                  <c:v>429.4</c:v>
                </c:pt>
                <c:pt idx="18">
                  <c:v>451.2</c:v>
                </c:pt>
                <c:pt idx="19">
                  <c:v>437.6</c:v>
                </c:pt>
                <c:pt idx="20">
                  <c:v>435.7</c:v>
                </c:pt>
                <c:pt idx="21">
                  <c:v>431.8</c:v>
                </c:pt>
                <c:pt idx="22">
                  <c:v>425.6</c:v>
                </c:pt>
                <c:pt idx="23">
                  <c:v>426.2</c:v>
                </c:pt>
                <c:pt idx="24">
                  <c:v>415.5</c:v>
                </c:pt>
                <c:pt idx="25">
                  <c:v>412.3</c:v>
                </c:pt>
                <c:pt idx="26">
                  <c:v>412.9</c:v>
                </c:pt>
                <c:pt idx="27">
                  <c:v>402.8</c:v>
                </c:pt>
                <c:pt idx="28">
                  <c:v>406.9</c:v>
                </c:pt>
                <c:pt idx="29">
                  <c:v>399.5</c:v>
                </c:pt>
                <c:pt idx="30">
                  <c:v>396</c:v>
                </c:pt>
                <c:pt idx="31">
                  <c:v>389.1</c:v>
                </c:pt>
                <c:pt idx="32">
                  <c:v>382.9</c:v>
                </c:pt>
                <c:pt idx="33">
                  <c:v>372.4</c:v>
                </c:pt>
                <c:pt idx="34">
                  <c:v>368.6</c:v>
                </c:pt>
                <c:pt idx="35">
                  <c:v>356.2</c:v>
                </c:pt>
                <c:pt idx="36">
                  <c:v>357.3</c:v>
                </c:pt>
                <c:pt idx="37">
                  <c:v>355</c:v>
                </c:pt>
                <c:pt idx="38">
                  <c:v>343.8</c:v>
                </c:pt>
                <c:pt idx="39">
                  <c:v>348.7</c:v>
                </c:pt>
                <c:pt idx="40">
                  <c:v>346.7</c:v>
                </c:pt>
                <c:pt idx="41">
                  <c:v>352.4</c:v>
                </c:pt>
                <c:pt idx="42">
                  <c:v>343.4</c:v>
                </c:pt>
                <c:pt idx="43">
                  <c:v>346.8</c:v>
                </c:pt>
                <c:pt idx="44">
                  <c:v>341</c:v>
                </c:pt>
                <c:pt idx="45">
                  <c:v>340.5</c:v>
                </c:pt>
                <c:pt idx="46">
                  <c:v>363.8</c:v>
                </c:pt>
                <c:pt idx="47">
                  <c:v>349.8</c:v>
                </c:pt>
                <c:pt idx="48">
                  <c:v>351.7</c:v>
                </c:pt>
                <c:pt idx="49">
                  <c:v>353.9</c:v>
                </c:pt>
                <c:pt idx="50">
                  <c:v>353.8</c:v>
                </c:pt>
                <c:pt idx="51">
                  <c:v>355.3</c:v>
                </c:pt>
                <c:pt idx="52">
                  <c:v>363.1</c:v>
                </c:pt>
                <c:pt idx="53">
                  <c:v>367.5</c:v>
                </c:pt>
                <c:pt idx="54">
                  <c:v>348.3</c:v>
                </c:pt>
                <c:pt idx="55">
                  <c:v>352.7</c:v>
                </c:pt>
                <c:pt idx="56">
                  <c:v>341.9</c:v>
                </c:pt>
                <c:pt idx="57">
                  <c:v>356.3</c:v>
                </c:pt>
                <c:pt idx="58">
                  <c:v>357.6</c:v>
                </c:pt>
                <c:pt idx="59">
                  <c:v>357.5</c:v>
                </c:pt>
                <c:pt idx="60">
                  <c:v>367.3</c:v>
                </c:pt>
                <c:pt idx="61">
                  <c:v>381.7</c:v>
                </c:pt>
                <c:pt idx="62">
                  <c:v>383.8</c:v>
                </c:pt>
                <c:pt idx="63">
                  <c:v>382.9</c:v>
                </c:pt>
                <c:pt idx="64">
                  <c:v>387.9</c:v>
                </c:pt>
                <c:pt idx="65">
                  <c:v>362.3</c:v>
                </c:pt>
                <c:pt idx="66">
                  <c:v>374.2</c:v>
                </c:pt>
                <c:pt idx="67">
                  <c:v>370.8</c:v>
                </c:pt>
                <c:pt idx="68">
                  <c:v>364</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Data_BK!$R$6:$R$74</c:f>
              <c:numCache>
                <c:formatCode>#,##0.00</c:formatCode>
                <c:ptCount val="69"/>
                <c:pt idx="1">
                  <c:v>405.1</c:v>
                </c:pt>
                <c:pt idx="2">
                  <c:v>407.48</c:v>
                </c:pt>
                <c:pt idx="3">
                  <c:v>407.5</c:v>
                </c:pt>
                <c:pt idx="4">
                  <c:v>405.08</c:v>
                </c:pt>
                <c:pt idx="5">
                  <c:v>403.34</c:v>
                </c:pt>
                <c:pt idx="6">
                  <c:v>403.91</c:v>
                </c:pt>
                <c:pt idx="7">
                  <c:v>408.05</c:v>
                </c:pt>
                <c:pt idx="8">
                  <c:v>415.55</c:v>
                </c:pt>
                <c:pt idx="9">
                  <c:v>420.51</c:v>
                </c:pt>
                <c:pt idx="10">
                  <c:v>421.11</c:v>
                </c:pt>
                <c:pt idx="11">
                  <c:v>418.95</c:v>
                </c:pt>
                <c:pt idx="12">
                  <c:v>417.52</c:v>
                </c:pt>
                <c:pt idx="13">
                  <c:v>418.91</c:v>
                </c:pt>
                <c:pt idx="14">
                  <c:v>422.83</c:v>
                </c:pt>
                <c:pt idx="15">
                  <c:v>428.3</c:v>
                </c:pt>
                <c:pt idx="16">
                  <c:v>430.99</c:v>
                </c:pt>
                <c:pt idx="17">
                  <c:v>431.29</c:v>
                </c:pt>
                <c:pt idx="18">
                  <c:v>432.77</c:v>
                </c:pt>
                <c:pt idx="19">
                  <c:v>435.2</c:v>
                </c:pt>
                <c:pt idx="20">
                  <c:v>435.47</c:v>
                </c:pt>
                <c:pt idx="21">
                  <c:v>432.52</c:v>
                </c:pt>
                <c:pt idx="22">
                  <c:v>428.11</c:v>
                </c:pt>
                <c:pt idx="23">
                  <c:v>423.08</c:v>
                </c:pt>
                <c:pt idx="24">
                  <c:v>417.82</c:v>
                </c:pt>
                <c:pt idx="25">
                  <c:v>412.95</c:v>
                </c:pt>
                <c:pt idx="26">
                  <c:v>409.01</c:v>
                </c:pt>
                <c:pt idx="27">
                  <c:v>405.9</c:v>
                </c:pt>
                <c:pt idx="28">
                  <c:v>403.48</c:v>
                </c:pt>
                <c:pt idx="29">
                  <c:v>400.86</c:v>
                </c:pt>
                <c:pt idx="30">
                  <c:v>396.61</c:v>
                </c:pt>
                <c:pt idx="31">
                  <c:v>390.2</c:v>
                </c:pt>
                <c:pt idx="32">
                  <c:v>382.61</c:v>
                </c:pt>
                <c:pt idx="33">
                  <c:v>374.03</c:v>
                </c:pt>
                <c:pt idx="34">
                  <c:v>365.55</c:v>
                </c:pt>
                <c:pt idx="35">
                  <c:v>359.18</c:v>
                </c:pt>
                <c:pt idx="36">
                  <c:v>354.68</c:v>
                </c:pt>
                <c:pt idx="37">
                  <c:v>351.22</c:v>
                </c:pt>
                <c:pt idx="38">
                  <c:v>348.37</c:v>
                </c:pt>
                <c:pt idx="39">
                  <c:v>347.63</c:v>
                </c:pt>
                <c:pt idx="40">
                  <c:v>348.76</c:v>
                </c:pt>
                <c:pt idx="41">
                  <c:v>348.74</c:v>
                </c:pt>
                <c:pt idx="42">
                  <c:v>347.04</c:v>
                </c:pt>
                <c:pt idx="43">
                  <c:v>344.17</c:v>
                </c:pt>
                <c:pt idx="44">
                  <c:v>343.46</c:v>
                </c:pt>
                <c:pt idx="45">
                  <c:v>347.11</c:v>
                </c:pt>
                <c:pt idx="46">
                  <c:v>351.26</c:v>
                </c:pt>
                <c:pt idx="47">
                  <c:v>352.67</c:v>
                </c:pt>
                <c:pt idx="48">
                  <c:v>352.3</c:v>
                </c:pt>
                <c:pt idx="49">
                  <c:v>352.67</c:v>
                </c:pt>
                <c:pt idx="50">
                  <c:v>354.16</c:v>
                </c:pt>
                <c:pt idx="51">
                  <c:v>357.39</c:v>
                </c:pt>
                <c:pt idx="52">
                  <c:v>361.08</c:v>
                </c:pt>
                <c:pt idx="53">
                  <c:v>361.53</c:v>
                </c:pt>
                <c:pt idx="54">
                  <c:v>356.11</c:v>
                </c:pt>
                <c:pt idx="55">
                  <c:v>349.71</c:v>
                </c:pt>
                <c:pt idx="56">
                  <c:v>349.04</c:v>
                </c:pt>
                <c:pt idx="57">
                  <c:v>352.82</c:v>
                </c:pt>
                <c:pt idx="58">
                  <c:v>357.12</c:v>
                </c:pt>
                <c:pt idx="59">
                  <c:v>359.79</c:v>
                </c:pt>
                <c:pt idx="60">
                  <c:v>366.92</c:v>
                </c:pt>
                <c:pt idx="61">
                  <c:v>380.49</c:v>
                </c:pt>
                <c:pt idx="62">
                  <c:v>384.87</c:v>
                </c:pt>
                <c:pt idx="63">
                  <c:v>384.25</c:v>
                </c:pt>
                <c:pt idx="64">
                  <c:v>378.98</c:v>
                </c:pt>
                <c:pt idx="65">
                  <c:v>372.87</c:v>
                </c:pt>
                <c:pt idx="66">
                  <c:v>369.31</c:v>
                </c:pt>
                <c:pt idx="67">
                  <c:v>368.81</c:v>
                </c:pt>
                <c:pt idx="68">
                  <c:v>367.92</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21.6</c:v>
                </c:pt>
                <c:pt idx="2">
                  <c:v>19.399999999999999</c:v>
                </c:pt>
                <c:pt idx="3">
                  <c:v>22.1</c:v>
                </c:pt>
                <c:pt idx="4">
                  <c:v>22.1</c:v>
                </c:pt>
                <c:pt idx="5">
                  <c:v>23.1</c:v>
                </c:pt>
                <c:pt idx="6">
                  <c:v>23.6</c:v>
                </c:pt>
                <c:pt idx="7">
                  <c:v>23.3</c:v>
                </c:pt>
                <c:pt idx="8">
                  <c:v>23.7</c:v>
                </c:pt>
                <c:pt idx="9">
                  <c:v>22.1</c:v>
                </c:pt>
                <c:pt idx="10">
                  <c:v>24.7</c:v>
                </c:pt>
                <c:pt idx="11">
                  <c:v>23.5</c:v>
                </c:pt>
                <c:pt idx="12">
                  <c:v>23.9</c:v>
                </c:pt>
                <c:pt idx="13">
                  <c:v>23.2</c:v>
                </c:pt>
                <c:pt idx="14">
                  <c:v>22.6</c:v>
                </c:pt>
                <c:pt idx="15">
                  <c:v>22.7</c:v>
                </c:pt>
                <c:pt idx="16">
                  <c:v>21.7</c:v>
                </c:pt>
                <c:pt idx="17">
                  <c:v>21.3</c:v>
                </c:pt>
                <c:pt idx="18">
                  <c:v>17.7</c:v>
                </c:pt>
                <c:pt idx="19">
                  <c:v>20.2</c:v>
                </c:pt>
                <c:pt idx="20">
                  <c:v>19.600000000000001</c:v>
                </c:pt>
                <c:pt idx="21">
                  <c:v>20</c:v>
                </c:pt>
                <c:pt idx="22">
                  <c:v>20.7</c:v>
                </c:pt>
                <c:pt idx="23">
                  <c:v>20.2</c:v>
                </c:pt>
                <c:pt idx="24">
                  <c:v>21.2</c:v>
                </c:pt>
                <c:pt idx="25">
                  <c:v>21.2</c:v>
                </c:pt>
                <c:pt idx="26">
                  <c:v>20.2</c:v>
                </c:pt>
                <c:pt idx="27">
                  <c:v>20.6</c:v>
                </c:pt>
                <c:pt idx="28">
                  <c:v>19.899999999999999</c:v>
                </c:pt>
                <c:pt idx="29">
                  <c:v>19.8</c:v>
                </c:pt>
                <c:pt idx="30">
                  <c:v>18.8</c:v>
                </c:pt>
                <c:pt idx="31">
                  <c:v>19.3</c:v>
                </c:pt>
                <c:pt idx="32">
                  <c:v>19.899999999999999</c:v>
                </c:pt>
                <c:pt idx="33">
                  <c:v>20.100000000000001</c:v>
                </c:pt>
                <c:pt idx="34">
                  <c:v>20.8</c:v>
                </c:pt>
                <c:pt idx="35">
                  <c:v>22.3</c:v>
                </c:pt>
                <c:pt idx="36">
                  <c:v>21.2</c:v>
                </c:pt>
                <c:pt idx="37">
                  <c:v>20.7</c:v>
                </c:pt>
                <c:pt idx="38">
                  <c:v>23.2</c:v>
                </c:pt>
                <c:pt idx="39">
                  <c:v>21.8</c:v>
                </c:pt>
                <c:pt idx="40">
                  <c:v>22.4</c:v>
                </c:pt>
                <c:pt idx="41">
                  <c:v>21.6</c:v>
                </c:pt>
                <c:pt idx="42">
                  <c:v>22.9</c:v>
                </c:pt>
                <c:pt idx="43">
                  <c:v>22.9</c:v>
                </c:pt>
                <c:pt idx="44">
                  <c:v>23</c:v>
                </c:pt>
                <c:pt idx="45">
                  <c:v>23.9</c:v>
                </c:pt>
                <c:pt idx="46">
                  <c:v>20.8</c:v>
                </c:pt>
                <c:pt idx="47">
                  <c:v>22.8</c:v>
                </c:pt>
                <c:pt idx="48">
                  <c:v>23.9</c:v>
                </c:pt>
                <c:pt idx="49">
                  <c:v>23.7</c:v>
                </c:pt>
                <c:pt idx="50">
                  <c:v>23.9</c:v>
                </c:pt>
                <c:pt idx="51">
                  <c:v>24.2</c:v>
                </c:pt>
                <c:pt idx="52">
                  <c:v>24.6</c:v>
                </c:pt>
                <c:pt idx="53">
                  <c:v>24.5</c:v>
                </c:pt>
                <c:pt idx="54">
                  <c:v>25.7</c:v>
                </c:pt>
                <c:pt idx="55">
                  <c:v>25</c:v>
                </c:pt>
                <c:pt idx="56">
                  <c:v>25.2</c:v>
                </c:pt>
                <c:pt idx="57">
                  <c:v>26.2</c:v>
                </c:pt>
                <c:pt idx="58">
                  <c:v>25.7</c:v>
                </c:pt>
                <c:pt idx="59">
                  <c:v>25.6</c:v>
                </c:pt>
                <c:pt idx="60">
                  <c:v>23.8</c:v>
                </c:pt>
                <c:pt idx="61">
                  <c:v>19.7</c:v>
                </c:pt>
                <c:pt idx="62">
                  <c:v>19.3</c:v>
                </c:pt>
                <c:pt idx="63">
                  <c:v>21.4</c:v>
                </c:pt>
                <c:pt idx="64">
                  <c:v>20.7</c:v>
                </c:pt>
                <c:pt idx="65">
                  <c:v>21.4</c:v>
                </c:pt>
                <c:pt idx="66">
                  <c:v>22.2</c:v>
                </c:pt>
                <c:pt idx="67">
                  <c:v>21.7</c:v>
                </c:pt>
                <c:pt idx="68">
                  <c:v>24.1</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20.239999999999998</c:v>
                </c:pt>
                <c:pt idx="2">
                  <c:v>20.61</c:v>
                </c:pt>
                <c:pt idx="3">
                  <c:v>21.29</c:v>
                </c:pt>
                <c:pt idx="4">
                  <c:v>22.23</c:v>
                </c:pt>
                <c:pt idx="5">
                  <c:v>23.07</c:v>
                </c:pt>
                <c:pt idx="6">
                  <c:v>23.65</c:v>
                </c:pt>
                <c:pt idx="7">
                  <c:v>23.72</c:v>
                </c:pt>
                <c:pt idx="8">
                  <c:v>23.34</c:v>
                </c:pt>
                <c:pt idx="9">
                  <c:v>23.22</c:v>
                </c:pt>
                <c:pt idx="10">
                  <c:v>23.47</c:v>
                </c:pt>
                <c:pt idx="11">
                  <c:v>23.83</c:v>
                </c:pt>
                <c:pt idx="12">
                  <c:v>23.9</c:v>
                </c:pt>
                <c:pt idx="13">
                  <c:v>23.57</c:v>
                </c:pt>
                <c:pt idx="14">
                  <c:v>22.94</c:v>
                </c:pt>
                <c:pt idx="15">
                  <c:v>22.31</c:v>
                </c:pt>
                <c:pt idx="16">
                  <c:v>22.11</c:v>
                </c:pt>
                <c:pt idx="17">
                  <c:v>21.96</c:v>
                </c:pt>
                <c:pt idx="18">
                  <c:v>21.34</c:v>
                </c:pt>
                <c:pt idx="19">
                  <c:v>20.38</c:v>
                </c:pt>
                <c:pt idx="20">
                  <c:v>19.8</c:v>
                </c:pt>
                <c:pt idx="21">
                  <c:v>19.899999999999999</c:v>
                </c:pt>
                <c:pt idx="22">
                  <c:v>20.32</c:v>
                </c:pt>
                <c:pt idx="23">
                  <c:v>20.74</c:v>
                </c:pt>
                <c:pt idx="24">
                  <c:v>20.97</c:v>
                </c:pt>
                <c:pt idx="25">
                  <c:v>20.95</c:v>
                </c:pt>
                <c:pt idx="26">
                  <c:v>20.68</c:v>
                </c:pt>
                <c:pt idx="27">
                  <c:v>20.36</c:v>
                </c:pt>
                <c:pt idx="28">
                  <c:v>19.96</c:v>
                </c:pt>
                <c:pt idx="29">
                  <c:v>19.440000000000001</c:v>
                </c:pt>
                <c:pt idx="30">
                  <c:v>19.12</c:v>
                </c:pt>
                <c:pt idx="31">
                  <c:v>19.2</c:v>
                </c:pt>
                <c:pt idx="32">
                  <c:v>19.59</c:v>
                </c:pt>
                <c:pt idx="33">
                  <c:v>20.27</c:v>
                </c:pt>
                <c:pt idx="34">
                  <c:v>21.15</c:v>
                </c:pt>
                <c:pt idx="35">
                  <c:v>21.66</c:v>
                </c:pt>
                <c:pt idx="36">
                  <c:v>21.72</c:v>
                </c:pt>
                <c:pt idx="37">
                  <c:v>21.72</c:v>
                </c:pt>
                <c:pt idx="38">
                  <c:v>22.01</c:v>
                </c:pt>
                <c:pt idx="39">
                  <c:v>22.2</c:v>
                </c:pt>
                <c:pt idx="40">
                  <c:v>22.07</c:v>
                </c:pt>
                <c:pt idx="41">
                  <c:v>22.14</c:v>
                </c:pt>
                <c:pt idx="42">
                  <c:v>22.43</c:v>
                </c:pt>
                <c:pt idx="43">
                  <c:v>22.84</c:v>
                </c:pt>
                <c:pt idx="44">
                  <c:v>23.05</c:v>
                </c:pt>
                <c:pt idx="45">
                  <c:v>22.77</c:v>
                </c:pt>
                <c:pt idx="46">
                  <c:v>22.57</c:v>
                </c:pt>
                <c:pt idx="47">
                  <c:v>22.87</c:v>
                </c:pt>
                <c:pt idx="48">
                  <c:v>23.43</c:v>
                </c:pt>
                <c:pt idx="49">
                  <c:v>23.81</c:v>
                </c:pt>
                <c:pt idx="50">
                  <c:v>24</c:v>
                </c:pt>
                <c:pt idx="51">
                  <c:v>24.34</c:v>
                </c:pt>
                <c:pt idx="52">
                  <c:v>24.69</c:v>
                </c:pt>
                <c:pt idx="53">
                  <c:v>24.8</c:v>
                </c:pt>
                <c:pt idx="54">
                  <c:v>24.91</c:v>
                </c:pt>
                <c:pt idx="55">
                  <c:v>25.13</c:v>
                </c:pt>
                <c:pt idx="56">
                  <c:v>25.46</c:v>
                </c:pt>
                <c:pt idx="57">
                  <c:v>25.74</c:v>
                </c:pt>
                <c:pt idx="58">
                  <c:v>25.64</c:v>
                </c:pt>
                <c:pt idx="59">
                  <c:v>25.18</c:v>
                </c:pt>
                <c:pt idx="60">
                  <c:v>23.73</c:v>
                </c:pt>
                <c:pt idx="61">
                  <c:v>20.12</c:v>
                </c:pt>
                <c:pt idx="62">
                  <c:v>19.510000000000002</c:v>
                </c:pt>
                <c:pt idx="63">
                  <c:v>20.59</c:v>
                </c:pt>
                <c:pt idx="64">
                  <c:v>21.29</c:v>
                </c:pt>
                <c:pt idx="65">
                  <c:v>21.57</c:v>
                </c:pt>
                <c:pt idx="66">
                  <c:v>21.95</c:v>
                </c:pt>
                <c:pt idx="67">
                  <c:v>22.55</c:v>
                </c:pt>
                <c:pt idx="68">
                  <c:v>23.33</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Data_BK!$AY$6:$AY$74</c:f>
              <c:numCache>
                <c:formatCode>#.##0\.0</c:formatCode>
                <c:ptCount val="69"/>
                <c:pt idx="0">
                  <c:v>0</c:v>
                </c:pt>
                <c:pt idx="1">
                  <c:v>34.1</c:v>
                </c:pt>
                <c:pt idx="2">
                  <c:v>34.9</c:v>
                </c:pt>
                <c:pt idx="3">
                  <c:v>31.9</c:v>
                </c:pt>
                <c:pt idx="4">
                  <c:v>30.7</c:v>
                </c:pt>
                <c:pt idx="5">
                  <c:v>31.3</c:v>
                </c:pt>
                <c:pt idx="6">
                  <c:v>30.2</c:v>
                </c:pt>
                <c:pt idx="7">
                  <c:v>29.1</c:v>
                </c:pt>
                <c:pt idx="8">
                  <c:v>30.6</c:v>
                </c:pt>
                <c:pt idx="9">
                  <c:v>29</c:v>
                </c:pt>
                <c:pt idx="10">
                  <c:v>27.5</c:v>
                </c:pt>
                <c:pt idx="11">
                  <c:v>30.9</c:v>
                </c:pt>
                <c:pt idx="12">
                  <c:v>29.4</c:v>
                </c:pt>
                <c:pt idx="13">
                  <c:v>34.4</c:v>
                </c:pt>
                <c:pt idx="14">
                  <c:v>32</c:v>
                </c:pt>
                <c:pt idx="15">
                  <c:v>31.1</c:v>
                </c:pt>
                <c:pt idx="16">
                  <c:v>32.299999999999997</c:v>
                </c:pt>
                <c:pt idx="17">
                  <c:v>34.9</c:v>
                </c:pt>
                <c:pt idx="18">
                  <c:v>39.5</c:v>
                </c:pt>
                <c:pt idx="19">
                  <c:v>35</c:v>
                </c:pt>
                <c:pt idx="20">
                  <c:v>37</c:v>
                </c:pt>
                <c:pt idx="21">
                  <c:v>35.9</c:v>
                </c:pt>
                <c:pt idx="22">
                  <c:v>34.799999999999997</c:v>
                </c:pt>
                <c:pt idx="23">
                  <c:v>34.5</c:v>
                </c:pt>
                <c:pt idx="24">
                  <c:v>33.5</c:v>
                </c:pt>
                <c:pt idx="25">
                  <c:v>33.1</c:v>
                </c:pt>
                <c:pt idx="26">
                  <c:v>34.5</c:v>
                </c:pt>
                <c:pt idx="27">
                  <c:v>35.200000000000003</c:v>
                </c:pt>
                <c:pt idx="28">
                  <c:v>34.1</c:v>
                </c:pt>
                <c:pt idx="29">
                  <c:v>35.200000000000003</c:v>
                </c:pt>
                <c:pt idx="30">
                  <c:v>38.1</c:v>
                </c:pt>
                <c:pt idx="31">
                  <c:v>37.4</c:v>
                </c:pt>
                <c:pt idx="32">
                  <c:v>36.299999999999997</c:v>
                </c:pt>
                <c:pt idx="33">
                  <c:v>38</c:v>
                </c:pt>
                <c:pt idx="34">
                  <c:v>36.200000000000003</c:v>
                </c:pt>
                <c:pt idx="35">
                  <c:v>34.799999999999997</c:v>
                </c:pt>
                <c:pt idx="36">
                  <c:v>36.5</c:v>
                </c:pt>
                <c:pt idx="37">
                  <c:v>37.700000000000003</c:v>
                </c:pt>
                <c:pt idx="38">
                  <c:v>33.6</c:v>
                </c:pt>
                <c:pt idx="39">
                  <c:v>35</c:v>
                </c:pt>
                <c:pt idx="40">
                  <c:v>33.4</c:v>
                </c:pt>
                <c:pt idx="41">
                  <c:v>33.1</c:v>
                </c:pt>
                <c:pt idx="42">
                  <c:v>32.5</c:v>
                </c:pt>
                <c:pt idx="43">
                  <c:v>30.9</c:v>
                </c:pt>
                <c:pt idx="44">
                  <c:v>33.200000000000003</c:v>
                </c:pt>
                <c:pt idx="45">
                  <c:v>30.9</c:v>
                </c:pt>
                <c:pt idx="46">
                  <c:v>31.3</c:v>
                </c:pt>
                <c:pt idx="47">
                  <c:v>31.5</c:v>
                </c:pt>
                <c:pt idx="48">
                  <c:v>28.3</c:v>
                </c:pt>
                <c:pt idx="49">
                  <c:v>29.2</c:v>
                </c:pt>
                <c:pt idx="50">
                  <c:v>29.5</c:v>
                </c:pt>
                <c:pt idx="51">
                  <c:v>29.2</c:v>
                </c:pt>
                <c:pt idx="52">
                  <c:v>26.1</c:v>
                </c:pt>
                <c:pt idx="53">
                  <c:v>25.3</c:v>
                </c:pt>
                <c:pt idx="54">
                  <c:v>30.2</c:v>
                </c:pt>
                <c:pt idx="55">
                  <c:v>31.3</c:v>
                </c:pt>
                <c:pt idx="56">
                  <c:v>35.1</c:v>
                </c:pt>
                <c:pt idx="57">
                  <c:v>28.7</c:v>
                </c:pt>
                <c:pt idx="58">
                  <c:v>30.3</c:v>
                </c:pt>
                <c:pt idx="59">
                  <c:v>30.8</c:v>
                </c:pt>
                <c:pt idx="60">
                  <c:v>32.5</c:v>
                </c:pt>
                <c:pt idx="61">
                  <c:v>39.9</c:v>
                </c:pt>
                <c:pt idx="62">
                  <c:v>41.4</c:v>
                </c:pt>
                <c:pt idx="63">
                  <c:v>35.6</c:v>
                </c:pt>
                <c:pt idx="64">
                  <c:v>36.5</c:v>
                </c:pt>
                <c:pt idx="65">
                  <c:v>42.8</c:v>
                </c:pt>
                <c:pt idx="66">
                  <c:v>37.6</c:v>
                </c:pt>
                <c:pt idx="67">
                  <c:v>40.299999999999997</c:v>
                </c:pt>
                <c:pt idx="68">
                  <c:v>36.5</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Data_BK!$BB$6:$BB$74</c:f>
              <c:numCache>
                <c:formatCode>#,##0.00</c:formatCode>
                <c:ptCount val="69"/>
                <c:pt idx="1">
                  <c:v>33.58</c:v>
                </c:pt>
                <c:pt idx="2">
                  <c:v>32.89</c:v>
                </c:pt>
                <c:pt idx="3">
                  <c:v>32.14</c:v>
                </c:pt>
                <c:pt idx="4">
                  <c:v>31.51</c:v>
                </c:pt>
                <c:pt idx="5">
                  <c:v>30.84</c:v>
                </c:pt>
                <c:pt idx="6">
                  <c:v>30.09</c:v>
                </c:pt>
                <c:pt idx="7">
                  <c:v>29.61</c:v>
                </c:pt>
                <c:pt idx="8">
                  <c:v>29.35</c:v>
                </c:pt>
                <c:pt idx="9">
                  <c:v>29.11</c:v>
                </c:pt>
                <c:pt idx="10">
                  <c:v>29.07</c:v>
                </c:pt>
                <c:pt idx="11">
                  <c:v>29.4</c:v>
                </c:pt>
                <c:pt idx="12">
                  <c:v>30.17</c:v>
                </c:pt>
                <c:pt idx="13">
                  <c:v>31.01</c:v>
                </c:pt>
                <c:pt idx="14">
                  <c:v>31.84</c:v>
                </c:pt>
                <c:pt idx="15">
                  <c:v>32.15</c:v>
                </c:pt>
                <c:pt idx="16">
                  <c:v>32</c:v>
                </c:pt>
                <c:pt idx="17">
                  <c:v>32.4</c:v>
                </c:pt>
                <c:pt idx="18">
                  <c:v>33.630000000000003</c:v>
                </c:pt>
                <c:pt idx="19">
                  <c:v>35.369999999999997</c:v>
                </c:pt>
                <c:pt idx="20">
                  <c:v>36.369999999999997</c:v>
                </c:pt>
                <c:pt idx="21">
                  <c:v>36.049999999999997</c:v>
                </c:pt>
                <c:pt idx="22">
                  <c:v>35.01</c:v>
                </c:pt>
                <c:pt idx="23">
                  <c:v>33.979999999999997</c:v>
                </c:pt>
                <c:pt idx="24">
                  <c:v>33.54</c:v>
                </c:pt>
                <c:pt idx="25">
                  <c:v>33.69</c:v>
                </c:pt>
                <c:pt idx="26">
                  <c:v>34.369999999999997</c:v>
                </c:pt>
                <c:pt idx="27">
                  <c:v>34.869999999999997</c:v>
                </c:pt>
                <c:pt idx="28">
                  <c:v>35.270000000000003</c:v>
                </c:pt>
                <c:pt idx="29">
                  <c:v>36.090000000000003</c:v>
                </c:pt>
                <c:pt idx="30">
                  <c:v>36.94</c:v>
                </c:pt>
                <c:pt idx="31">
                  <c:v>37.4</c:v>
                </c:pt>
                <c:pt idx="32">
                  <c:v>37.44</c:v>
                </c:pt>
                <c:pt idx="33">
                  <c:v>37.03</c:v>
                </c:pt>
                <c:pt idx="34">
                  <c:v>36.11</c:v>
                </c:pt>
                <c:pt idx="35">
                  <c:v>35.67</c:v>
                </c:pt>
                <c:pt idx="36">
                  <c:v>35.92</c:v>
                </c:pt>
                <c:pt idx="37">
                  <c:v>36.03</c:v>
                </c:pt>
                <c:pt idx="38">
                  <c:v>35.28</c:v>
                </c:pt>
                <c:pt idx="39">
                  <c:v>34.26</c:v>
                </c:pt>
                <c:pt idx="40">
                  <c:v>33.65</c:v>
                </c:pt>
                <c:pt idx="41">
                  <c:v>32.979999999999997</c:v>
                </c:pt>
                <c:pt idx="42">
                  <c:v>32.49</c:v>
                </c:pt>
                <c:pt idx="43">
                  <c:v>32.25</c:v>
                </c:pt>
                <c:pt idx="44">
                  <c:v>31.93</c:v>
                </c:pt>
                <c:pt idx="45">
                  <c:v>31.6</c:v>
                </c:pt>
                <c:pt idx="46">
                  <c:v>31.02</c:v>
                </c:pt>
                <c:pt idx="47">
                  <c:v>30.27</c:v>
                </c:pt>
                <c:pt idx="48">
                  <c:v>29.57</c:v>
                </c:pt>
                <c:pt idx="49">
                  <c:v>29.23</c:v>
                </c:pt>
                <c:pt idx="50">
                  <c:v>29.1</c:v>
                </c:pt>
                <c:pt idx="51">
                  <c:v>27.93</c:v>
                </c:pt>
                <c:pt idx="52">
                  <c:v>26.47</c:v>
                </c:pt>
                <c:pt idx="53">
                  <c:v>26.88</c:v>
                </c:pt>
                <c:pt idx="54">
                  <c:v>29.48</c:v>
                </c:pt>
                <c:pt idx="55">
                  <c:v>32.020000000000003</c:v>
                </c:pt>
                <c:pt idx="56">
                  <c:v>32.29</c:v>
                </c:pt>
                <c:pt idx="57">
                  <c:v>31.11</c:v>
                </c:pt>
                <c:pt idx="58">
                  <c:v>30.47</c:v>
                </c:pt>
                <c:pt idx="59">
                  <c:v>31.07</c:v>
                </c:pt>
                <c:pt idx="60">
                  <c:v>32.86</c:v>
                </c:pt>
                <c:pt idx="61">
                  <c:v>39.29</c:v>
                </c:pt>
                <c:pt idx="62">
                  <c:v>40.200000000000003</c:v>
                </c:pt>
                <c:pt idx="63">
                  <c:v>37.619999999999997</c:v>
                </c:pt>
                <c:pt idx="64">
                  <c:v>37.74</c:v>
                </c:pt>
                <c:pt idx="65">
                  <c:v>39.24</c:v>
                </c:pt>
                <c:pt idx="66">
                  <c:v>39.659999999999997</c:v>
                </c:pt>
                <c:pt idx="67">
                  <c:v>38.630000000000003</c:v>
                </c:pt>
                <c:pt idx="68">
                  <c:v>37.369999999999997</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4"/>
        <c:tickMarkSkip val="4"/>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Data_BK!$AM$6:$AM$74</c:f>
              <c:numCache>
                <c:formatCode>#.##0\.0</c:formatCode>
                <c:ptCount val="69"/>
                <c:pt idx="0">
                  <c:v>0</c:v>
                </c:pt>
                <c:pt idx="1">
                  <c:v>67.2</c:v>
                </c:pt>
                <c:pt idx="2">
                  <c:v>70.3</c:v>
                </c:pt>
                <c:pt idx="3">
                  <c:v>67.5</c:v>
                </c:pt>
                <c:pt idx="4">
                  <c:v>68.2</c:v>
                </c:pt>
                <c:pt idx="5">
                  <c:v>66.3</c:v>
                </c:pt>
                <c:pt idx="6">
                  <c:v>66.2</c:v>
                </c:pt>
                <c:pt idx="7">
                  <c:v>67.099999999999994</c:v>
                </c:pt>
                <c:pt idx="8">
                  <c:v>65.900000000000006</c:v>
                </c:pt>
                <c:pt idx="9">
                  <c:v>68.8</c:v>
                </c:pt>
                <c:pt idx="10">
                  <c:v>66</c:v>
                </c:pt>
                <c:pt idx="11">
                  <c:v>66</c:v>
                </c:pt>
                <c:pt idx="12">
                  <c:v>66.099999999999994</c:v>
                </c:pt>
                <c:pt idx="13">
                  <c:v>64.599999999999994</c:v>
                </c:pt>
                <c:pt idx="14">
                  <c:v>66.8</c:v>
                </c:pt>
                <c:pt idx="15">
                  <c:v>67</c:v>
                </c:pt>
                <c:pt idx="16">
                  <c:v>68</c:v>
                </c:pt>
                <c:pt idx="17">
                  <c:v>67.2</c:v>
                </c:pt>
                <c:pt idx="18">
                  <c:v>70.7</c:v>
                </c:pt>
                <c:pt idx="19">
                  <c:v>68.900000000000006</c:v>
                </c:pt>
                <c:pt idx="20">
                  <c:v>68.900000000000006</c:v>
                </c:pt>
                <c:pt idx="21">
                  <c:v>68.8</c:v>
                </c:pt>
                <c:pt idx="22">
                  <c:v>68.3</c:v>
                </c:pt>
                <c:pt idx="23">
                  <c:v>69.099999999999994</c:v>
                </c:pt>
                <c:pt idx="24">
                  <c:v>68.099999999999994</c:v>
                </c:pt>
                <c:pt idx="25">
                  <c:v>68.3</c:v>
                </c:pt>
                <c:pt idx="26">
                  <c:v>69.099999999999994</c:v>
                </c:pt>
                <c:pt idx="27">
                  <c:v>68.2</c:v>
                </c:pt>
                <c:pt idx="28">
                  <c:v>69.8</c:v>
                </c:pt>
                <c:pt idx="29">
                  <c:v>69.400000000000006</c:v>
                </c:pt>
                <c:pt idx="30">
                  <c:v>69.599999999999994</c:v>
                </c:pt>
                <c:pt idx="31">
                  <c:v>69.099999999999994</c:v>
                </c:pt>
                <c:pt idx="32">
                  <c:v>68.7</c:v>
                </c:pt>
                <c:pt idx="33">
                  <c:v>67.5</c:v>
                </c:pt>
                <c:pt idx="34">
                  <c:v>67.400000000000006</c:v>
                </c:pt>
                <c:pt idx="35">
                  <c:v>65.8</c:v>
                </c:pt>
                <c:pt idx="36">
                  <c:v>66.599999999999994</c:v>
                </c:pt>
                <c:pt idx="37">
                  <c:v>66.8</c:v>
                </c:pt>
                <c:pt idx="38">
                  <c:v>65.099999999999994</c:v>
                </c:pt>
                <c:pt idx="39">
                  <c:v>66.400000000000006</c:v>
                </c:pt>
                <c:pt idx="40">
                  <c:v>66.400000000000006</c:v>
                </c:pt>
                <c:pt idx="41">
                  <c:v>67.7</c:v>
                </c:pt>
                <c:pt idx="42">
                  <c:v>66.099999999999994</c:v>
                </c:pt>
                <c:pt idx="43">
                  <c:v>66.8</c:v>
                </c:pt>
                <c:pt idx="44">
                  <c:v>65.7</c:v>
                </c:pt>
                <c:pt idx="45">
                  <c:v>65.400000000000006</c:v>
                </c:pt>
                <c:pt idx="46">
                  <c:v>69.7</c:v>
                </c:pt>
                <c:pt idx="47">
                  <c:v>66.7</c:v>
                </c:pt>
                <c:pt idx="48">
                  <c:v>66.599999999999994</c:v>
                </c:pt>
                <c:pt idx="49">
                  <c:v>66.599999999999994</c:v>
                </c:pt>
                <c:pt idx="50">
                  <c:v>66.099999999999994</c:v>
                </c:pt>
                <c:pt idx="51">
                  <c:v>65.8</c:v>
                </c:pt>
                <c:pt idx="52">
                  <c:v>66.8</c:v>
                </c:pt>
                <c:pt idx="53">
                  <c:v>67.2</c:v>
                </c:pt>
                <c:pt idx="54">
                  <c:v>63.3</c:v>
                </c:pt>
                <c:pt idx="55">
                  <c:v>63.6</c:v>
                </c:pt>
                <c:pt idx="56">
                  <c:v>61.1</c:v>
                </c:pt>
                <c:pt idx="57">
                  <c:v>63.3</c:v>
                </c:pt>
                <c:pt idx="58">
                  <c:v>63.2</c:v>
                </c:pt>
                <c:pt idx="59">
                  <c:v>63.1</c:v>
                </c:pt>
                <c:pt idx="60">
                  <c:v>64.8</c:v>
                </c:pt>
                <c:pt idx="61">
                  <c:v>67.099999999999994</c:v>
                </c:pt>
                <c:pt idx="62">
                  <c:v>67.2</c:v>
                </c:pt>
                <c:pt idx="63">
                  <c:v>66.7</c:v>
                </c:pt>
                <c:pt idx="64">
                  <c:v>67.400000000000006</c:v>
                </c:pt>
                <c:pt idx="65">
                  <c:v>62.6</c:v>
                </c:pt>
                <c:pt idx="66">
                  <c:v>64.5</c:v>
                </c:pt>
                <c:pt idx="67">
                  <c:v>63.6</c:v>
                </c:pt>
                <c:pt idx="68">
                  <c:v>62.1</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Data_BK!$AP$6:$AP$74</c:f>
              <c:numCache>
                <c:formatCode>#,##0.00</c:formatCode>
                <c:ptCount val="69"/>
                <c:pt idx="1">
                  <c:v>69.53</c:v>
                </c:pt>
                <c:pt idx="2">
                  <c:v>69.290000000000006</c:v>
                </c:pt>
                <c:pt idx="3">
                  <c:v>68.62</c:v>
                </c:pt>
                <c:pt idx="4">
                  <c:v>67.540000000000006</c:v>
                </c:pt>
                <c:pt idx="5">
                  <c:v>66.64</c:v>
                </c:pt>
                <c:pt idx="6">
                  <c:v>66.17</c:v>
                </c:pt>
                <c:pt idx="7">
                  <c:v>66.3</c:v>
                </c:pt>
                <c:pt idx="8">
                  <c:v>66.959999999999994</c:v>
                </c:pt>
                <c:pt idx="9">
                  <c:v>67.25</c:v>
                </c:pt>
                <c:pt idx="10">
                  <c:v>66.91</c:v>
                </c:pt>
                <c:pt idx="11">
                  <c:v>66.239999999999995</c:v>
                </c:pt>
                <c:pt idx="12">
                  <c:v>65.78</c:v>
                </c:pt>
                <c:pt idx="13">
                  <c:v>65.84</c:v>
                </c:pt>
                <c:pt idx="14">
                  <c:v>66.34</c:v>
                </c:pt>
                <c:pt idx="15">
                  <c:v>67.12</c:v>
                </c:pt>
                <c:pt idx="16">
                  <c:v>67.48</c:v>
                </c:pt>
                <c:pt idx="17">
                  <c:v>67.52</c:v>
                </c:pt>
                <c:pt idx="18">
                  <c:v>67.84</c:v>
                </c:pt>
                <c:pt idx="19">
                  <c:v>68.47</c:v>
                </c:pt>
                <c:pt idx="20">
                  <c:v>68.88</c:v>
                </c:pt>
                <c:pt idx="21">
                  <c:v>68.88</c:v>
                </c:pt>
                <c:pt idx="22">
                  <c:v>68.739999999999995</c:v>
                </c:pt>
                <c:pt idx="23">
                  <c:v>68.59</c:v>
                </c:pt>
                <c:pt idx="24">
                  <c:v>68.459999999999994</c:v>
                </c:pt>
                <c:pt idx="25">
                  <c:v>68.400000000000006</c:v>
                </c:pt>
                <c:pt idx="26">
                  <c:v>68.489999999999995</c:v>
                </c:pt>
                <c:pt idx="27">
                  <c:v>68.739999999999995</c:v>
                </c:pt>
                <c:pt idx="28">
                  <c:v>69.17</c:v>
                </c:pt>
                <c:pt idx="29">
                  <c:v>69.58</c:v>
                </c:pt>
                <c:pt idx="30">
                  <c:v>69.680000000000007</c:v>
                </c:pt>
                <c:pt idx="31">
                  <c:v>69.319999999999993</c:v>
                </c:pt>
                <c:pt idx="32">
                  <c:v>68.69</c:v>
                </c:pt>
                <c:pt idx="33">
                  <c:v>67.81</c:v>
                </c:pt>
                <c:pt idx="34">
                  <c:v>66.89</c:v>
                </c:pt>
                <c:pt idx="35">
                  <c:v>66.33</c:v>
                </c:pt>
                <c:pt idx="36">
                  <c:v>66.11</c:v>
                </c:pt>
                <c:pt idx="37">
                  <c:v>66.040000000000006</c:v>
                </c:pt>
                <c:pt idx="38">
                  <c:v>66</c:v>
                </c:pt>
                <c:pt idx="39">
                  <c:v>66.239999999999995</c:v>
                </c:pt>
                <c:pt idx="40">
                  <c:v>66.739999999999995</c:v>
                </c:pt>
                <c:pt idx="41">
                  <c:v>66.959999999999994</c:v>
                </c:pt>
                <c:pt idx="42">
                  <c:v>66.77</c:v>
                </c:pt>
                <c:pt idx="43">
                  <c:v>66.290000000000006</c:v>
                </c:pt>
                <c:pt idx="44">
                  <c:v>66.13</c:v>
                </c:pt>
                <c:pt idx="45">
                  <c:v>66.72</c:v>
                </c:pt>
                <c:pt idx="46">
                  <c:v>67.28</c:v>
                </c:pt>
                <c:pt idx="47">
                  <c:v>67.209999999999994</c:v>
                </c:pt>
                <c:pt idx="48">
                  <c:v>66.72</c:v>
                </c:pt>
                <c:pt idx="49">
                  <c:v>66.349999999999994</c:v>
                </c:pt>
                <c:pt idx="50">
                  <c:v>66.150000000000006</c:v>
                </c:pt>
                <c:pt idx="51">
                  <c:v>66.23</c:v>
                </c:pt>
                <c:pt idx="52">
                  <c:v>66.42</c:v>
                </c:pt>
                <c:pt idx="53">
                  <c:v>66.08</c:v>
                </c:pt>
                <c:pt idx="54">
                  <c:v>64.680000000000007</c:v>
                </c:pt>
                <c:pt idx="55">
                  <c:v>63.04</c:v>
                </c:pt>
                <c:pt idx="56">
                  <c:v>62.41</c:v>
                </c:pt>
                <c:pt idx="57">
                  <c:v>62.63</c:v>
                </c:pt>
                <c:pt idx="58">
                  <c:v>63.12</c:v>
                </c:pt>
                <c:pt idx="59">
                  <c:v>63.48</c:v>
                </c:pt>
                <c:pt idx="60">
                  <c:v>64.650000000000006</c:v>
                </c:pt>
                <c:pt idx="61">
                  <c:v>66.87</c:v>
                </c:pt>
                <c:pt idx="62">
                  <c:v>67.37</c:v>
                </c:pt>
                <c:pt idx="63">
                  <c:v>66.989999999999995</c:v>
                </c:pt>
                <c:pt idx="64">
                  <c:v>65.81</c:v>
                </c:pt>
                <c:pt idx="65">
                  <c:v>64.5</c:v>
                </c:pt>
                <c:pt idx="66">
                  <c:v>63.63</c:v>
                </c:pt>
                <c:pt idx="67">
                  <c:v>63.25</c:v>
                </c:pt>
                <c:pt idx="68">
                  <c:v>62.76</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57.5</c:v>
                </c:pt>
                <c:pt idx="2">
                  <c:v>48.9</c:v>
                </c:pt>
                <c:pt idx="3">
                  <c:v>54.3</c:v>
                </c:pt>
                <c:pt idx="4">
                  <c:v>60.2</c:v>
                </c:pt>
                <c:pt idx="5">
                  <c:v>64.400000000000006</c:v>
                </c:pt>
                <c:pt idx="6">
                  <c:v>65.7</c:v>
                </c:pt>
                <c:pt idx="7">
                  <c:v>70.2</c:v>
                </c:pt>
                <c:pt idx="8">
                  <c:v>70.099999999999994</c:v>
                </c:pt>
                <c:pt idx="9">
                  <c:v>61.3</c:v>
                </c:pt>
                <c:pt idx="10">
                  <c:v>69.2</c:v>
                </c:pt>
                <c:pt idx="11">
                  <c:v>69.2</c:v>
                </c:pt>
                <c:pt idx="12">
                  <c:v>68.400000000000006</c:v>
                </c:pt>
                <c:pt idx="13">
                  <c:v>67.7</c:v>
                </c:pt>
                <c:pt idx="14">
                  <c:v>66.599999999999994</c:v>
                </c:pt>
                <c:pt idx="15">
                  <c:v>62.3</c:v>
                </c:pt>
                <c:pt idx="16">
                  <c:v>60.5</c:v>
                </c:pt>
                <c:pt idx="17">
                  <c:v>60.6</c:v>
                </c:pt>
                <c:pt idx="18">
                  <c:v>51.3</c:v>
                </c:pt>
                <c:pt idx="19">
                  <c:v>56.5</c:v>
                </c:pt>
                <c:pt idx="20">
                  <c:v>54.8</c:v>
                </c:pt>
                <c:pt idx="21">
                  <c:v>58.5</c:v>
                </c:pt>
                <c:pt idx="22">
                  <c:v>58.5</c:v>
                </c:pt>
                <c:pt idx="23">
                  <c:v>57.9</c:v>
                </c:pt>
                <c:pt idx="24">
                  <c:v>60.5</c:v>
                </c:pt>
                <c:pt idx="25">
                  <c:v>60.4</c:v>
                </c:pt>
                <c:pt idx="26">
                  <c:v>55.9</c:v>
                </c:pt>
                <c:pt idx="27">
                  <c:v>55.9</c:v>
                </c:pt>
                <c:pt idx="28">
                  <c:v>49.5</c:v>
                </c:pt>
                <c:pt idx="29">
                  <c:v>47.2</c:v>
                </c:pt>
                <c:pt idx="30">
                  <c:v>45.6</c:v>
                </c:pt>
                <c:pt idx="31">
                  <c:v>46.3</c:v>
                </c:pt>
                <c:pt idx="32">
                  <c:v>46.9</c:v>
                </c:pt>
                <c:pt idx="33">
                  <c:v>47.6</c:v>
                </c:pt>
                <c:pt idx="34">
                  <c:v>50.7</c:v>
                </c:pt>
                <c:pt idx="35">
                  <c:v>53.7</c:v>
                </c:pt>
                <c:pt idx="36">
                  <c:v>52.8</c:v>
                </c:pt>
                <c:pt idx="37">
                  <c:v>48.4</c:v>
                </c:pt>
                <c:pt idx="38">
                  <c:v>53</c:v>
                </c:pt>
                <c:pt idx="39">
                  <c:v>51</c:v>
                </c:pt>
                <c:pt idx="40">
                  <c:v>51</c:v>
                </c:pt>
                <c:pt idx="41">
                  <c:v>50.4</c:v>
                </c:pt>
                <c:pt idx="42">
                  <c:v>51.9</c:v>
                </c:pt>
                <c:pt idx="43">
                  <c:v>52.1</c:v>
                </c:pt>
                <c:pt idx="44">
                  <c:v>51.8</c:v>
                </c:pt>
                <c:pt idx="45">
                  <c:v>55.4</c:v>
                </c:pt>
                <c:pt idx="46">
                  <c:v>46.9</c:v>
                </c:pt>
                <c:pt idx="47">
                  <c:v>55.2</c:v>
                </c:pt>
                <c:pt idx="48">
                  <c:v>56</c:v>
                </c:pt>
                <c:pt idx="49">
                  <c:v>56.5</c:v>
                </c:pt>
                <c:pt idx="50">
                  <c:v>58.9</c:v>
                </c:pt>
                <c:pt idx="51">
                  <c:v>59.4</c:v>
                </c:pt>
                <c:pt idx="52">
                  <c:v>60.6</c:v>
                </c:pt>
                <c:pt idx="53">
                  <c:v>58.2</c:v>
                </c:pt>
                <c:pt idx="54">
                  <c:v>63</c:v>
                </c:pt>
                <c:pt idx="55">
                  <c:v>60.8</c:v>
                </c:pt>
                <c:pt idx="56">
                  <c:v>62.9</c:v>
                </c:pt>
                <c:pt idx="57">
                  <c:v>68.599999999999994</c:v>
                </c:pt>
                <c:pt idx="58">
                  <c:v>65.8</c:v>
                </c:pt>
                <c:pt idx="59">
                  <c:v>61.1</c:v>
                </c:pt>
                <c:pt idx="60">
                  <c:v>60.8</c:v>
                </c:pt>
                <c:pt idx="61">
                  <c:v>53.8</c:v>
                </c:pt>
                <c:pt idx="62">
                  <c:v>44.8</c:v>
                </c:pt>
                <c:pt idx="63">
                  <c:v>54.1</c:v>
                </c:pt>
                <c:pt idx="64">
                  <c:v>49.1</c:v>
                </c:pt>
                <c:pt idx="65">
                  <c:v>47</c:v>
                </c:pt>
                <c:pt idx="66">
                  <c:v>60</c:v>
                </c:pt>
                <c:pt idx="67">
                  <c:v>56.3</c:v>
                </c:pt>
                <c:pt idx="68">
                  <c:v>64.099999999999994</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52.89</c:v>
                </c:pt>
                <c:pt idx="2">
                  <c:v>52.89</c:v>
                </c:pt>
                <c:pt idx="3">
                  <c:v>54.84</c:v>
                </c:pt>
                <c:pt idx="4">
                  <c:v>58.93</c:v>
                </c:pt>
                <c:pt idx="5">
                  <c:v>63.62</c:v>
                </c:pt>
                <c:pt idx="6">
                  <c:v>67.7</c:v>
                </c:pt>
                <c:pt idx="7">
                  <c:v>69.48</c:v>
                </c:pt>
                <c:pt idx="8">
                  <c:v>68.03</c:v>
                </c:pt>
                <c:pt idx="9">
                  <c:v>66.22</c:v>
                </c:pt>
                <c:pt idx="10">
                  <c:v>66.58</c:v>
                </c:pt>
                <c:pt idx="11">
                  <c:v>68.430000000000007</c:v>
                </c:pt>
                <c:pt idx="12">
                  <c:v>69.239999999999995</c:v>
                </c:pt>
                <c:pt idx="13">
                  <c:v>68.27</c:v>
                </c:pt>
                <c:pt idx="14">
                  <c:v>65.63</c:v>
                </c:pt>
                <c:pt idx="15">
                  <c:v>62.76</c:v>
                </c:pt>
                <c:pt idx="16">
                  <c:v>62.24</c:v>
                </c:pt>
                <c:pt idx="17">
                  <c:v>62.72</c:v>
                </c:pt>
                <c:pt idx="18">
                  <c:v>61.06</c:v>
                </c:pt>
                <c:pt idx="19">
                  <c:v>57.72</c:v>
                </c:pt>
                <c:pt idx="20">
                  <c:v>56.18</c:v>
                </c:pt>
                <c:pt idx="21">
                  <c:v>56.91</c:v>
                </c:pt>
                <c:pt idx="22">
                  <c:v>58.13</c:v>
                </c:pt>
                <c:pt idx="23">
                  <c:v>59.02</c:v>
                </c:pt>
                <c:pt idx="24">
                  <c:v>59.41</c:v>
                </c:pt>
                <c:pt idx="25">
                  <c:v>59.26</c:v>
                </c:pt>
                <c:pt idx="26">
                  <c:v>57.87</c:v>
                </c:pt>
                <c:pt idx="27">
                  <c:v>55.08</c:v>
                </c:pt>
                <c:pt idx="28">
                  <c:v>51.04</c:v>
                </c:pt>
                <c:pt idx="29">
                  <c:v>47.18</c:v>
                </c:pt>
                <c:pt idx="30">
                  <c:v>45.33</c:v>
                </c:pt>
                <c:pt idx="31">
                  <c:v>45.36</c:v>
                </c:pt>
                <c:pt idx="32">
                  <c:v>46.38</c:v>
                </c:pt>
                <c:pt idx="33">
                  <c:v>48.45</c:v>
                </c:pt>
                <c:pt idx="34">
                  <c:v>51.25</c:v>
                </c:pt>
                <c:pt idx="35">
                  <c:v>52.94</c:v>
                </c:pt>
                <c:pt idx="36">
                  <c:v>52.79</c:v>
                </c:pt>
                <c:pt idx="37">
                  <c:v>51.81</c:v>
                </c:pt>
                <c:pt idx="38">
                  <c:v>51.25</c:v>
                </c:pt>
                <c:pt idx="39">
                  <c:v>51.06</c:v>
                </c:pt>
                <c:pt idx="40">
                  <c:v>50.68</c:v>
                </c:pt>
                <c:pt idx="41">
                  <c:v>50.71</c:v>
                </c:pt>
                <c:pt idx="42">
                  <c:v>51.02</c:v>
                </c:pt>
                <c:pt idx="43">
                  <c:v>51.81</c:v>
                </c:pt>
                <c:pt idx="44">
                  <c:v>52.26</c:v>
                </c:pt>
                <c:pt idx="45">
                  <c:v>51.9</c:v>
                </c:pt>
                <c:pt idx="46">
                  <c:v>52.28</c:v>
                </c:pt>
                <c:pt idx="47">
                  <c:v>53.85</c:v>
                </c:pt>
                <c:pt idx="48">
                  <c:v>55.78</c:v>
                </c:pt>
                <c:pt idx="49">
                  <c:v>57.19</c:v>
                </c:pt>
                <c:pt idx="50">
                  <c:v>58.37</c:v>
                </c:pt>
                <c:pt idx="51">
                  <c:v>59.46</c:v>
                </c:pt>
                <c:pt idx="52">
                  <c:v>60.24</c:v>
                </c:pt>
                <c:pt idx="53">
                  <c:v>60.45</c:v>
                </c:pt>
                <c:pt idx="54">
                  <c:v>60.85</c:v>
                </c:pt>
                <c:pt idx="55">
                  <c:v>62</c:v>
                </c:pt>
                <c:pt idx="56">
                  <c:v>63.85</c:v>
                </c:pt>
                <c:pt idx="57">
                  <c:v>65.31</c:v>
                </c:pt>
                <c:pt idx="58">
                  <c:v>64.67</c:v>
                </c:pt>
                <c:pt idx="59">
                  <c:v>62.88</c:v>
                </c:pt>
                <c:pt idx="60">
                  <c:v>60.01</c:v>
                </c:pt>
                <c:pt idx="61">
                  <c:v>51.94</c:v>
                </c:pt>
                <c:pt idx="62">
                  <c:v>49.14</c:v>
                </c:pt>
                <c:pt idx="63">
                  <c:v>49.62</c:v>
                </c:pt>
                <c:pt idx="64">
                  <c:v>50.58</c:v>
                </c:pt>
                <c:pt idx="65">
                  <c:v>52.3</c:v>
                </c:pt>
                <c:pt idx="66">
                  <c:v>55.41</c:v>
                </c:pt>
                <c:pt idx="67">
                  <c:v>58.97</c:v>
                </c:pt>
                <c:pt idx="68">
                  <c:v>61.48</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29.4</c:v>
                </c:pt>
                <c:pt idx="2">
                  <c:v>29.6</c:v>
                </c:pt>
                <c:pt idx="3">
                  <c:v>27.1</c:v>
                </c:pt>
                <c:pt idx="4">
                  <c:v>23.9</c:v>
                </c:pt>
                <c:pt idx="5">
                  <c:v>31</c:v>
                </c:pt>
                <c:pt idx="6">
                  <c:v>26.9</c:v>
                </c:pt>
                <c:pt idx="7">
                  <c:v>26.4</c:v>
                </c:pt>
                <c:pt idx="8">
                  <c:v>32.700000000000003</c:v>
                </c:pt>
                <c:pt idx="9">
                  <c:v>24.6</c:v>
                </c:pt>
                <c:pt idx="10">
                  <c:v>28.5</c:v>
                </c:pt>
                <c:pt idx="11">
                  <c:v>30.4</c:v>
                </c:pt>
                <c:pt idx="12">
                  <c:v>28.8</c:v>
                </c:pt>
                <c:pt idx="13">
                  <c:v>34.700000000000003</c:v>
                </c:pt>
                <c:pt idx="14">
                  <c:v>30.6</c:v>
                </c:pt>
                <c:pt idx="15">
                  <c:v>31.1</c:v>
                </c:pt>
                <c:pt idx="16">
                  <c:v>31.8</c:v>
                </c:pt>
                <c:pt idx="17">
                  <c:v>34.700000000000003</c:v>
                </c:pt>
                <c:pt idx="18">
                  <c:v>37.4</c:v>
                </c:pt>
                <c:pt idx="19">
                  <c:v>33.299999999999997</c:v>
                </c:pt>
                <c:pt idx="20">
                  <c:v>34.700000000000003</c:v>
                </c:pt>
                <c:pt idx="21">
                  <c:v>35.9</c:v>
                </c:pt>
                <c:pt idx="22">
                  <c:v>32.299999999999997</c:v>
                </c:pt>
                <c:pt idx="23">
                  <c:v>34.200000000000003</c:v>
                </c:pt>
                <c:pt idx="24">
                  <c:v>31.5</c:v>
                </c:pt>
                <c:pt idx="25">
                  <c:v>30.7</c:v>
                </c:pt>
                <c:pt idx="26">
                  <c:v>30.6</c:v>
                </c:pt>
                <c:pt idx="27">
                  <c:v>30.8</c:v>
                </c:pt>
                <c:pt idx="28">
                  <c:v>28.4</c:v>
                </c:pt>
                <c:pt idx="29">
                  <c:v>27.8</c:v>
                </c:pt>
                <c:pt idx="30">
                  <c:v>32</c:v>
                </c:pt>
                <c:pt idx="31">
                  <c:v>30.5</c:v>
                </c:pt>
                <c:pt idx="32">
                  <c:v>31.1</c:v>
                </c:pt>
                <c:pt idx="33">
                  <c:v>33.4</c:v>
                </c:pt>
                <c:pt idx="34">
                  <c:v>30.4</c:v>
                </c:pt>
                <c:pt idx="35">
                  <c:v>31.5</c:v>
                </c:pt>
                <c:pt idx="36">
                  <c:v>30.6</c:v>
                </c:pt>
                <c:pt idx="37">
                  <c:v>33.700000000000003</c:v>
                </c:pt>
                <c:pt idx="38">
                  <c:v>30.1</c:v>
                </c:pt>
                <c:pt idx="39">
                  <c:v>31.5</c:v>
                </c:pt>
                <c:pt idx="40">
                  <c:v>27.4</c:v>
                </c:pt>
                <c:pt idx="41">
                  <c:v>24.8</c:v>
                </c:pt>
                <c:pt idx="42">
                  <c:v>27.9</c:v>
                </c:pt>
                <c:pt idx="43">
                  <c:v>25.3</c:v>
                </c:pt>
                <c:pt idx="44">
                  <c:v>30.2</c:v>
                </c:pt>
                <c:pt idx="45">
                  <c:v>26.9</c:v>
                </c:pt>
                <c:pt idx="46">
                  <c:v>25.7</c:v>
                </c:pt>
                <c:pt idx="47">
                  <c:v>26.9</c:v>
                </c:pt>
                <c:pt idx="48">
                  <c:v>24.3</c:v>
                </c:pt>
                <c:pt idx="49">
                  <c:v>27.7</c:v>
                </c:pt>
                <c:pt idx="50">
                  <c:v>26.5</c:v>
                </c:pt>
                <c:pt idx="51">
                  <c:v>26.2</c:v>
                </c:pt>
                <c:pt idx="52">
                  <c:v>23.9</c:v>
                </c:pt>
                <c:pt idx="53">
                  <c:v>23.4</c:v>
                </c:pt>
                <c:pt idx="54">
                  <c:v>30.4</c:v>
                </c:pt>
                <c:pt idx="55">
                  <c:v>31</c:v>
                </c:pt>
                <c:pt idx="56">
                  <c:v>37.1</c:v>
                </c:pt>
                <c:pt idx="57">
                  <c:v>28.6</c:v>
                </c:pt>
                <c:pt idx="58">
                  <c:v>29.3</c:v>
                </c:pt>
                <c:pt idx="59">
                  <c:v>31.4</c:v>
                </c:pt>
                <c:pt idx="60">
                  <c:v>34.4</c:v>
                </c:pt>
                <c:pt idx="61">
                  <c:v>33.299999999999997</c:v>
                </c:pt>
                <c:pt idx="62">
                  <c:v>37.799999999999997</c:v>
                </c:pt>
                <c:pt idx="63">
                  <c:v>35.200000000000003</c:v>
                </c:pt>
                <c:pt idx="64">
                  <c:v>30.1</c:v>
                </c:pt>
                <c:pt idx="65">
                  <c:v>47.7</c:v>
                </c:pt>
                <c:pt idx="66">
                  <c:v>35.700000000000003</c:v>
                </c:pt>
                <c:pt idx="67">
                  <c:v>37.9</c:v>
                </c:pt>
                <c:pt idx="68">
                  <c:v>39.200000000000003</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28.4</c:v>
                </c:pt>
                <c:pt idx="2">
                  <c:v>27.44</c:v>
                </c:pt>
                <c:pt idx="3">
                  <c:v>26.84</c:v>
                </c:pt>
                <c:pt idx="4">
                  <c:v>27.28</c:v>
                </c:pt>
                <c:pt idx="5">
                  <c:v>27.83</c:v>
                </c:pt>
                <c:pt idx="6">
                  <c:v>27.99</c:v>
                </c:pt>
                <c:pt idx="7">
                  <c:v>27.92</c:v>
                </c:pt>
                <c:pt idx="8">
                  <c:v>27.87</c:v>
                </c:pt>
                <c:pt idx="9">
                  <c:v>28.22</c:v>
                </c:pt>
                <c:pt idx="10">
                  <c:v>28.58</c:v>
                </c:pt>
                <c:pt idx="11">
                  <c:v>29.39</c:v>
                </c:pt>
                <c:pt idx="12">
                  <c:v>30.22</c:v>
                </c:pt>
                <c:pt idx="13">
                  <c:v>30.58</c:v>
                </c:pt>
                <c:pt idx="14">
                  <c:v>31.17</c:v>
                </c:pt>
                <c:pt idx="15">
                  <c:v>31.19</c:v>
                </c:pt>
                <c:pt idx="16">
                  <c:v>31.2</c:v>
                </c:pt>
                <c:pt idx="17">
                  <c:v>31.97</c:v>
                </c:pt>
                <c:pt idx="18">
                  <c:v>33.119999999999997</c:v>
                </c:pt>
                <c:pt idx="19">
                  <c:v>34.380000000000003</c:v>
                </c:pt>
                <c:pt idx="20">
                  <c:v>34.86</c:v>
                </c:pt>
                <c:pt idx="21">
                  <c:v>34.6</c:v>
                </c:pt>
                <c:pt idx="22">
                  <c:v>33.94</c:v>
                </c:pt>
                <c:pt idx="23">
                  <c:v>32.9</c:v>
                </c:pt>
                <c:pt idx="24">
                  <c:v>31.94</c:v>
                </c:pt>
                <c:pt idx="25">
                  <c:v>31.17</c:v>
                </c:pt>
                <c:pt idx="26">
                  <c:v>30.7</c:v>
                </c:pt>
                <c:pt idx="27">
                  <c:v>30.11</c:v>
                </c:pt>
                <c:pt idx="28">
                  <c:v>29.36</c:v>
                </c:pt>
                <c:pt idx="29">
                  <c:v>29.4</c:v>
                </c:pt>
                <c:pt idx="30">
                  <c:v>30.09</c:v>
                </c:pt>
                <c:pt idx="31">
                  <c:v>30.99</c:v>
                </c:pt>
                <c:pt idx="32">
                  <c:v>31.61</c:v>
                </c:pt>
                <c:pt idx="33">
                  <c:v>31.81</c:v>
                </c:pt>
                <c:pt idx="34">
                  <c:v>31.32</c:v>
                </c:pt>
                <c:pt idx="35">
                  <c:v>30.86</c:v>
                </c:pt>
                <c:pt idx="36">
                  <c:v>31.22</c:v>
                </c:pt>
                <c:pt idx="37">
                  <c:v>31.81</c:v>
                </c:pt>
                <c:pt idx="38">
                  <c:v>31.73</c:v>
                </c:pt>
                <c:pt idx="39">
                  <c:v>30.25</c:v>
                </c:pt>
                <c:pt idx="40">
                  <c:v>28.11</c:v>
                </c:pt>
                <c:pt idx="41">
                  <c:v>26.58</c:v>
                </c:pt>
                <c:pt idx="42">
                  <c:v>26.46</c:v>
                </c:pt>
                <c:pt idx="43">
                  <c:v>27.38</c:v>
                </c:pt>
                <c:pt idx="44">
                  <c:v>27.76</c:v>
                </c:pt>
                <c:pt idx="45">
                  <c:v>27.15</c:v>
                </c:pt>
                <c:pt idx="46">
                  <c:v>26.25</c:v>
                </c:pt>
                <c:pt idx="47">
                  <c:v>25.87</c:v>
                </c:pt>
                <c:pt idx="48">
                  <c:v>26.26</c:v>
                </c:pt>
                <c:pt idx="49">
                  <c:v>26.71</c:v>
                </c:pt>
                <c:pt idx="50">
                  <c:v>26.56</c:v>
                </c:pt>
                <c:pt idx="51">
                  <c:v>25.36</c:v>
                </c:pt>
                <c:pt idx="52">
                  <c:v>24.36</c:v>
                </c:pt>
                <c:pt idx="53">
                  <c:v>25.33</c:v>
                </c:pt>
                <c:pt idx="54">
                  <c:v>28.38</c:v>
                </c:pt>
                <c:pt idx="55">
                  <c:v>31.88</c:v>
                </c:pt>
                <c:pt idx="56">
                  <c:v>32.99</c:v>
                </c:pt>
                <c:pt idx="57">
                  <c:v>31.8</c:v>
                </c:pt>
                <c:pt idx="58">
                  <c:v>31.18</c:v>
                </c:pt>
                <c:pt idx="59">
                  <c:v>31.64</c:v>
                </c:pt>
                <c:pt idx="60">
                  <c:v>31.68</c:v>
                </c:pt>
                <c:pt idx="61">
                  <c:v>35.79</c:v>
                </c:pt>
                <c:pt idx="62">
                  <c:v>36.21</c:v>
                </c:pt>
                <c:pt idx="63">
                  <c:v>34.72</c:v>
                </c:pt>
                <c:pt idx="64">
                  <c:v>35.94</c:v>
                </c:pt>
                <c:pt idx="65">
                  <c:v>38.01</c:v>
                </c:pt>
                <c:pt idx="66">
                  <c:v>38.93</c:v>
                </c:pt>
                <c:pt idx="67">
                  <c:v>38.369999999999997</c:v>
                </c:pt>
                <c:pt idx="68">
                  <c:v>38.33</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4"/>
        <c:tickMarkSkip val="4"/>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Data_M!$O$6:$O$74</c:f>
              <c:numCache>
                <c:formatCode>#.##0\.0</c:formatCode>
                <c:ptCount val="69"/>
                <c:pt idx="0">
                  <c:v>0</c:v>
                </c:pt>
                <c:pt idx="1">
                  <c:v>212.1</c:v>
                </c:pt>
                <c:pt idx="2">
                  <c:v>223.5</c:v>
                </c:pt>
                <c:pt idx="3">
                  <c:v>223.5</c:v>
                </c:pt>
                <c:pt idx="4">
                  <c:v>223.5</c:v>
                </c:pt>
                <c:pt idx="5">
                  <c:v>215.3</c:v>
                </c:pt>
                <c:pt idx="6">
                  <c:v>220.8</c:v>
                </c:pt>
                <c:pt idx="7">
                  <c:v>219.3</c:v>
                </c:pt>
                <c:pt idx="8">
                  <c:v>216.1</c:v>
                </c:pt>
                <c:pt idx="9">
                  <c:v>235.4</c:v>
                </c:pt>
                <c:pt idx="10">
                  <c:v>225.8</c:v>
                </c:pt>
                <c:pt idx="11">
                  <c:v>225.7</c:v>
                </c:pt>
                <c:pt idx="12">
                  <c:v>229.4</c:v>
                </c:pt>
                <c:pt idx="13">
                  <c:v>224.9</c:v>
                </c:pt>
                <c:pt idx="14">
                  <c:v>230.5</c:v>
                </c:pt>
                <c:pt idx="15">
                  <c:v>234.7</c:v>
                </c:pt>
                <c:pt idx="16">
                  <c:v>235.8</c:v>
                </c:pt>
                <c:pt idx="17">
                  <c:v>233</c:v>
                </c:pt>
                <c:pt idx="18">
                  <c:v>239.1</c:v>
                </c:pt>
                <c:pt idx="19">
                  <c:v>236.7</c:v>
                </c:pt>
                <c:pt idx="20">
                  <c:v>235.3</c:v>
                </c:pt>
                <c:pt idx="21">
                  <c:v>228.2</c:v>
                </c:pt>
                <c:pt idx="22">
                  <c:v>229.4</c:v>
                </c:pt>
                <c:pt idx="23">
                  <c:v>225.2</c:v>
                </c:pt>
                <c:pt idx="24">
                  <c:v>221.8</c:v>
                </c:pt>
                <c:pt idx="25">
                  <c:v>219.2</c:v>
                </c:pt>
                <c:pt idx="26">
                  <c:v>220.6</c:v>
                </c:pt>
                <c:pt idx="27">
                  <c:v>217.2</c:v>
                </c:pt>
                <c:pt idx="28">
                  <c:v>222.2</c:v>
                </c:pt>
                <c:pt idx="29">
                  <c:v>221.5</c:v>
                </c:pt>
                <c:pt idx="30">
                  <c:v>215.6</c:v>
                </c:pt>
                <c:pt idx="31">
                  <c:v>213.1</c:v>
                </c:pt>
                <c:pt idx="32">
                  <c:v>208.9</c:v>
                </c:pt>
                <c:pt idx="33">
                  <c:v>203.3</c:v>
                </c:pt>
                <c:pt idx="34">
                  <c:v>200.8</c:v>
                </c:pt>
                <c:pt idx="35">
                  <c:v>194.5</c:v>
                </c:pt>
                <c:pt idx="36">
                  <c:v>193.8</c:v>
                </c:pt>
                <c:pt idx="37">
                  <c:v>192.8</c:v>
                </c:pt>
                <c:pt idx="38">
                  <c:v>190.1</c:v>
                </c:pt>
                <c:pt idx="39">
                  <c:v>189.3</c:v>
                </c:pt>
                <c:pt idx="40">
                  <c:v>192.4</c:v>
                </c:pt>
                <c:pt idx="41">
                  <c:v>194.9</c:v>
                </c:pt>
                <c:pt idx="42">
                  <c:v>189.9</c:v>
                </c:pt>
                <c:pt idx="43">
                  <c:v>191.9</c:v>
                </c:pt>
                <c:pt idx="44">
                  <c:v>187.4</c:v>
                </c:pt>
                <c:pt idx="45">
                  <c:v>188</c:v>
                </c:pt>
                <c:pt idx="46">
                  <c:v>198.8</c:v>
                </c:pt>
                <c:pt idx="47">
                  <c:v>191.3</c:v>
                </c:pt>
                <c:pt idx="48">
                  <c:v>195.5</c:v>
                </c:pt>
                <c:pt idx="49">
                  <c:v>193.7</c:v>
                </c:pt>
                <c:pt idx="50">
                  <c:v>194.6</c:v>
                </c:pt>
                <c:pt idx="51">
                  <c:v>197.6</c:v>
                </c:pt>
                <c:pt idx="52">
                  <c:v>201</c:v>
                </c:pt>
                <c:pt idx="53">
                  <c:v>205.5</c:v>
                </c:pt>
                <c:pt idx="54">
                  <c:v>195.3</c:v>
                </c:pt>
                <c:pt idx="55">
                  <c:v>198.7</c:v>
                </c:pt>
                <c:pt idx="56">
                  <c:v>193.9</c:v>
                </c:pt>
                <c:pt idx="57">
                  <c:v>198.3</c:v>
                </c:pt>
                <c:pt idx="58">
                  <c:v>201.4</c:v>
                </c:pt>
                <c:pt idx="59">
                  <c:v>202.9</c:v>
                </c:pt>
                <c:pt idx="60">
                  <c:v>199.3</c:v>
                </c:pt>
                <c:pt idx="61">
                  <c:v>207.5</c:v>
                </c:pt>
                <c:pt idx="62">
                  <c:v>213</c:v>
                </c:pt>
                <c:pt idx="63">
                  <c:v>207.5</c:v>
                </c:pt>
                <c:pt idx="64">
                  <c:v>217.9</c:v>
                </c:pt>
                <c:pt idx="65">
                  <c:v>203.4</c:v>
                </c:pt>
                <c:pt idx="66">
                  <c:v>202.5</c:v>
                </c:pt>
                <c:pt idx="67">
                  <c:v>204.6</c:v>
                </c:pt>
                <c:pt idx="68">
                  <c:v>196.9</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Data_M!$R$6:$R$74</c:f>
              <c:numCache>
                <c:formatCode>#,##0.00</c:formatCode>
                <c:ptCount val="69"/>
                <c:pt idx="1">
                  <c:v>218.04</c:v>
                </c:pt>
                <c:pt idx="2">
                  <c:v>221.7</c:v>
                </c:pt>
                <c:pt idx="3">
                  <c:v>223.21</c:v>
                </c:pt>
                <c:pt idx="4">
                  <c:v>221.55</c:v>
                </c:pt>
                <c:pt idx="5">
                  <c:v>219.12</c:v>
                </c:pt>
                <c:pt idx="6">
                  <c:v>217.62</c:v>
                </c:pt>
                <c:pt idx="7">
                  <c:v>218.61</c:v>
                </c:pt>
                <c:pt idx="8">
                  <c:v>222.83</c:v>
                </c:pt>
                <c:pt idx="9">
                  <c:v>226.85</c:v>
                </c:pt>
                <c:pt idx="10">
                  <c:v>228.32</c:v>
                </c:pt>
                <c:pt idx="11">
                  <c:v>227.42</c:v>
                </c:pt>
                <c:pt idx="12">
                  <c:v>227.06</c:v>
                </c:pt>
                <c:pt idx="13">
                  <c:v>228.47</c:v>
                </c:pt>
                <c:pt idx="14">
                  <c:v>230.95</c:v>
                </c:pt>
                <c:pt idx="15">
                  <c:v>234.06</c:v>
                </c:pt>
                <c:pt idx="16">
                  <c:v>234.74</c:v>
                </c:pt>
                <c:pt idx="17">
                  <c:v>233.44</c:v>
                </c:pt>
                <c:pt idx="18">
                  <c:v>233.45</c:v>
                </c:pt>
                <c:pt idx="19">
                  <c:v>234.39</c:v>
                </c:pt>
                <c:pt idx="20">
                  <c:v>233.76</c:v>
                </c:pt>
                <c:pt idx="21">
                  <c:v>231.18</c:v>
                </c:pt>
                <c:pt idx="22">
                  <c:v>228.1</c:v>
                </c:pt>
                <c:pt idx="23">
                  <c:v>225.27</c:v>
                </c:pt>
                <c:pt idx="24">
                  <c:v>222.52</c:v>
                </c:pt>
                <c:pt idx="25">
                  <c:v>220.02</c:v>
                </c:pt>
                <c:pt idx="26">
                  <c:v>218.54</c:v>
                </c:pt>
                <c:pt idx="27">
                  <c:v>218.53</c:v>
                </c:pt>
                <c:pt idx="28">
                  <c:v>219.74</c:v>
                </c:pt>
                <c:pt idx="29">
                  <c:v>219.95</c:v>
                </c:pt>
                <c:pt idx="30">
                  <c:v>217.64</c:v>
                </c:pt>
                <c:pt idx="31">
                  <c:v>213.52</c:v>
                </c:pt>
                <c:pt idx="32">
                  <c:v>208.95</c:v>
                </c:pt>
                <c:pt idx="33">
                  <c:v>204.05</c:v>
                </c:pt>
                <c:pt idx="34">
                  <c:v>199.33</c:v>
                </c:pt>
                <c:pt idx="35">
                  <c:v>195.77</c:v>
                </c:pt>
                <c:pt idx="36">
                  <c:v>193.22</c:v>
                </c:pt>
                <c:pt idx="37">
                  <c:v>191.4</c:v>
                </c:pt>
                <c:pt idx="38">
                  <c:v>190.19</c:v>
                </c:pt>
                <c:pt idx="39">
                  <c:v>190.46</c:v>
                </c:pt>
                <c:pt idx="40">
                  <c:v>191.98</c:v>
                </c:pt>
                <c:pt idx="41">
                  <c:v>192.78</c:v>
                </c:pt>
                <c:pt idx="42">
                  <c:v>192.11</c:v>
                </c:pt>
                <c:pt idx="43">
                  <c:v>190.15</c:v>
                </c:pt>
                <c:pt idx="44">
                  <c:v>189.44</c:v>
                </c:pt>
                <c:pt idx="45">
                  <c:v>191.1</c:v>
                </c:pt>
                <c:pt idx="46">
                  <c:v>193</c:v>
                </c:pt>
                <c:pt idx="47">
                  <c:v>193.76</c:v>
                </c:pt>
                <c:pt idx="48">
                  <c:v>193.62</c:v>
                </c:pt>
                <c:pt idx="49">
                  <c:v>194.01</c:v>
                </c:pt>
                <c:pt idx="50">
                  <c:v>195.43</c:v>
                </c:pt>
                <c:pt idx="51">
                  <c:v>198.15</c:v>
                </c:pt>
                <c:pt idx="52">
                  <c:v>200.71</c:v>
                </c:pt>
                <c:pt idx="53">
                  <c:v>201.26</c:v>
                </c:pt>
                <c:pt idx="54">
                  <c:v>199.5</c:v>
                </c:pt>
                <c:pt idx="55">
                  <c:v>197.07</c:v>
                </c:pt>
                <c:pt idx="56">
                  <c:v>196.67</c:v>
                </c:pt>
                <c:pt idx="57">
                  <c:v>198.42</c:v>
                </c:pt>
                <c:pt idx="58">
                  <c:v>200.32</c:v>
                </c:pt>
                <c:pt idx="59">
                  <c:v>201.07</c:v>
                </c:pt>
                <c:pt idx="60">
                  <c:v>203.13</c:v>
                </c:pt>
                <c:pt idx="61">
                  <c:v>207.1</c:v>
                </c:pt>
                <c:pt idx="62">
                  <c:v>210.33</c:v>
                </c:pt>
                <c:pt idx="63">
                  <c:v>212.34</c:v>
                </c:pt>
                <c:pt idx="64">
                  <c:v>210.93</c:v>
                </c:pt>
                <c:pt idx="65">
                  <c:v>207.54</c:v>
                </c:pt>
                <c:pt idx="66">
                  <c:v>203.85</c:v>
                </c:pt>
                <c:pt idx="67">
                  <c:v>201.55</c:v>
                </c:pt>
                <c:pt idx="68">
                  <c:v>200.36</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86</v>
      </c>
      <c r="B1" s="29"/>
      <c r="G1" s="72" t="s">
        <v>91</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87</v>
      </c>
      <c r="B5" s="38"/>
    </row>
    <row r="6" spans="1:10" s="34" customFormat="1" ht="14.25" x14ac:dyDescent="0.2">
      <c r="B6" s="35"/>
    </row>
    <row r="7" spans="1:10" s="41" customFormat="1" ht="15" x14ac:dyDescent="0.25">
      <c r="A7" s="40" t="s">
        <v>71</v>
      </c>
      <c r="B7" s="62" t="s">
        <v>88</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72</v>
      </c>
      <c r="C10" s="34"/>
      <c r="D10" s="46"/>
      <c r="E10" s="48"/>
      <c r="F10" s="48"/>
    </row>
    <row r="11" spans="1:10" ht="14.25" x14ac:dyDescent="0.2">
      <c r="A11" s="40"/>
      <c r="B11" s="46" t="s">
        <v>63</v>
      </c>
      <c r="C11" s="48"/>
      <c r="D11" s="46"/>
      <c r="E11" s="48"/>
      <c r="F11" s="48"/>
    </row>
    <row r="12" spans="1:10" ht="14.25" x14ac:dyDescent="0.2">
      <c r="A12" s="40"/>
      <c r="B12" s="46" t="s">
        <v>64</v>
      </c>
      <c r="C12" s="48"/>
      <c r="D12" s="46"/>
      <c r="E12" s="48"/>
      <c r="F12" s="48"/>
    </row>
    <row r="13" spans="1:10" ht="14.25" x14ac:dyDescent="0.2">
      <c r="A13" s="40"/>
      <c r="B13" s="61" t="s">
        <v>65</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89</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73</v>
      </c>
      <c r="B22" s="43"/>
    </row>
    <row r="23" spans="1:11" ht="14.25" x14ac:dyDescent="0.2">
      <c r="A23" s="35" t="s">
        <v>22</v>
      </c>
      <c r="B23" s="54" t="s">
        <v>90</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66</v>
      </c>
      <c r="B73" s="102"/>
      <c r="C73" s="90"/>
      <c r="D73" s="90"/>
      <c r="E73" s="90"/>
      <c r="F73" s="90"/>
    </row>
    <row r="74" spans="1:7" ht="14.45" customHeight="1" x14ac:dyDescent="0.2">
      <c r="A74" s="61" t="s">
        <v>67</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15-19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68</v>
      </c>
    </row>
    <row r="26" spans="1:7" s="3" customFormat="1" x14ac:dyDescent="0.2">
      <c r="A26" s="3" t="s">
        <v>4</v>
      </c>
      <c r="G26" s="10" t="s">
        <v>69</v>
      </c>
    </row>
    <row r="45" spans="1:7" s="3" customFormat="1" x14ac:dyDescent="0.2">
      <c r="G45" s="10" t="s">
        <v>10</v>
      </c>
    </row>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15-19 år</v>
      </c>
      <c r="AG1" s="15" t="s">
        <v>16</v>
      </c>
      <c r="AY1" s="15" t="s">
        <v>17</v>
      </c>
    </row>
    <row r="2" spans="1:58" ht="12.75" x14ac:dyDescent="0.2">
      <c r="A2" s="7" t="s">
        <v>2</v>
      </c>
      <c r="B2" s="8">
        <f>Diagram_BK!D1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125.7</v>
      </c>
      <c r="D7" s="16">
        <v>129.9</v>
      </c>
      <c r="E7" s="16">
        <v>125.7</v>
      </c>
      <c r="F7" s="21">
        <v>117.9</v>
      </c>
      <c r="I7" s="16">
        <f t="shared" ref="I7:I70" si="1">IF(J7="","",$B$2*K7+(1-$B$2)*J7)</f>
        <v>65</v>
      </c>
      <c r="J7" s="16">
        <v>94.9</v>
      </c>
      <c r="K7" s="16">
        <v>65</v>
      </c>
      <c r="L7" s="21">
        <v>59.62</v>
      </c>
      <c r="O7" s="16">
        <f t="shared" ref="O7:O70" si="2">IF(P7="","",$B$2*Q7+(1-$B$2)*P7)</f>
        <v>391.5</v>
      </c>
      <c r="P7" s="16">
        <v>357.4</v>
      </c>
      <c r="Q7" s="16">
        <v>391.5</v>
      </c>
      <c r="R7" s="21">
        <v>405.1</v>
      </c>
      <c r="V7" s="16">
        <v>582.29999999999995</v>
      </c>
      <c r="W7" s="16">
        <v>582.29999999999995</v>
      </c>
      <c r="X7" s="21">
        <v>582.61</v>
      </c>
      <c r="AA7" s="16">
        <f t="shared" ref="AA7:AA70" si="3">IF(AB7="","",$B$2*AC7+(1-$B$2)*AB7)</f>
        <v>190.8</v>
      </c>
      <c r="AB7" s="16">
        <v>224.8</v>
      </c>
      <c r="AC7" s="16">
        <v>190.8</v>
      </c>
      <c r="AD7" s="21">
        <v>177.52</v>
      </c>
      <c r="AG7" s="16">
        <f t="shared" ref="AG7:AG70" si="4">IF(AH7="","",$B$2*AI7+(1-$B$2)*AH7)</f>
        <v>21.6</v>
      </c>
      <c r="AH7" s="16">
        <v>22.3</v>
      </c>
      <c r="AI7" s="16">
        <v>21.6</v>
      </c>
      <c r="AJ7" s="21">
        <v>20.239999999999998</v>
      </c>
      <c r="AM7" s="16">
        <f t="shared" ref="AM7:AM70" si="5">IF(AN7="","",$B$2*AO7+(1-$B$2)*AN7)</f>
        <v>67.2</v>
      </c>
      <c r="AN7" s="16">
        <v>61.4</v>
      </c>
      <c r="AO7" s="16">
        <v>67.2</v>
      </c>
      <c r="AP7" s="21">
        <v>69.53</v>
      </c>
      <c r="AS7" s="16">
        <f t="shared" ref="AS7:AS70" si="6">IF(AT7="","",$B$2*AU7+(1-$B$2)*AT7)</f>
        <v>32.799999999999997</v>
      </c>
      <c r="AT7" s="16">
        <v>38.6</v>
      </c>
      <c r="AU7" s="16">
        <v>32.799999999999997</v>
      </c>
      <c r="AV7" s="21">
        <v>30.47</v>
      </c>
      <c r="AY7" s="16">
        <f t="shared" ref="AY7:AY70" si="7">IF(AZ7="","",$B$2*BA7+(1-$B$2)*AZ7)</f>
        <v>34.1</v>
      </c>
      <c r="AZ7" s="16">
        <v>42.2</v>
      </c>
      <c r="BA7" s="16">
        <v>34.1</v>
      </c>
      <c r="BB7" s="21">
        <v>33.58</v>
      </c>
    </row>
    <row r="8" spans="1:58" ht="12.75" x14ac:dyDescent="0.2">
      <c r="A8" s="25"/>
      <c r="B8" s="6">
        <v>3</v>
      </c>
      <c r="C8" s="16">
        <f t="shared" si="0"/>
        <v>113.8</v>
      </c>
      <c r="D8" s="16">
        <v>150.1</v>
      </c>
      <c r="E8" s="16">
        <v>113.8</v>
      </c>
      <c r="F8" s="21">
        <v>121.2</v>
      </c>
      <c r="G8" s="16">
        <v>13.2</v>
      </c>
      <c r="I8" s="16">
        <f t="shared" si="1"/>
        <v>60.9</v>
      </c>
      <c r="J8" s="16">
        <v>52.9</v>
      </c>
      <c r="K8" s="16">
        <v>60.9</v>
      </c>
      <c r="L8" s="21">
        <v>59.39</v>
      </c>
      <c r="M8" s="16">
        <v>-0.9</v>
      </c>
      <c r="O8" s="16">
        <f t="shared" si="2"/>
        <v>413.3</v>
      </c>
      <c r="P8" s="16">
        <v>385</v>
      </c>
      <c r="Q8" s="16">
        <v>413.3</v>
      </c>
      <c r="R8" s="21">
        <v>407.48</v>
      </c>
      <c r="S8" s="16">
        <v>9.5</v>
      </c>
      <c r="V8" s="16">
        <v>587.9</v>
      </c>
      <c r="W8" s="16">
        <v>588.1</v>
      </c>
      <c r="X8" s="21">
        <v>588.07000000000005</v>
      </c>
      <c r="Y8" s="16">
        <v>21.8</v>
      </c>
      <c r="AA8" s="16">
        <f t="shared" si="3"/>
        <v>174.7</v>
      </c>
      <c r="AB8" s="16">
        <v>202.9</v>
      </c>
      <c r="AC8" s="16">
        <v>174.7</v>
      </c>
      <c r="AD8" s="21">
        <v>180.59</v>
      </c>
      <c r="AE8" s="16">
        <v>12.3</v>
      </c>
      <c r="AG8" s="16">
        <f t="shared" si="4"/>
        <v>19.399999999999999</v>
      </c>
      <c r="AH8" s="16">
        <v>25.5</v>
      </c>
      <c r="AI8" s="16">
        <v>19.399999999999999</v>
      </c>
      <c r="AJ8" s="21">
        <v>20.61</v>
      </c>
      <c r="AK8" s="16">
        <v>1.5</v>
      </c>
      <c r="AM8" s="16">
        <f t="shared" si="5"/>
        <v>70.3</v>
      </c>
      <c r="AN8" s="16">
        <v>65.5</v>
      </c>
      <c r="AO8" s="16">
        <v>70.3</v>
      </c>
      <c r="AP8" s="21">
        <v>69.290000000000006</v>
      </c>
      <c r="AQ8" s="16">
        <v>-1</v>
      </c>
      <c r="AS8" s="16">
        <f t="shared" si="6"/>
        <v>29.7</v>
      </c>
      <c r="AT8" s="16">
        <v>34.5</v>
      </c>
      <c r="AU8" s="16">
        <v>29.7</v>
      </c>
      <c r="AV8" s="21">
        <v>30.71</v>
      </c>
      <c r="AW8" s="16">
        <v>1</v>
      </c>
      <c r="AY8" s="16">
        <f t="shared" si="7"/>
        <v>34.9</v>
      </c>
      <c r="AZ8" s="16">
        <v>26.1</v>
      </c>
      <c r="BA8" s="16">
        <v>34.9</v>
      </c>
      <c r="BB8" s="21">
        <v>32.89</v>
      </c>
      <c r="BC8" s="16">
        <v>-2.8</v>
      </c>
    </row>
    <row r="9" spans="1:58" ht="12.75" x14ac:dyDescent="0.2">
      <c r="A9" s="25"/>
      <c r="B9" s="6">
        <v>4</v>
      </c>
      <c r="C9" s="16">
        <f t="shared" si="0"/>
        <v>131.4</v>
      </c>
      <c r="D9" s="16">
        <v>117.7</v>
      </c>
      <c r="E9" s="16">
        <v>131.4</v>
      </c>
      <c r="F9" s="21">
        <v>126.46</v>
      </c>
      <c r="G9" s="16">
        <v>21.1</v>
      </c>
      <c r="I9" s="16">
        <f t="shared" si="1"/>
        <v>61.7</v>
      </c>
      <c r="J9" s="16">
        <v>46.8</v>
      </c>
      <c r="K9" s="16">
        <v>61.7</v>
      </c>
      <c r="L9" s="21">
        <v>59.91</v>
      </c>
      <c r="M9" s="16">
        <v>2.1</v>
      </c>
      <c r="O9" s="16">
        <f t="shared" si="2"/>
        <v>400.9</v>
      </c>
      <c r="P9" s="16">
        <v>429.5</v>
      </c>
      <c r="Q9" s="16">
        <v>400.9</v>
      </c>
      <c r="R9" s="21">
        <v>407.5</v>
      </c>
      <c r="S9" s="16">
        <v>0.1</v>
      </c>
      <c r="V9" s="16">
        <v>594</v>
      </c>
      <c r="W9" s="16">
        <v>593.9</v>
      </c>
      <c r="X9" s="21">
        <v>593.87</v>
      </c>
      <c r="Y9" s="16">
        <v>23.2</v>
      </c>
      <c r="AA9" s="16">
        <f t="shared" si="3"/>
        <v>193</v>
      </c>
      <c r="AB9" s="16">
        <v>164.5</v>
      </c>
      <c r="AC9" s="16">
        <v>193</v>
      </c>
      <c r="AD9" s="21">
        <v>186.37</v>
      </c>
      <c r="AE9" s="16">
        <v>23.1</v>
      </c>
      <c r="AG9" s="16">
        <f t="shared" si="4"/>
        <v>22.1</v>
      </c>
      <c r="AH9" s="16">
        <v>19.8</v>
      </c>
      <c r="AI9" s="16">
        <v>22.1</v>
      </c>
      <c r="AJ9" s="21">
        <v>21.29</v>
      </c>
      <c r="AK9" s="16">
        <v>2.7</v>
      </c>
      <c r="AM9" s="16">
        <f t="shared" si="5"/>
        <v>67.5</v>
      </c>
      <c r="AN9" s="16">
        <v>72.3</v>
      </c>
      <c r="AO9" s="16">
        <v>67.5</v>
      </c>
      <c r="AP9" s="21">
        <v>68.62</v>
      </c>
      <c r="AQ9" s="16">
        <v>-2.7</v>
      </c>
      <c r="AS9" s="16">
        <f t="shared" si="6"/>
        <v>32.5</v>
      </c>
      <c r="AT9" s="16">
        <v>27.7</v>
      </c>
      <c r="AU9" s="16">
        <v>32.5</v>
      </c>
      <c r="AV9" s="21">
        <v>31.38</v>
      </c>
      <c r="AW9" s="16">
        <v>2.7</v>
      </c>
      <c r="AY9" s="16">
        <f t="shared" si="7"/>
        <v>31.9</v>
      </c>
      <c r="AZ9" s="16">
        <v>28.4</v>
      </c>
      <c r="BA9" s="16">
        <v>31.9</v>
      </c>
      <c r="BB9" s="21">
        <v>32.14</v>
      </c>
      <c r="BC9" s="16">
        <v>-3</v>
      </c>
    </row>
    <row r="10" spans="1:58" ht="12.75" x14ac:dyDescent="0.2">
      <c r="A10" s="25">
        <v>6</v>
      </c>
      <c r="B10" s="6">
        <v>1</v>
      </c>
      <c r="C10" s="16">
        <f t="shared" si="0"/>
        <v>132.30000000000001</v>
      </c>
      <c r="D10" s="16">
        <v>105</v>
      </c>
      <c r="E10" s="16">
        <v>132.30000000000001</v>
      </c>
      <c r="F10" s="21">
        <v>133.31</v>
      </c>
      <c r="G10" s="16">
        <v>27.4</v>
      </c>
      <c r="I10" s="16">
        <f t="shared" si="1"/>
        <v>58.7</v>
      </c>
      <c r="J10" s="16">
        <v>54.5</v>
      </c>
      <c r="K10" s="16">
        <v>58.7</v>
      </c>
      <c r="L10" s="21">
        <v>61.34</v>
      </c>
      <c r="M10" s="16">
        <v>5.7</v>
      </c>
      <c r="O10" s="16">
        <f t="shared" si="2"/>
        <v>408.7</v>
      </c>
      <c r="P10" s="16">
        <v>440.1</v>
      </c>
      <c r="Q10" s="16">
        <v>408.7</v>
      </c>
      <c r="R10" s="21">
        <v>405.08</v>
      </c>
      <c r="S10" s="16">
        <v>-9.6999999999999993</v>
      </c>
      <c r="V10" s="16">
        <v>599.6</v>
      </c>
      <c r="W10" s="16">
        <v>599.6</v>
      </c>
      <c r="X10" s="21">
        <v>599.73</v>
      </c>
      <c r="Y10" s="16">
        <v>23.4</v>
      </c>
      <c r="AA10" s="16">
        <f t="shared" si="3"/>
        <v>190.9</v>
      </c>
      <c r="AB10" s="16">
        <v>159.5</v>
      </c>
      <c r="AC10" s="16">
        <v>190.9</v>
      </c>
      <c r="AD10" s="21">
        <v>194.65</v>
      </c>
      <c r="AE10" s="16">
        <v>33.1</v>
      </c>
      <c r="AG10" s="16">
        <f t="shared" si="4"/>
        <v>22.1</v>
      </c>
      <c r="AH10" s="16">
        <v>17.5</v>
      </c>
      <c r="AI10" s="16">
        <v>22.1</v>
      </c>
      <c r="AJ10" s="21">
        <v>22.23</v>
      </c>
      <c r="AK10" s="16">
        <v>3.7</v>
      </c>
      <c r="AM10" s="16">
        <f t="shared" si="5"/>
        <v>68.2</v>
      </c>
      <c r="AN10" s="16">
        <v>73.400000000000006</v>
      </c>
      <c r="AO10" s="16">
        <v>68.2</v>
      </c>
      <c r="AP10" s="21">
        <v>67.540000000000006</v>
      </c>
      <c r="AQ10" s="16">
        <v>-4.3</v>
      </c>
      <c r="AS10" s="16">
        <f t="shared" si="6"/>
        <v>31.8</v>
      </c>
      <c r="AT10" s="16">
        <v>26.6</v>
      </c>
      <c r="AU10" s="16">
        <v>31.8</v>
      </c>
      <c r="AV10" s="21">
        <v>32.46</v>
      </c>
      <c r="AW10" s="16">
        <v>4.3</v>
      </c>
      <c r="AY10" s="16">
        <f t="shared" si="7"/>
        <v>30.7</v>
      </c>
      <c r="AZ10" s="16">
        <v>34.1</v>
      </c>
      <c r="BA10" s="16">
        <v>30.7</v>
      </c>
      <c r="BB10" s="21">
        <v>31.51</v>
      </c>
      <c r="BC10" s="16">
        <v>-2.5</v>
      </c>
    </row>
    <row r="11" spans="1:58" ht="12.75" x14ac:dyDescent="0.2">
      <c r="A11" s="25"/>
      <c r="B11" s="6">
        <v>2</v>
      </c>
      <c r="C11" s="16">
        <f t="shared" si="0"/>
        <v>140.19999999999999</v>
      </c>
      <c r="D11" s="16">
        <v>144.5</v>
      </c>
      <c r="E11" s="16">
        <v>140.19999999999999</v>
      </c>
      <c r="F11" s="21">
        <v>139.65</v>
      </c>
      <c r="G11" s="16">
        <v>25.4</v>
      </c>
      <c r="I11" s="16">
        <f t="shared" si="1"/>
        <v>64</v>
      </c>
      <c r="J11" s="16">
        <v>94.1</v>
      </c>
      <c r="K11" s="16">
        <v>64</v>
      </c>
      <c r="L11" s="21">
        <v>62.28</v>
      </c>
      <c r="M11" s="16">
        <v>3.7</v>
      </c>
      <c r="O11" s="16">
        <f t="shared" si="2"/>
        <v>401.4</v>
      </c>
      <c r="P11" s="16">
        <v>366.9</v>
      </c>
      <c r="Q11" s="16">
        <v>401.4</v>
      </c>
      <c r="R11" s="21">
        <v>403.34</v>
      </c>
      <c r="S11" s="16">
        <v>-6.9</v>
      </c>
      <c r="V11" s="16">
        <v>605.5</v>
      </c>
      <c r="W11" s="16">
        <v>605.5</v>
      </c>
      <c r="X11" s="21">
        <v>605.27</v>
      </c>
      <c r="Y11" s="16">
        <v>22.2</v>
      </c>
      <c r="AA11" s="16">
        <f t="shared" si="3"/>
        <v>204.1</v>
      </c>
      <c r="AB11" s="16">
        <v>238.6</v>
      </c>
      <c r="AC11" s="16">
        <v>204.1</v>
      </c>
      <c r="AD11" s="21">
        <v>201.93</v>
      </c>
      <c r="AE11" s="16">
        <v>29.1</v>
      </c>
      <c r="AG11" s="16">
        <f t="shared" si="4"/>
        <v>23.1</v>
      </c>
      <c r="AH11" s="16">
        <v>23.9</v>
      </c>
      <c r="AI11" s="16">
        <v>23.1</v>
      </c>
      <c r="AJ11" s="21">
        <v>23.07</v>
      </c>
      <c r="AK11" s="16">
        <v>3.4</v>
      </c>
      <c r="AM11" s="16">
        <f t="shared" si="5"/>
        <v>66.3</v>
      </c>
      <c r="AN11" s="16">
        <v>60.6</v>
      </c>
      <c r="AO11" s="16">
        <v>66.3</v>
      </c>
      <c r="AP11" s="21">
        <v>66.64</v>
      </c>
      <c r="AQ11" s="16">
        <v>-3.6</v>
      </c>
      <c r="AS11" s="16">
        <f t="shared" si="6"/>
        <v>33.700000000000003</v>
      </c>
      <c r="AT11" s="16">
        <v>39.4</v>
      </c>
      <c r="AU11" s="16">
        <v>33.700000000000003</v>
      </c>
      <c r="AV11" s="21">
        <v>33.36</v>
      </c>
      <c r="AW11" s="16">
        <v>3.6</v>
      </c>
      <c r="AY11" s="16">
        <f t="shared" si="7"/>
        <v>31.3</v>
      </c>
      <c r="AZ11" s="16">
        <v>39.4</v>
      </c>
      <c r="BA11" s="16">
        <v>31.3</v>
      </c>
      <c r="BB11" s="21">
        <v>30.84</v>
      </c>
      <c r="BC11" s="16">
        <v>-2.7</v>
      </c>
    </row>
    <row r="12" spans="1:58" ht="12.75" x14ac:dyDescent="0.2">
      <c r="A12" s="25"/>
      <c r="B12" s="6">
        <v>3</v>
      </c>
      <c r="C12" s="16">
        <f t="shared" si="0"/>
        <v>143.9</v>
      </c>
      <c r="D12" s="16">
        <v>180.1</v>
      </c>
      <c r="E12" s="16">
        <v>143.9</v>
      </c>
      <c r="F12" s="21">
        <v>144.38</v>
      </c>
      <c r="G12" s="16">
        <v>18.899999999999999</v>
      </c>
      <c r="I12" s="16">
        <f t="shared" si="1"/>
        <v>62.3</v>
      </c>
      <c r="J12" s="16">
        <v>54.3</v>
      </c>
      <c r="K12" s="16">
        <v>62.3</v>
      </c>
      <c r="L12" s="21">
        <v>62.14</v>
      </c>
      <c r="M12" s="16">
        <v>-0.5</v>
      </c>
      <c r="O12" s="16">
        <f t="shared" si="2"/>
        <v>404.3</v>
      </c>
      <c r="P12" s="16">
        <v>376</v>
      </c>
      <c r="Q12" s="16">
        <v>404.3</v>
      </c>
      <c r="R12" s="21">
        <v>403.91</v>
      </c>
      <c r="S12" s="16">
        <v>2.2999999999999998</v>
      </c>
      <c r="V12" s="16">
        <v>610.4</v>
      </c>
      <c r="W12" s="16">
        <v>610.5</v>
      </c>
      <c r="X12" s="21">
        <v>610.44000000000005</v>
      </c>
      <c r="Y12" s="16">
        <v>20.7</v>
      </c>
      <c r="AA12" s="16">
        <f t="shared" si="3"/>
        <v>206.2</v>
      </c>
      <c r="AB12" s="16">
        <v>234.4</v>
      </c>
      <c r="AC12" s="16">
        <v>206.2</v>
      </c>
      <c r="AD12" s="21">
        <v>206.52</v>
      </c>
      <c r="AE12" s="16">
        <v>18.399999999999999</v>
      </c>
      <c r="AG12" s="16">
        <f t="shared" si="4"/>
        <v>23.6</v>
      </c>
      <c r="AH12" s="16">
        <v>29.5</v>
      </c>
      <c r="AI12" s="16">
        <v>23.6</v>
      </c>
      <c r="AJ12" s="21">
        <v>23.65</v>
      </c>
      <c r="AK12" s="16">
        <v>2.2999999999999998</v>
      </c>
      <c r="AM12" s="16">
        <f t="shared" si="5"/>
        <v>66.2</v>
      </c>
      <c r="AN12" s="16">
        <v>61.6</v>
      </c>
      <c r="AO12" s="16">
        <v>66.2</v>
      </c>
      <c r="AP12" s="21">
        <v>66.17</v>
      </c>
      <c r="AQ12" s="16">
        <v>-1.9</v>
      </c>
      <c r="AS12" s="16">
        <f t="shared" si="6"/>
        <v>33.799999999999997</v>
      </c>
      <c r="AT12" s="16">
        <v>38.4</v>
      </c>
      <c r="AU12" s="16">
        <v>33.799999999999997</v>
      </c>
      <c r="AV12" s="21">
        <v>33.83</v>
      </c>
      <c r="AW12" s="16">
        <v>1.9</v>
      </c>
      <c r="AY12" s="16">
        <f t="shared" si="7"/>
        <v>30.2</v>
      </c>
      <c r="AZ12" s="16">
        <v>23.1</v>
      </c>
      <c r="BA12" s="16">
        <v>30.2</v>
      </c>
      <c r="BB12" s="21">
        <v>30.09</v>
      </c>
      <c r="BC12" s="16">
        <v>-3</v>
      </c>
    </row>
    <row r="13" spans="1:58" ht="12.75" x14ac:dyDescent="0.2">
      <c r="A13" s="25"/>
      <c r="B13" s="6">
        <v>4</v>
      </c>
      <c r="C13" s="16">
        <f t="shared" si="0"/>
        <v>143.30000000000001</v>
      </c>
      <c r="D13" s="16">
        <v>129.6</v>
      </c>
      <c r="E13" s="16">
        <v>143.30000000000001</v>
      </c>
      <c r="F13" s="21">
        <v>146.02000000000001</v>
      </c>
      <c r="G13" s="16">
        <v>6.5</v>
      </c>
      <c r="I13" s="16">
        <f t="shared" si="1"/>
        <v>58.8</v>
      </c>
      <c r="J13" s="16">
        <v>43.5</v>
      </c>
      <c r="K13" s="16">
        <v>58.8</v>
      </c>
      <c r="L13" s="21">
        <v>61.43</v>
      </c>
      <c r="M13" s="16">
        <v>-2.8</v>
      </c>
      <c r="O13" s="16">
        <f t="shared" si="2"/>
        <v>412.9</v>
      </c>
      <c r="P13" s="16">
        <v>442</v>
      </c>
      <c r="Q13" s="16">
        <v>412.9</v>
      </c>
      <c r="R13" s="21">
        <v>408.05</v>
      </c>
      <c r="S13" s="16">
        <v>16.5</v>
      </c>
      <c r="V13" s="16">
        <v>615.1</v>
      </c>
      <c r="W13" s="16">
        <v>615</v>
      </c>
      <c r="X13" s="21">
        <v>615.5</v>
      </c>
      <c r="Y13" s="16">
        <v>20.2</v>
      </c>
      <c r="AA13" s="16">
        <f t="shared" si="3"/>
        <v>202.1</v>
      </c>
      <c r="AB13" s="16">
        <v>173.1</v>
      </c>
      <c r="AC13" s="16">
        <v>202.1</v>
      </c>
      <c r="AD13" s="21">
        <v>207.45</v>
      </c>
      <c r="AE13" s="16">
        <v>3.7</v>
      </c>
      <c r="AG13" s="16">
        <f t="shared" si="4"/>
        <v>23.3</v>
      </c>
      <c r="AH13" s="16">
        <v>21.1</v>
      </c>
      <c r="AI13" s="16">
        <v>23.3</v>
      </c>
      <c r="AJ13" s="21">
        <v>23.72</v>
      </c>
      <c r="AK13" s="16">
        <v>0.3</v>
      </c>
      <c r="AM13" s="16">
        <f t="shared" si="5"/>
        <v>67.099999999999994</v>
      </c>
      <c r="AN13" s="16">
        <v>71.900000000000006</v>
      </c>
      <c r="AO13" s="16">
        <v>67.099999999999994</v>
      </c>
      <c r="AP13" s="21">
        <v>66.3</v>
      </c>
      <c r="AQ13" s="16">
        <v>0.5</v>
      </c>
      <c r="AS13" s="16">
        <f t="shared" si="6"/>
        <v>32.9</v>
      </c>
      <c r="AT13" s="16">
        <v>28.1</v>
      </c>
      <c r="AU13" s="16">
        <v>32.9</v>
      </c>
      <c r="AV13" s="21">
        <v>33.700000000000003</v>
      </c>
      <c r="AW13" s="16">
        <v>-0.5</v>
      </c>
      <c r="AY13" s="16">
        <f t="shared" si="7"/>
        <v>29.1</v>
      </c>
      <c r="AZ13" s="16">
        <v>25.1</v>
      </c>
      <c r="BA13" s="16">
        <v>29.1</v>
      </c>
      <c r="BB13" s="21">
        <v>29.61</v>
      </c>
      <c r="BC13" s="16">
        <v>-1.9</v>
      </c>
    </row>
    <row r="14" spans="1:58" ht="12.75" x14ac:dyDescent="0.2">
      <c r="A14" s="25">
        <v>7</v>
      </c>
      <c r="B14" s="6">
        <v>1</v>
      </c>
      <c r="C14" s="16">
        <f t="shared" si="0"/>
        <v>146.80000000000001</v>
      </c>
      <c r="D14" s="16">
        <v>119.6</v>
      </c>
      <c r="E14" s="16">
        <v>146.80000000000001</v>
      </c>
      <c r="F14" s="21">
        <v>144.85</v>
      </c>
      <c r="G14" s="16">
        <v>-4.7</v>
      </c>
      <c r="I14" s="16">
        <f t="shared" si="1"/>
        <v>64.900000000000006</v>
      </c>
      <c r="J14" s="16">
        <v>60.8</v>
      </c>
      <c r="K14" s="16">
        <v>64.900000000000006</v>
      </c>
      <c r="L14" s="21">
        <v>60.16</v>
      </c>
      <c r="M14" s="16">
        <v>-5.0999999999999996</v>
      </c>
      <c r="O14" s="16">
        <f t="shared" si="2"/>
        <v>409.1</v>
      </c>
      <c r="P14" s="16">
        <v>440.4</v>
      </c>
      <c r="Q14" s="16">
        <v>409.1</v>
      </c>
      <c r="R14" s="21">
        <v>415.55</v>
      </c>
      <c r="S14" s="16">
        <v>30</v>
      </c>
      <c r="V14" s="16">
        <v>620.79999999999995</v>
      </c>
      <c r="W14" s="16">
        <v>620.79999999999995</v>
      </c>
      <c r="X14" s="21">
        <v>620.55999999999995</v>
      </c>
      <c r="Y14" s="16">
        <v>20.3</v>
      </c>
      <c r="AA14" s="16">
        <f t="shared" si="3"/>
        <v>211.7</v>
      </c>
      <c r="AB14" s="16">
        <v>180.4</v>
      </c>
      <c r="AC14" s="16">
        <v>211.7</v>
      </c>
      <c r="AD14" s="21">
        <v>205.01</v>
      </c>
      <c r="AE14" s="16">
        <v>-9.8000000000000007</v>
      </c>
      <c r="AG14" s="16">
        <f t="shared" si="4"/>
        <v>23.7</v>
      </c>
      <c r="AH14" s="16">
        <v>19.3</v>
      </c>
      <c r="AI14" s="16">
        <v>23.7</v>
      </c>
      <c r="AJ14" s="21">
        <v>23.34</v>
      </c>
      <c r="AK14" s="16">
        <v>-1.5</v>
      </c>
      <c r="AM14" s="16">
        <f t="shared" si="5"/>
        <v>65.900000000000006</v>
      </c>
      <c r="AN14" s="16">
        <v>70.900000000000006</v>
      </c>
      <c r="AO14" s="16">
        <v>65.900000000000006</v>
      </c>
      <c r="AP14" s="21">
        <v>66.959999999999994</v>
      </c>
      <c r="AQ14" s="16">
        <v>2.7</v>
      </c>
      <c r="AS14" s="16">
        <f t="shared" si="6"/>
        <v>34.1</v>
      </c>
      <c r="AT14" s="16">
        <v>29.1</v>
      </c>
      <c r="AU14" s="16">
        <v>34.1</v>
      </c>
      <c r="AV14" s="21">
        <v>33.04</v>
      </c>
      <c r="AW14" s="16">
        <v>-2.7</v>
      </c>
      <c r="AY14" s="16">
        <f t="shared" si="7"/>
        <v>30.6</v>
      </c>
      <c r="AZ14" s="16">
        <v>33.700000000000003</v>
      </c>
      <c r="BA14" s="16">
        <v>30.6</v>
      </c>
      <c r="BB14" s="21">
        <v>29.35</v>
      </c>
      <c r="BC14" s="16">
        <v>-1.1000000000000001</v>
      </c>
    </row>
    <row r="15" spans="1:58" ht="12.75" x14ac:dyDescent="0.2">
      <c r="A15" s="25"/>
      <c r="B15" s="6">
        <v>2</v>
      </c>
      <c r="C15" s="16">
        <f t="shared" si="0"/>
        <v>138.5</v>
      </c>
      <c r="D15" s="16">
        <v>142.80000000000001</v>
      </c>
      <c r="E15" s="16">
        <v>138.5</v>
      </c>
      <c r="F15" s="21">
        <v>145.18</v>
      </c>
      <c r="G15" s="16">
        <v>1.3</v>
      </c>
      <c r="I15" s="16">
        <f t="shared" si="1"/>
        <v>56.5</v>
      </c>
      <c r="J15" s="16">
        <v>87</v>
      </c>
      <c r="K15" s="16">
        <v>56.5</v>
      </c>
      <c r="L15" s="21">
        <v>59.63</v>
      </c>
      <c r="M15" s="16">
        <v>-2.1</v>
      </c>
      <c r="O15" s="16">
        <f t="shared" si="2"/>
        <v>430.4</v>
      </c>
      <c r="P15" s="16">
        <v>395.6</v>
      </c>
      <c r="Q15" s="16">
        <v>430.4</v>
      </c>
      <c r="R15" s="21">
        <v>420.51</v>
      </c>
      <c r="S15" s="16">
        <v>19.8</v>
      </c>
      <c r="V15" s="16">
        <v>625.4</v>
      </c>
      <c r="W15" s="16">
        <v>625.4</v>
      </c>
      <c r="X15" s="21">
        <v>625.32000000000005</v>
      </c>
      <c r="Y15" s="16">
        <v>19</v>
      </c>
      <c r="AA15" s="16">
        <f t="shared" si="3"/>
        <v>195</v>
      </c>
      <c r="AB15" s="16">
        <v>229.8</v>
      </c>
      <c r="AC15" s="16">
        <v>195</v>
      </c>
      <c r="AD15" s="21">
        <v>204.81</v>
      </c>
      <c r="AE15" s="16">
        <v>-0.8</v>
      </c>
      <c r="AG15" s="16">
        <f t="shared" si="4"/>
        <v>22.1</v>
      </c>
      <c r="AH15" s="16">
        <v>22.8</v>
      </c>
      <c r="AI15" s="16">
        <v>22.1</v>
      </c>
      <c r="AJ15" s="21">
        <v>23.22</v>
      </c>
      <c r="AK15" s="16">
        <v>-0.5</v>
      </c>
      <c r="AM15" s="16">
        <f t="shared" si="5"/>
        <v>68.8</v>
      </c>
      <c r="AN15" s="16">
        <v>63.3</v>
      </c>
      <c r="AO15" s="16">
        <v>68.8</v>
      </c>
      <c r="AP15" s="21">
        <v>67.25</v>
      </c>
      <c r="AQ15" s="16">
        <v>1.1000000000000001</v>
      </c>
      <c r="AS15" s="16">
        <f t="shared" si="6"/>
        <v>31.2</v>
      </c>
      <c r="AT15" s="16">
        <v>36.700000000000003</v>
      </c>
      <c r="AU15" s="16">
        <v>31.2</v>
      </c>
      <c r="AV15" s="21">
        <v>32.75</v>
      </c>
      <c r="AW15" s="16">
        <v>-1.1000000000000001</v>
      </c>
      <c r="AY15" s="16">
        <f t="shared" si="7"/>
        <v>29</v>
      </c>
      <c r="AZ15" s="16">
        <v>37.9</v>
      </c>
      <c r="BA15" s="16">
        <v>29</v>
      </c>
      <c r="BB15" s="21">
        <v>29.11</v>
      </c>
      <c r="BC15" s="16">
        <v>-0.9</v>
      </c>
    </row>
    <row r="16" spans="1:58" ht="12.75" x14ac:dyDescent="0.2">
      <c r="A16" s="25"/>
      <c r="B16" s="6">
        <v>3</v>
      </c>
      <c r="C16" s="16">
        <f t="shared" si="0"/>
        <v>155.19999999999999</v>
      </c>
      <c r="D16" s="16">
        <v>191.9</v>
      </c>
      <c r="E16" s="16">
        <v>155.19999999999999</v>
      </c>
      <c r="F16" s="21">
        <v>147.69</v>
      </c>
      <c r="G16" s="16">
        <v>10</v>
      </c>
      <c r="I16" s="16">
        <f t="shared" si="1"/>
        <v>59</v>
      </c>
      <c r="J16" s="16">
        <v>50.8</v>
      </c>
      <c r="K16" s="16">
        <v>59</v>
      </c>
      <c r="L16" s="21">
        <v>60.54</v>
      </c>
      <c r="M16" s="16">
        <v>3.6</v>
      </c>
      <c r="O16" s="16">
        <f t="shared" si="2"/>
        <v>415.1</v>
      </c>
      <c r="P16" s="16">
        <v>386.4</v>
      </c>
      <c r="Q16" s="16">
        <v>415.1</v>
      </c>
      <c r="R16" s="21">
        <v>421.11</v>
      </c>
      <c r="S16" s="16">
        <v>2.4</v>
      </c>
      <c r="V16" s="16">
        <v>629.1</v>
      </c>
      <c r="W16" s="16">
        <v>629.29999999999995</v>
      </c>
      <c r="X16" s="21">
        <v>629.34</v>
      </c>
      <c r="Y16" s="16">
        <v>16.100000000000001</v>
      </c>
      <c r="AA16" s="16">
        <f t="shared" si="3"/>
        <v>214.2</v>
      </c>
      <c r="AB16" s="16">
        <v>242.7</v>
      </c>
      <c r="AC16" s="16">
        <v>214.2</v>
      </c>
      <c r="AD16" s="21">
        <v>208.23</v>
      </c>
      <c r="AE16" s="16">
        <v>13.7</v>
      </c>
      <c r="AG16" s="16">
        <f t="shared" si="4"/>
        <v>24.7</v>
      </c>
      <c r="AH16" s="16">
        <v>30.5</v>
      </c>
      <c r="AI16" s="16">
        <v>24.7</v>
      </c>
      <c r="AJ16" s="21">
        <v>23.47</v>
      </c>
      <c r="AK16" s="16">
        <v>1</v>
      </c>
      <c r="AM16" s="16">
        <f t="shared" si="5"/>
        <v>66</v>
      </c>
      <c r="AN16" s="16">
        <v>61.4</v>
      </c>
      <c r="AO16" s="16">
        <v>66</v>
      </c>
      <c r="AP16" s="21">
        <v>66.91</v>
      </c>
      <c r="AQ16" s="16">
        <v>-1.3</v>
      </c>
      <c r="AS16" s="16">
        <f t="shared" si="6"/>
        <v>34</v>
      </c>
      <c r="AT16" s="16">
        <v>38.6</v>
      </c>
      <c r="AU16" s="16">
        <v>34</v>
      </c>
      <c r="AV16" s="21">
        <v>33.090000000000003</v>
      </c>
      <c r="AW16" s="16">
        <v>1.3</v>
      </c>
      <c r="AY16" s="16">
        <f t="shared" si="7"/>
        <v>27.5</v>
      </c>
      <c r="AZ16" s="16">
        <v>20.9</v>
      </c>
      <c r="BA16" s="16">
        <v>27.5</v>
      </c>
      <c r="BB16" s="21">
        <v>29.07</v>
      </c>
      <c r="BC16" s="16">
        <v>-0.2</v>
      </c>
    </row>
    <row r="17" spans="1:55" ht="12.75" x14ac:dyDescent="0.2">
      <c r="A17" s="25"/>
      <c r="B17" s="6">
        <v>4</v>
      </c>
      <c r="C17" s="16">
        <f t="shared" si="0"/>
        <v>148.6</v>
      </c>
      <c r="D17" s="16">
        <v>134.30000000000001</v>
      </c>
      <c r="E17" s="16">
        <v>148.6</v>
      </c>
      <c r="F17" s="21">
        <v>150.74</v>
      </c>
      <c r="G17" s="16">
        <v>12.2</v>
      </c>
      <c r="I17" s="16">
        <f t="shared" si="1"/>
        <v>66.5</v>
      </c>
      <c r="J17" s="16">
        <v>50.6</v>
      </c>
      <c r="K17" s="16">
        <v>66.5</v>
      </c>
      <c r="L17" s="21">
        <v>62.78</v>
      </c>
      <c r="M17" s="16">
        <v>9</v>
      </c>
      <c r="O17" s="16">
        <f t="shared" si="2"/>
        <v>417.4</v>
      </c>
      <c r="P17" s="16">
        <v>447.8</v>
      </c>
      <c r="Q17" s="16">
        <v>417.4</v>
      </c>
      <c r="R17" s="21">
        <v>418.95</v>
      </c>
      <c r="S17" s="16">
        <v>-8.6</v>
      </c>
      <c r="V17" s="16">
        <v>632.70000000000005</v>
      </c>
      <c r="W17" s="16">
        <v>632.5</v>
      </c>
      <c r="X17" s="21">
        <v>632.47</v>
      </c>
      <c r="Y17" s="16">
        <v>12.5</v>
      </c>
      <c r="AA17" s="16">
        <f t="shared" si="3"/>
        <v>215.1</v>
      </c>
      <c r="AB17" s="16">
        <v>184.9</v>
      </c>
      <c r="AC17" s="16">
        <v>215.1</v>
      </c>
      <c r="AD17" s="21">
        <v>213.52</v>
      </c>
      <c r="AE17" s="16">
        <v>21.2</v>
      </c>
      <c r="AG17" s="16">
        <f t="shared" si="4"/>
        <v>23.5</v>
      </c>
      <c r="AH17" s="16">
        <v>21.2</v>
      </c>
      <c r="AI17" s="16">
        <v>23.5</v>
      </c>
      <c r="AJ17" s="21">
        <v>23.83</v>
      </c>
      <c r="AK17" s="16">
        <v>1.5</v>
      </c>
      <c r="AM17" s="16">
        <f t="shared" si="5"/>
        <v>66</v>
      </c>
      <c r="AN17" s="16">
        <v>70.8</v>
      </c>
      <c r="AO17" s="16">
        <v>66</v>
      </c>
      <c r="AP17" s="21">
        <v>66.239999999999995</v>
      </c>
      <c r="AQ17" s="16">
        <v>-2.7</v>
      </c>
      <c r="AS17" s="16">
        <f t="shared" si="6"/>
        <v>34</v>
      </c>
      <c r="AT17" s="16">
        <v>29.2</v>
      </c>
      <c r="AU17" s="16">
        <v>34</v>
      </c>
      <c r="AV17" s="21">
        <v>33.76</v>
      </c>
      <c r="AW17" s="16">
        <v>2.7</v>
      </c>
      <c r="AY17" s="16">
        <f t="shared" si="7"/>
        <v>30.9</v>
      </c>
      <c r="AZ17" s="16">
        <v>27.4</v>
      </c>
      <c r="BA17" s="16">
        <v>30.9</v>
      </c>
      <c r="BB17" s="21">
        <v>29.4</v>
      </c>
      <c r="BC17" s="16">
        <v>1.3</v>
      </c>
    </row>
    <row r="18" spans="1:55" ht="12.75" x14ac:dyDescent="0.2">
      <c r="A18" s="25">
        <v>8</v>
      </c>
      <c r="B18" s="6">
        <v>1</v>
      </c>
      <c r="C18" s="16">
        <f t="shared" si="0"/>
        <v>152</v>
      </c>
      <c r="D18" s="16">
        <v>125.3</v>
      </c>
      <c r="E18" s="16">
        <v>152</v>
      </c>
      <c r="F18" s="21">
        <v>151.69999999999999</v>
      </c>
      <c r="G18" s="16">
        <v>3.9</v>
      </c>
      <c r="I18" s="16">
        <f t="shared" si="1"/>
        <v>63.4</v>
      </c>
      <c r="J18" s="16">
        <v>59.7</v>
      </c>
      <c r="K18" s="16">
        <v>63.4</v>
      </c>
      <c r="L18" s="21">
        <v>65.53</v>
      </c>
      <c r="M18" s="16">
        <v>11</v>
      </c>
      <c r="O18" s="16">
        <f t="shared" si="2"/>
        <v>419.5</v>
      </c>
      <c r="P18" s="16">
        <v>449.9</v>
      </c>
      <c r="Q18" s="16">
        <v>419.5</v>
      </c>
      <c r="R18" s="21">
        <v>417.52</v>
      </c>
      <c r="S18" s="16">
        <v>-5.7</v>
      </c>
      <c r="V18" s="16">
        <v>634.9</v>
      </c>
      <c r="W18" s="16">
        <v>634.79999999999995</v>
      </c>
      <c r="X18" s="21">
        <v>634.76</v>
      </c>
      <c r="Y18" s="16">
        <v>9.1</v>
      </c>
      <c r="AA18" s="16">
        <f t="shared" si="3"/>
        <v>215.3</v>
      </c>
      <c r="AB18" s="16">
        <v>185</v>
      </c>
      <c r="AC18" s="16">
        <v>215.3</v>
      </c>
      <c r="AD18" s="21">
        <v>217.23</v>
      </c>
      <c r="AE18" s="16">
        <v>14.9</v>
      </c>
      <c r="AG18" s="16">
        <f t="shared" si="4"/>
        <v>23.9</v>
      </c>
      <c r="AH18" s="16">
        <v>19.7</v>
      </c>
      <c r="AI18" s="16">
        <v>23.9</v>
      </c>
      <c r="AJ18" s="21">
        <v>23.9</v>
      </c>
      <c r="AK18" s="16">
        <v>0.3</v>
      </c>
      <c r="AM18" s="16">
        <f t="shared" si="5"/>
        <v>66.099999999999994</v>
      </c>
      <c r="AN18" s="16">
        <v>70.900000000000006</v>
      </c>
      <c r="AO18" s="16">
        <v>66.099999999999994</v>
      </c>
      <c r="AP18" s="21">
        <v>65.78</v>
      </c>
      <c r="AQ18" s="16">
        <v>-1.9</v>
      </c>
      <c r="AS18" s="16">
        <f t="shared" si="6"/>
        <v>33.9</v>
      </c>
      <c r="AT18" s="16">
        <v>29.1</v>
      </c>
      <c r="AU18" s="16">
        <v>33.9</v>
      </c>
      <c r="AV18" s="21">
        <v>34.22</v>
      </c>
      <c r="AW18" s="16">
        <v>1.9</v>
      </c>
      <c r="AY18" s="16">
        <f t="shared" si="7"/>
        <v>29.4</v>
      </c>
      <c r="AZ18" s="16">
        <v>32.299999999999997</v>
      </c>
      <c r="BA18" s="16">
        <v>29.4</v>
      </c>
      <c r="BB18" s="21">
        <v>30.17</v>
      </c>
      <c r="BC18" s="16">
        <v>3.1</v>
      </c>
    </row>
    <row r="19" spans="1:55" ht="12.75" x14ac:dyDescent="0.2">
      <c r="A19" s="25"/>
      <c r="B19" s="6">
        <v>2</v>
      </c>
      <c r="C19" s="16">
        <f t="shared" si="0"/>
        <v>147.9</v>
      </c>
      <c r="D19" s="16">
        <v>152.19999999999999</v>
      </c>
      <c r="E19" s="16">
        <v>147.9</v>
      </c>
      <c r="F19" s="21">
        <v>149.97</v>
      </c>
      <c r="G19" s="16">
        <v>-6.9</v>
      </c>
      <c r="I19" s="16">
        <f t="shared" si="1"/>
        <v>77.5</v>
      </c>
      <c r="J19" s="16">
        <v>108.2</v>
      </c>
      <c r="K19" s="16">
        <v>77.5</v>
      </c>
      <c r="L19" s="21">
        <v>67.42</v>
      </c>
      <c r="M19" s="16">
        <v>7.5</v>
      </c>
      <c r="O19" s="16">
        <f t="shared" si="2"/>
        <v>410.9</v>
      </c>
      <c r="P19" s="16">
        <v>375.7</v>
      </c>
      <c r="Q19" s="16">
        <v>410.9</v>
      </c>
      <c r="R19" s="21">
        <v>418.91</v>
      </c>
      <c r="S19" s="16">
        <v>5.6</v>
      </c>
      <c r="V19" s="16">
        <v>636.1</v>
      </c>
      <c r="W19" s="16">
        <v>636.20000000000005</v>
      </c>
      <c r="X19" s="21">
        <v>636.29999999999995</v>
      </c>
      <c r="Y19" s="16">
        <v>6.2</v>
      </c>
      <c r="AA19" s="16">
        <f t="shared" si="3"/>
        <v>225.4</v>
      </c>
      <c r="AB19" s="16">
        <v>260.39999999999998</v>
      </c>
      <c r="AC19" s="16">
        <v>225.4</v>
      </c>
      <c r="AD19" s="21">
        <v>217.39</v>
      </c>
      <c r="AE19" s="16">
        <v>0.6</v>
      </c>
      <c r="AG19" s="16">
        <f t="shared" si="4"/>
        <v>23.2</v>
      </c>
      <c r="AH19" s="16">
        <v>23.9</v>
      </c>
      <c r="AI19" s="16">
        <v>23.2</v>
      </c>
      <c r="AJ19" s="21">
        <v>23.57</v>
      </c>
      <c r="AK19" s="16">
        <v>-1.3</v>
      </c>
      <c r="AM19" s="16">
        <f t="shared" si="5"/>
        <v>64.599999999999994</v>
      </c>
      <c r="AN19" s="16">
        <v>59.1</v>
      </c>
      <c r="AO19" s="16">
        <v>64.599999999999994</v>
      </c>
      <c r="AP19" s="21">
        <v>65.84</v>
      </c>
      <c r="AQ19" s="16">
        <v>0.2</v>
      </c>
      <c r="AS19" s="16">
        <f t="shared" si="6"/>
        <v>35.4</v>
      </c>
      <c r="AT19" s="16">
        <v>40.9</v>
      </c>
      <c r="AU19" s="16">
        <v>35.4</v>
      </c>
      <c r="AV19" s="21">
        <v>34.159999999999997</v>
      </c>
      <c r="AW19" s="16">
        <v>-0.2</v>
      </c>
      <c r="AY19" s="16">
        <f t="shared" si="7"/>
        <v>34.4</v>
      </c>
      <c r="AZ19" s="16">
        <v>41.5</v>
      </c>
      <c r="BA19" s="16">
        <v>34.4</v>
      </c>
      <c r="BB19" s="21">
        <v>31.01</v>
      </c>
      <c r="BC19" s="16">
        <v>3.4</v>
      </c>
    </row>
    <row r="20" spans="1:55" ht="12.75" x14ac:dyDescent="0.2">
      <c r="A20" s="25"/>
      <c r="B20" s="6">
        <v>3</v>
      </c>
      <c r="C20" s="16">
        <f t="shared" si="0"/>
        <v>143.9</v>
      </c>
      <c r="D20" s="16">
        <v>180.6</v>
      </c>
      <c r="E20" s="16">
        <v>143.9</v>
      </c>
      <c r="F20" s="21">
        <v>146.19999999999999</v>
      </c>
      <c r="G20" s="16">
        <v>-15.1</v>
      </c>
      <c r="I20" s="16">
        <f t="shared" si="1"/>
        <v>67.8</v>
      </c>
      <c r="J20" s="16">
        <v>59.5</v>
      </c>
      <c r="K20" s="16">
        <v>67.8</v>
      </c>
      <c r="L20" s="21">
        <v>68.290000000000006</v>
      </c>
      <c r="M20" s="16">
        <v>3.5</v>
      </c>
      <c r="O20" s="16">
        <f t="shared" si="2"/>
        <v>425.5</v>
      </c>
      <c r="P20" s="16">
        <v>396.9</v>
      </c>
      <c r="Q20" s="16">
        <v>425.5</v>
      </c>
      <c r="R20" s="21">
        <v>422.83</v>
      </c>
      <c r="S20" s="16">
        <v>15.7</v>
      </c>
      <c r="V20" s="16">
        <v>637</v>
      </c>
      <c r="W20" s="16">
        <v>637.20000000000005</v>
      </c>
      <c r="X20" s="21">
        <v>637.32000000000005</v>
      </c>
      <c r="Y20" s="16">
        <v>4.0999999999999996</v>
      </c>
      <c r="AA20" s="16">
        <f t="shared" si="3"/>
        <v>211.7</v>
      </c>
      <c r="AB20" s="16">
        <v>240.1</v>
      </c>
      <c r="AC20" s="16">
        <v>211.7</v>
      </c>
      <c r="AD20" s="21">
        <v>214.49</v>
      </c>
      <c r="AE20" s="16">
        <v>-11.6</v>
      </c>
      <c r="AG20" s="16">
        <f t="shared" si="4"/>
        <v>22.6</v>
      </c>
      <c r="AH20" s="16">
        <v>28.3</v>
      </c>
      <c r="AI20" s="16">
        <v>22.6</v>
      </c>
      <c r="AJ20" s="21">
        <v>22.94</v>
      </c>
      <c r="AK20" s="16">
        <v>-2.5</v>
      </c>
      <c r="AM20" s="16">
        <f t="shared" si="5"/>
        <v>66.8</v>
      </c>
      <c r="AN20" s="16">
        <v>62.3</v>
      </c>
      <c r="AO20" s="16">
        <v>66.8</v>
      </c>
      <c r="AP20" s="21">
        <v>66.34</v>
      </c>
      <c r="AQ20" s="16">
        <v>2</v>
      </c>
      <c r="AS20" s="16">
        <f t="shared" si="6"/>
        <v>33.200000000000003</v>
      </c>
      <c r="AT20" s="16">
        <v>37.700000000000003</v>
      </c>
      <c r="AU20" s="16">
        <v>33.200000000000003</v>
      </c>
      <c r="AV20" s="21">
        <v>33.659999999999997</v>
      </c>
      <c r="AW20" s="16">
        <v>-2</v>
      </c>
      <c r="AY20" s="16">
        <f t="shared" si="7"/>
        <v>32</v>
      </c>
      <c r="AZ20" s="16">
        <v>24.8</v>
      </c>
      <c r="BA20" s="16">
        <v>32</v>
      </c>
      <c r="BB20" s="21">
        <v>31.84</v>
      </c>
      <c r="BC20" s="16">
        <v>3.3</v>
      </c>
    </row>
    <row r="21" spans="1:55" ht="12.75" x14ac:dyDescent="0.2">
      <c r="A21" s="25"/>
      <c r="B21" s="6">
        <v>4</v>
      </c>
      <c r="C21" s="16">
        <f t="shared" si="0"/>
        <v>145.1</v>
      </c>
      <c r="D21" s="16">
        <v>130.30000000000001</v>
      </c>
      <c r="E21" s="16">
        <v>145.1</v>
      </c>
      <c r="F21" s="21">
        <v>142.34</v>
      </c>
      <c r="G21" s="16">
        <v>-15.4</v>
      </c>
      <c r="I21" s="16">
        <f t="shared" si="1"/>
        <v>65.5</v>
      </c>
      <c r="J21" s="16">
        <v>49.4</v>
      </c>
      <c r="K21" s="16">
        <v>65.5</v>
      </c>
      <c r="L21" s="21">
        <v>67.430000000000007</v>
      </c>
      <c r="M21" s="16">
        <v>-3.4</v>
      </c>
      <c r="O21" s="16">
        <f t="shared" si="2"/>
        <v>427.5</v>
      </c>
      <c r="P21" s="16">
        <v>458.8</v>
      </c>
      <c r="Q21" s="16">
        <v>427.5</v>
      </c>
      <c r="R21" s="21">
        <v>428.3</v>
      </c>
      <c r="S21" s="16">
        <v>21.9</v>
      </c>
      <c r="V21" s="16">
        <v>638.5</v>
      </c>
      <c r="W21" s="16">
        <v>638.1</v>
      </c>
      <c r="X21" s="21">
        <v>638.07000000000005</v>
      </c>
      <c r="Y21" s="16">
        <v>3</v>
      </c>
      <c r="AA21" s="16">
        <f t="shared" si="3"/>
        <v>210.6</v>
      </c>
      <c r="AB21" s="16">
        <v>179.7</v>
      </c>
      <c r="AC21" s="16">
        <v>210.6</v>
      </c>
      <c r="AD21" s="21">
        <v>209.77</v>
      </c>
      <c r="AE21" s="16">
        <v>-18.899999999999999</v>
      </c>
      <c r="AG21" s="16">
        <f t="shared" si="4"/>
        <v>22.7</v>
      </c>
      <c r="AH21" s="16">
        <v>20.399999999999999</v>
      </c>
      <c r="AI21" s="16">
        <v>22.7</v>
      </c>
      <c r="AJ21" s="21">
        <v>22.31</v>
      </c>
      <c r="AK21" s="16">
        <v>-2.5</v>
      </c>
      <c r="AM21" s="16">
        <f t="shared" si="5"/>
        <v>67</v>
      </c>
      <c r="AN21" s="16">
        <v>71.900000000000006</v>
      </c>
      <c r="AO21" s="16">
        <v>67</v>
      </c>
      <c r="AP21" s="21">
        <v>67.12</v>
      </c>
      <c r="AQ21" s="16">
        <v>3.1</v>
      </c>
      <c r="AS21" s="16">
        <f t="shared" si="6"/>
        <v>33</v>
      </c>
      <c r="AT21" s="16">
        <v>28.1</v>
      </c>
      <c r="AU21" s="16">
        <v>33</v>
      </c>
      <c r="AV21" s="21">
        <v>32.880000000000003</v>
      </c>
      <c r="AW21" s="16">
        <v>-3.1</v>
      </c>
      <c r="AY21" s="16">
        <f t="shared" si="7"/>
        <v>31.1</v>
      </c>
      <c r="AZ21" s="16">
        <v>27.5</v>
      </c>
      <c r="BA21" s="16">
        <v>31.1</v>
      </c>
      <c r="BB21" s="21">
        <v>32.15</v>
      </c>
      <c r="BC21" s="16">
        <v>1.2</v>
      </c>
    </row>
    <row r="22" spans="1:55" ht="12.75" x14ac:dyDescent="0.2">
      <c r="A22" s="25">
        <v>9</v>
      </c>
      <c r="B22" s="6">
        <v>1</v>
      </c>
      <c r="C22" s="16">
        <f t="shared" si="0"/>
        <v>138.30000000000001</v>
      </c>
      <c r="D22" s="16">
        <v>112.2</v>
      </c>
      <c r="E22" s="16">
        <v>138.30000000000001</v>
      </c>
      <c r="F22" s="21">
        <v>141.21</v>
      </c>
      <c r="G22" s="16">
        <v>-4.5</v>
      </c>
      <c r="I22" s="16">
        <f t="shared" si="1"/>
        <v>66</v>
      </c>
      <c r="J22" s="16">
        <v>62</v>
      </c>
      <c r="K22" s="16">
        <v>66</v>
      </c>
      <c r="L22" s="21">
        <v>66.459999999999994</v>
      </c>
      <c r="M22" s="16">
        <v>-3.9</v>
      </c>
      <c r="O22" s="16">
        <f t="shared" si="2"/>
        <v>434.1</v>
      </c>
      <c r="P22" s="16">
        <v>464.1</v>
      </c>
      <c r="Q22" s="16">
        <v>434.1</v>
      </c>
      <c r="R22" s="21">
        <v>430.99</v>
      </c>
      <c r="S22" s="16">
        <v>10.8</v>
      </c>
      <c r="V22" s="16">
        <v>638.4</v>
      </c>
      <c r="W22" s="16">
        <v>638.29999999999995</v>
      </c>
      <c r="X22" s="21">
        <v>638.66</v>
      </c>
      <c r="Y22" s="16">
        <v>2.2999999999999998</v>
      </c>
      <c r="AA22" s="16">
        <f t="shared" si="3"/>
        <v>204.3</v>
      </c>
      <c r="AB22" s="16">
        <v>174.3</v>
      </c>
      <c r="AC22" s="16">
        <v>204.3</v>
      </c>
      <c r="AD22" s="21">
        <v>207.67</v>
      </c>
      <c r="AE22" s="16">
        <v>-8.4</v>
      </c>
      <c r="AG22" s="16">
        <f t="shared" si="4"/>
        <v>21.7</v>
      </c>
      <c r="AH22" s="16">
        <v>17.600000000000001</v>
      </c>
      <c r="AI22" s="16">
        <v>21.7</v>
      </c>
      <c r="AJ22" s="21">
        <v>22.11</v>
      </c>
      <c r="AK22" s="16">
        <v>-0.8</v>
      </c>
      <c r="AM22" s="16">
        <f t="shared" si="5"/>
        <v>68</v>
      </c>
      <c r="AN22" s="16">
        <v>72.7</v>
      </c>
      <c r="AO22" s="16">
        <v>68</v>
      </c>
      <c r="AP22" s="21">
        <v>67.48</v>
      </c>
      <c r="AQ22" s="16">
        <v>1.4</v>
      </c>
      <c r="AS22" s="16">
        <f t="shared" si="6"/>
        <v>32</v>
      </c>
      <c r="AT22" s="16">
        <v>27.3</v>
      </c>
      <c r="AU22" s="16">
        <v>32</v>
      </c>
      <c r="AV22" s="21">
        <v>32.520000000000003</v>
      </c>
      <c r="AW22" s="16">
        <v>-1.4</v>
      </c>
      <c r="AY22" s="16">
        <f t="shared" si="7"/>
        <v>32.299999999999997</v>
      </c>
      <c r="AZ22" s="16">
        <v>35.6</v>
      </c>
      <c r="BA22" s="16">
        <v>32.299999999999997</v>
      </c>
      <c r="BB22" s="21">
        <v>32</v>
      </c>
      <c r="BC22" s="16">
        <v>-0.6</v>
      </c>
    </row>
    <row r="23" spans="1:55" ht="12.75" x14ac:dyDescent="0.2">
      <c r="A23" s="25"/>
      <c r="B23" s="6">
        <v>2</v>
      </c>
      <c r="C23" s="16">
        <f t="shared" si="0"/>
        <v>136.4</v>
      </c>
      <c r="D23" s="16">
        <v>141.1</v>
      </c>
      <c r="E23" s="16">
        <v>136.4</v>
      </c>
      <c r="F23" s="21">
        <v>140.27000000000001</v>
      </c>
      <c r="G23" s="16">
        <v>-3.8</v>
      </c>
      <c r="I23" s="16">
        <f t="shared" si="1"/>
        <v>73.2</v>
      </c>
      <c r="J23" s="16">
        <v>104.2</v>
      </c>
      <c r="K23" s="16">
        <v>73.2</v>
      </c>
      <c r="L23" s="21">
        <v>67.239999999999995</v>
      </c>
      <c r="M23" s="16">
        <v>3.1</v>
      </c>
      <c r="O23" s="16">
        <f t="shared" si="2"/>
        <v>429.4</v>
      </c>
      <c r="P23" s="16">
        <v>393.5</v>
      </c>
      <c r="Q23" s="16">
        <v>429.4</v>
      </c>
      <c r="R23" s="21">
        <v>431.29</v>
      </c>
      <c r="S23" s="16">
        <v>1.2</v>
      </c>
      <c r="V23" s="16">
        <v>638.79999999999995</v>
      </c>
      <c r="W23" s="16">
        <v>639</v>
      </c>
      <c r="X23" s="21">
        <v>638.79</v>
      </c>
      <c r="Y23" s="16">
        <v>0.5</v>
      </c>
      <c r="AA23" s="16">
        <f t="shared" si="3"/>
        <v>209.6</v>
      </c>
      <c r="AB23" s="16">
        <v>245.3</v>
      </c>
      <c r="AC23" s="16">
        <v>209.6</v>
      </c>
      <c r="AD23" s="21">
        <v>207.5</v>
      </c>
      <c r="AE23" s="16">
        <v>-0.7</v>
      </c>
      <c r="AG23" s="16">
        <f t="shared" si="4"/>
        <v>21.3</v>
      </c>
      <c r="AH23" s="16">
        <v>22.1</v>
      </c>
      <c r="AI23" s="16">
        <v>21.3</v>
      </c>
      <c r="AJ23" s="21">
        <v>21.96</v>
      </c>
      <c r="AK23" s="16">
        <v>-0.6</v>
      </c>
      <c r="AM23" s="16">
        <f t="shared" si="5"/>
        <v>67.2</v>
      </c>
      <c r="AN23" s="16">
        <v>61.6</v>
      </c>
      <c r="AO23" s="16">
        <v>67.2</v>
      </c>
      <c r="AP23" s="21">
        <v>67.52</v>
      </c>
      <c r="AQ23" s="16">
        <v>0.1</v>
      </c>
      <c r="AS23" s="16">
        <f t="shared" si="6"/>
        <v>32.799999999999997</v>
      </c>
      <c r="AT23" s="16">
        <v>38.4</v>
      </c>
      <c r="AU23" s="16">
        <v>32.799999999999997</v>
      </c>
      <c r="AV23" s="21">
        <v>32.479999999999997</v>
      </c>
      <c r="AW23" s="16">
        <v>-0.1</v>
      </c>
      <c r="AY23" s="16">
        <f t="shared" si="7"/>
        <v>34.9</v>
      </c>
      <c r="AZ23" s="16">
        <v>42.5</v>
      </c>
      <c r="BA23" s="16">
        <v>34.9</v>
      </c>
      <c r="BB23" s="21">
        <v>32.4</v>
      </c>
      <c r="BC23" s="16">
        <v>1.6</v>
      </c>
    </row>
    <row r="24" spans="1:55" ht="12.75" x14ac:dyDescent="0.2">
      <c r="A24" s="25"/>
      <c r="B24" s="6">
        <v>3</v>
      </c>
      <c r="C24" s="16">
        <f t="shared" si="0"/>
        <v>113</v>
      </c>
      <c r="D24" s="16">
        <v>148.5</v>
      </c>
      <c r="E24" s="16">
        <v>113</v>
      </c>
      <c r="F24" s="21">
        <v>136.15</v>
      </c>
      <c r="G24" s="16">
        <v>-16.5</v>
      </c>
      <c r="I24" s="16">
        <f t="shared" si="1"/>
        <v>73.8</v>
      </c>
      <c r="J24" s="16">
        <v>65.5</v>
      </c>
      <c r="K24" s="16">
        <v>73.8</v>
      </c>
      <c r="L24" s="21">
        <v>68.98</v>
      </c>
      <c r="M24" s="16">
        <v>7</v>
      </c>
      <c r="O24" s="16">
        <f t="shared" si="2"/>
        <v>451.2</v>
      </c>
      <c r="P24" s="16">
        <v>423.7</v>
      </c>
      <c r="Q24" s="16">
        <v>451.2</v>
      </c>
      <c r="R24" s="21">
        <v>432.77</v>
      </c>
      <c r="S24" s="16">
        <v>5.9</v>
      </c>
      <c r="V24" s="16">
        <v>637.79999999999995</v>
      </c>
      <c r="W24" s="16">
        <v>638</v>
      </c>
      <c r="X24" s="21">
        <v>637.9</v>
      </c>
      <c r="Y24" s="16">
        <v>-3.6</v>
      </c>
      <c r="AA24" s="16">
        <f t="shared" si="3"/>
        <v>186.8</v>
      </c>
      <c r="AB24" s="16">
        <v>214.1</v>
      </c>
      <c r="AC24" s="16">
        <v>186.8</v>
      </c>
      <c r="AD24" s="21">
        <v>205.13</v>
      </c>
      <c r="AE24" s="16">
        <v>-9.5</v>
      </c>
      <c r="AG24" s="16">
        <f t="shared" si="4"/>
        <v>17.7</v>
      </c>
      <c r="AH24" s="16">
        <v>23.3</v>
      </c>
      <c r="AI24" s="16">
        <v>17.7</v>
      </c>
      <c r="AJ24" s="21">
        <v>21.34</v>
      </c>
      <c r="AK24" s="16">
        <v>-2.5</v>
      </c>
      <c r="AM24" s="16">
        <f t="shared" si="5"/>
        <v>70.7</v>
      </c>
      <c r="AN24" s="16">
        <v>66.400000000000006</v>
      </c>
      <c r="AO24" s="16">
        <v>70.7</v>
      </c>
      <c r="AP24" s="21">
        <v>67.84</v>
      </c>
      <c r="AQ24" s="16">
        <v>1.3</v>
      </c>
      <c r="AS24" s="16">
        <f t="shared" si="6"/>
        <v>29.3</v>
      </c>
      <c r="AT24" s="16">
        <v>33.6</v>
      </c>
      <c r="AU24" s="16">
        <v>29.3</v>
      </c>
      <c r="AV24" s="21">
        <v>32.159999999999997</v>
      </c>
      <c r="AW24" s="16">
        <v>-1.3</v>
      </c>
      <c r="AY24" s="16">
        <f t="shared" si="7"/>
        <v>39.5</v>
      </c>
      <c r="AZ24" s="16">
        <v>30.6</v>
      </c>
      <c r="BA24" s="16">
        <v>39.5</v>
      </c>
      <c r="BB24" s="21">
        <v>33.630000000000003</v>
      </c>
      <c r="BC24" s="16">
        <v>4.9000000000000004</v>
      </c>
    </row>
    <row r="25" spans="1:55" ht="12.75" x14ac:dyDescent="0.2">
      <c r="A25" s="25"/>
      <c r="B25" s="6">
        <v>4</v>
      </c>
      <c r="C25" s="16">
        <f t="shared" si="0"/>
        <v>128.6</v>
      </c>
      <c r="D25" s="16">
        <v>113.9</v>
      </c>
      <c r="E25" s="16">
        <v>128.6</v>
      </c>
      <c r="F25" s="21">
        <v>129.54</v>
      </c>
      <c r="G25" s="16">
        <v>-26.4</v>
      </c>
      <c r="I25" s="16">
        <f t="shared" si="1"/>
        <v>69.400000000000006</v>
      </c>
      <c r="J25" s="16">
        <v>52.8</v>
      </c>
      <c r="K25" s="16">
        <v>69.400000000000006</v>
      </c>
      <c r="L25" s="21">
        <v>70.91</v>
      </c>
      <c r="M25" s="16">
        <v>7.7</v>
      </c>
      <c r="O25" s="16">
        <f t="shared" si="2"/>
        <v>437.6</v>
      </c>
      <c r="P25" s="16">
        <v>469.4</v>
      </c>
      <c r="Q25" s="16">
        <v>437.6</v>
      </c>
      <c r="R25" s="21">
        <v>435.2</v>
      </c>
      <c r="S25" s="16">
        <v>9.6999999999999993</v>
      </c>
      <c r="V25" s="16">
        <v>636.1</v>
      </c>
      <c r="W25" s="16">
        <v>635.6</v>
      </c>
      <c r="X25" s="21">
        <v>635.65</v>
      </c>
      <c r="Y25" s="16">
        <v>-9</v>
      </c>
      <c r="AA25" s="16">
        <f t="shared" si="3"/>
        <v>198</v>
      </c>
      <c r="AB25" s="16">
        <v>166.7</v>
      </c>
      <c r="AC25" s="16">
        <v>198</v>
      </c>
      <c r="AD25" s="21">
        <v>200.45</v>
      </c>
      <c r="AE25" s="16">
        <v>-18.7</v>
      </c>
      <c r="AG25" s="16">
        <f t="shared" si="4"/>
        <v>20.2</v>
      </c>
      <c r="AH25" s="16">
        <v>17.899999999999999</v>
      </c>
      <c r="AI25" s="16">
        <v>20.2</v>
      </c>
      <c r="AJ25" s="21">
        <v>20.38</v>
      </c>
      <c r="AK25" s="16">
        <v>-3.9</v>
      </c>
      <c r="AM25" s="16">
        <f t="shared" si="5"/>
        <v>68.900000000000006</v>
      </c>
      <c r="AN25" s="16">
        <v>73.8</v>
      </c>
      <c r="AO25" s="16">
        <v>68.900000000000006</v>
      </c>
      <c r="AP25" s="21">
        <v>68.47</v>
      </c>
      <c r="AQ25" s="16">
        <v>2.5</v>
      </c>
      <c r="AS25" s="16">
        <f t="shared" si="6"/>
        <v>31.1</v>
      </c>
      <c r="AT25" s="16">
        <v>26.2</v>
      </c>
      <c r="AU25" s="16">
        <v>31.1</v>
      </c>
      <c r="AV25" s="21">
        <v>31.53</v>
      </c>
      <c r="AW25" s="16">
        <v>-2.5</v>
      </c>
      <c r="AY25" s="16">
        <f t="shared" si="7"/>
        <v>35</v>
      </c>
      <c r="AZ25" s="16">
        <v>31.7</v>
      </c>
      <c r="BA25" s="16">
        <v>35</v>
      </c>
      <c r="BB25" s="21">
        <v>35.369999999999997</v>
      </c>
      <c r="BC25" s="16">
        <v>7</v>
      </c>
    </row>
    <row r="26" spans="1:55" ht="12.75" x14ac:dyDescent="0.2">
      <c r="A26" s="25">
        <v>10</v>
      </c>
      <c r="B26" s="6">
        <v>1</v>
      </c>
      <c r="C26" s="16">
        <f t="shared" si="0"/>
        <v>123.7</v>
      </c>
      <c r="D26" s="16">
        <v>99.3</v>
      </c>
      <c r="E26" s="16">
        <v>123.7</v>
      </c>
      <c r="F26" s="21">
        <v>125.21</v>
      </c>
      <c r="G26" s="16">
        <v>-17.3</v>
      </c>
      <c r="I26" s="16">
        <f t="shared" si="1"/>
        <v>72.8</v>
      </c>
      <c r="J26" s="16">
        <v>69.3</v>
      </c>
      <c r="K26" s="16">
        <v>72.8</v>
      </c>
      <c r="L26" s="21">
        <v>71.56</v>
      </c>
      <c r="M26" s="16">
        <v>2.6</v>
      </c>
      <c r="O26" s="16">
        <f t="shared" si="2"/>
        <v>435.7</v>
      </c>
      <c r="P26" s="16">
        <v>463.8</v>
      </c>
      <c r="Q26" s="16">
        <v>435.7</v>
      </c>
      <c r="R26" s="21">
        <v>435.47</v>
      </c>
      <c r="S26" s="16">
        <v>1.1000000000000001</v>
      </c>
      <c r="V26" s="16">
        <v>632.29999999999995</v>
      </c>
      <c r="W26" s="16">
        <v>632.29999999999995</v>
      </c>
      <c r="X26" s="21">
        <v>632.23</v>
      </c>
      <c r="Y26" s="16">
        <v>-13.7</v>
      </c>
      <c r="AA26" s="16">
        <f t="shared" si="3"/>
        <v>196.5</v>
      </c>
      <c r="AB26" s="16">
        <v>168.6</v>
      </c>
      <c r="AC26" s="16">
        <v>196.5</v>
      </c>
      <c r="AD26" s="21">
        <v>196.76</v>
      </c>
      <c r="AE26" s="16">
        <v>-14.8</v>
      </c>
      <c r="AG26" s="16">
        <f t="shared" si="4"/>
        <v>19.600000000000001</v>
      </c>
      <c r="AH26" s="16">
        <v>15.7</v>
      </c>
      <c r="AI26" s="16">
        <v>19.600000000000001</v>
      </c>
      <c r="AJ26" s="21">
        <v>19.8</v>
      </c>
      <c r="AK26" s="16">
        <v>-2.2999999999999998</v>
      </c>
      <c r="AM26" s="16">
        <f t="shared" si="5"/>
        <v>68.900000000000006</v>
      </c>
      <c r="AN26" s="16">
        <v>73.3</v>
      </c>
      <c r="AO26" s="16">
        <v>68.900000000000006</v>
      </c>
      <c r="AP26" s="21">
        <v>68.88</v>
      </c>
      <c r="AQ26" s="16">
        <v>1.7</v>
      </c>
      <c r="AS26" s="16">
        <f t="shared" si="6"/>
        <v>31.1</v>
      </c>
      <c r="AT26" s="16">
        <v>26.7</v>
      </c>
      <c r="AU26" s="16">
        <v>31.1</v>
      </c>
      <c r="AV26" s="21">
        <v>31.12</v>
      </c>
      <c r="AW26" s="16">
        <v>-1.7</v>
      </c>
      <c r="AY26" s="16">
        <f t="shared" si="7"/>
        <v>37</v>
      </c>
      <c r="AZ26" s="16">
        <v>41.1</v>
      </c>
      <c r="BA26" s="16">
        <v>37</v>
      </c>
      <c r="BB26" s="21">
        <v>36.369999999999997</v>
      </c>
      <c r="BC26" s="16">
        <v>4</v>
      </c>
    </row>
    <row r="27" spans="1:55" ht="12.75" x14ac:dyDescent="0.2">
      <c r="A27" s="25"/>
      <c r="B27" s="6">
        <v>2</v>
      </c>
      <c r="C27" s="16">
        <f t="shared" si="0"/>
        <v>125.6</v>
      </c>
      <c r="D27" s="16">
        <v>130.9</v>
      </c>
      <c r="E27" s="16">
        <v>125.6</v>
      </c>
      <c r="F27" s="21">
        <v>124.96</v>
      </c>
      <c r="G27" s="16">
        <v>-1</v>
      </c>
      <c r="I27" s="16">
        <f t="shared" si="1"/>
        <v>70.400000000000006</v>
      </c>
      <c r="J27" s="16">
        <v>101.4</v>
      </c>
      <c r="K27" s="16">
        <v>70.400000000000006</v>
      </c>
      <c r="L27" s="21">
        <v>70.44</v>
      </c>
      <c r="M27" s="16">
        <v>-4.4000000000000004</v>
      </c>
      <c r="O27" s="16">
        <f t="shared" si="2"/>
        <v>431.8</v>
      </c>
      <c r="P27" s="16">
        <v>395.1</v>
      </c>
      <c r="Q27" s="16">
        <v>431.8</v>
      </c>
      <c r="R27" s="21">
        <v>432.52</v>
      </c>
      <c r="S27" s="16">
        <v>-11.8</v>
      </c>
      <c r="V27" s="16">
        <v>627.4</v>
      </c>
      <c r="W27" s="16">
        <v>627.79999999999995</v>
      </c>
      <c r="X27" s="21">
        <v>627.92999999999995</v>
      </c>
      <c r="Y27" s="16">
        <v>-17.2</v>
      </c>
      <c r="AA27" s="16">
        <f t="shared" si="3"/>
        <v>196</v>
      </c>
      <c r="AB27" s="16">
        <v>232.3</v>
      </c>
      <c r="AC27" s="16">
        <v>196</v>
      </c>
      <c r="AD27" s="21">
        <v>195.41</v>
      </c>
      <c r="AE27" s="16">
        <v>-5.4</v>
      </c>
      <c r="AG27" s="16">
        <f t="shared" si="4"/>
        <v>20</v>
      </c>
      <c r="AH27" s="16">
        <v>20.9</v>
      </c>
      <c r="AI27" s="16">
        <v>20</v>
      </c>
      <c r="AJ27" s="21">
        <v>19.899999999999999</v>
      </c>
      <c r="AK27" s="16">
        <v>0.4</v>
      </c>
      <c r="AM27" s="16">
        <f t="shared" si="5"/>
        <v>68.8</v>
      </c>
      <c r="AN27" s="16">
        <v>63</v>
      </c>
      <c r="AO27" s="16">
        <v>68.8</v>
      </c>
      <c r="AP27" s="21">
        <v>68.88</v>
      </c>
      <c r="AQ27" s="16">
        <v>0</v>
      </c>
      <c r="AS27" s="16">
        <f t="shared" si="6"/>
        <v>31.2</v>
      </c>
      <c r="AT27" s="16">
        <v>37</v>
      </c>
      <c r="AU27" s="16">
        <v>31.2</v>
      </c>
      <c r="AV27" s="21">
        <v>31.12</v>
      </c>
      <c r="AW27" s="16">
        <v>0</v>
      </c>
      <c r="AY27" s="16">
        <f t="shared" si="7"/>
        <v>35.9</v>
      </c>
      <c r="AZ27" s="16">
        <v>43.7</v>
      </c>
      <c r="BA27" s="16">
        <v>35.9</v>
      </c>
      <c r="BB27" s="21">
        <v>36.049999999999997</v>
      </c>
      <c r="BC27" s="16">
        <v>-1.3</v>
      </c>
    </row>
    <row r="28" spans="1:55" ht="12.75" x14ac:dyDescent="0.2">
      <c r="A28" s="25"/>
      <c r="B28" s="6">
        <v>3</v>
      </c>
      <c r="C28" s="16">
        <f t="shared" si="0"/>
        <v>128.6</v>
      </c>
      <c r="D28" s="16">
        <v>161.9</v>
      </c>
      <c r="E28" s="16">
        <v>128.6</v>
      </c>
      <c r="F28" s="21">
        <v>126.53</v>
      </c>
      <c r="G28" s="16">
        <v>6.3</v>
      </c>
      <c r="I28" s="16">
        <f t="shared" si="1"/>
        <v>68.599999999999994</v>
      </c>
      <c r="J28" s="16">
        <v>60.4</v>
      </c>
      <c r="K28" s="16">
        <v>68.599999999999994</v>
      </c>
      <c r="L28" s="21">
        <v>68.16</v>
      </c>
      <c r="M28" s="16">
        <v>-9.1</v>
      </c>
      <c r="O28" s="16">
        <f t="shared" si="2"/>
        <v>425.6</v>
      </c>
      <c r="P28" s="16">
        <v>400.4</v>
      </c>
      <c r="Q28" s="16">
        <v>425.6</v>
      </c>
      <c r="R28" s="21">
        <v>428.11</v>
      </c>
      <c r="S28" s="16">
        <v>-17.600000000000001</v>
      </c>
      <c r="V28" s="16">
        <v>622.6</v>
      </c>
      <c r="W28" s="16">
        <v>622.9</v>
      </c>
      <c r="X28" s="21">
        <v>622.80999999999995</v>
      </c>
      <c r="Y28" s="16">
        <v>-20.5</v>
      </c>
      <c r="AA28" s="16">
        <f t="shared" si="3"/>
        <v>197.3</v>
      </c>
      <c r="AB28" s="16">
        <v>222.3</v>
      </c>
      <c r="AC28" s="16">
        <v>197.3</v>
      </c>
      <c r="AD28" s="21">
        <v>194.7</v>
      </c>
      <c r="AE28" s="16">
        <v>-2.8</v>
      </c>
      <c r="AG28" s="16">
        <f t="shared" si="4"/>
        <v>20.7</v>
      </c>
      <c r="AH28" s="16">
        <v>26</v>
      </c>
      <c r="AI28" s="16">
        <v>20.7</v>
      </c>
      <c r="AJ28" s="21">
        <v>20.32</v>
      </c>
      <c r="AK28" s="16">
        <v>1.7</v>
      </c>
      <c r="AM28" s="16">
        <f t="shared" si="5"/>
        <v>68.3</v>
      </c>
      <c r="AN28" s="16">
        <v>64.3</v>
      </c>
      <c r="AO28" s="16">
        <v>68.3</v>
      </c>
      <c r="AP28" s="21">
        <v>68.739999999999995</v>
      </c>
      <c r="AQ28" s="16">
        <v>-0.6</v>
      </c>
      <c r="AS28" s="16">
        <f t="shared" si="6"/>
        <v>31.7</v>
      </c>
      <c r="AT28" s="16">
        <v>35.700000000000003</v>
      </c>
      <c r="AU28" s="16">
        <v>31.7</v>
      </c>
      <c r="AV28" s="21">
        <v>31.26</v>
      </c>
      <c r="AW28" s="16">
        <v>0.6</v>
      </c>
      <c r="AY28" s="16">
        <f t="shared" si="7"/>
        <v>34.799999999999997</v>
      </c>
      <c r="AZ28" s="16">
        <v>27.2</v>
      </c>
      <c r="BA28" s="16">
        <v>34.799999999999997</v>
      </c>
      <c r="BB28" s="21">
        <v>35.01</v>
      </c>
      <c r="BC28" s="16">
        <v>-4.2</v>
      </c>
    </row>
    <row r="29" spans="1:55" ht="12.75" x14ac:dyDescent="0.2">
      <c r="A29" s="25"/>
      <c r="B29" s="6">
        <v>4</v>
      </c>
      <c r="C29" s="16">
        <f t="shared" si="0"/>
        <v>124.9</v>
      </c>
      <c r="D29" s="16">
        <v>111.2</v>
      </c>
      <c r="E29" s="16">
        <v>124.9</v>
      </c>
      <c r="F29" s="21">
        <v>127.95</v>
      </c>
      <c r="G29" s="16">
        <v>5.7</v>
      </c>
      <c r="I29" s="16">
        <f t="shared" si="1"/>
        <v>65.900000000000006</v>
      </c>
      <c r="J29" s="16">
        <v>49.2</v>
      </c>
      <c r="K29" s="16">
        <v>65.900000000000006</v>
      </c>
      <c r="L29" s="21">
        <v>65.84</v>
      </c>
      <c r="M29" s="16">
        <v>-9.3000000000000007</v>
      </c>
      <c r="O29" s="16">
        <f t="shared" si="2"/>
        <v>426.2</v>
      </c>
      <c r="P29" s="16">
        <v>457.3</v>
      </c>
      <c r="Q29" s="16">
        <v>426.2</v>
      </c>
      <c r="R29" s="21">
        <v>423.08</v>
      </c>
      <c r="S29" s="16">
        <v>-20.100000000000001</v>
      </c>
      <c r="V29" s="16">
        <v>617.70000000000005</v>
      </c>
      <c r="W29" s="16">
        <v>617</v>
      </c>
      <c r="X29" s="21">
        <v>616.87</v>
      </c>
      <c r="Y29" s="16">
        <v>-23.8</v>
      </c>
      <c r="AA29" s="16">
        <f t="shared" si="3"/>
        <v>190.8</v>
      </c>
      <c r="AB29" s="16">
        <v>160.4</v>
      </c>
      <c r="AC29" s="16">
        <v>190.8</v>
      </c>
      <c r="AD29" s="21">
        <v>193.79</v>
      </c>
      <c r="AE29" s="16">
        <v>-3.6</v>
      </c>
      <c r="AG29" s="16">
        <f t="shared" si="4"/>
        <v>20.2</v>
      </c>
      <c r="AH29" s="16">
        <v>18</v>
      </c>
      <c r="AI29" s="16">
        <v>20.2</v>
      </c>
      <c r="AJ29" s="21">
        <v>20.74</v>
      </c>
      <c r="AK29" s="16">
        <v>1.7</v>
      </c>
      <c r="AM29" s="16">
        <f t="shared" si="5"/>
        <v>69.099999999999994</v>
      </c>
      <c r="AN29" s="16">
        <v>74</v>
      </c>
      <c r="AO29" s="16">
        <v>69.099999999999994</v>
      </c>
      <c r="AP29" s="21">
        <v>68.59</v>
      </c>
      <c r="AQ29" s="16">
        <v>-0.6</v>
      </c>
      <c r="AS29" s="16">
        <f t="shared" si="6"/>
        <v>30.9</v>
      </c>
      <c r="AT29" s="16">
        <v>26</v>
      </c>
      <c r="AU29" s="16">
        <v>30.9</v>
      </c>
      <c r="AV29" s="21">
        <v>31.41</v>
      </c>
      <c r="AW29" s="16">
        <v>0.6</v>
      </c>
      <c r="AY29" s="16">
        <f t="shared" si="7"/>
        <v>34.5</v>
      </c>
      <c r="AZ29" s="16">
        <v>30.7</v>
      </c>
      <c r="BA29" s="16">
        <v>34.5</v>
      </c>
      <c r="BB29" s="21">
        <v>33.979999999999997</v>
      </c>
      <c r="BC29" s="16">
        <v>-4.0999999999999996</v>
      </c>
    </row>
    <row r="30" spans="1:55" ht="12.75" x14ac:dyDescent="0.2">
      <c r="A30" s="25">
        <v>11</v>
      </c>
      <c r="B30" s="6">
        <v>1</v>
      </c>
      <c r="C30" s="16">
        <f t="shared" si="0"/>
        <v>129.5</v>
      </c>
      <c r="D30" s="16">
        <v>106.2</v>
      </c>
      <c r="E30" s="16">
        <v>129.5</v>
      </c>
      <c r="F30" s="21">
        <v>127.96</v>
      </c>
      <c r="G30" s="16">
        <v>0</v>
      </c>
      <c r="I30" s="16">
        <f t="shared" si="1"/>
        <v>65.3</v>
      </c>
      <c r="J30" s="16">
        <v>61.9</v>
      </c>
      <c r="K30" s="16">
        <v>65.3</v>
      </c>
      <c r="L30" s="21">
        <v>64.56</v>
      </c>
      <c r="M30" s="16">
        <v>-5.0999999999999996</v>
      </c>
      <c r="O30" s="16">
        <f t="shared" si="2"/>
        <v>415.5</v>
      </c>
      <c r="P30" s="16">
        <v>442.2</v>
      </c>
      <c r="Q30" s="16">
        <v>415.5</v>
      </c>
      <c r="R30" s="21">
        <v>417.82</v>
      </c>
      <c r="S30" s="16">
        <v>-21.1</v>
      </c>
      <c r="V30" s="16">
        <v>610.4</v>
      </c>
      <c r="W30" s="16">
        <v>610.20000000000005</v>
      </c>
      <c r="X30" s="21">
        <v>610.34</v>
      </c>
      <c r="Y30" s="16">
        <v>-26.1</v>
      </c>
      <c r="AA30" s="16">
        <f t="shared" si="3"/>
        <v>194.7</v>
      </c>
      <c r="AB30" s="16">
        <v>168.1</v>
      </c>
      <c r="AC30" s="16">
        <v>194.7</v>
      </c>
      <c r="AD30" s="21">
        <v>192.52</v>
      </c>
      <c r="AE30" s="16">
        <v>-5.0999999999999996</v>
      </c>
      <c r="AG30" s="16">
        <f t="shared" si="4"/>
        <v>21.2</v>
      </c>
      <c r="AH30" s="16">
        <v>17.399999999999999</v>
      </c>
      <c r="AI30" s="16">
        <v>21.2</v>
      </c>
      <c r="AJ30" s="21">
        <v>20.97</v>
      </c>
      <c r="AK30" s="16">
        <v>0.9</v>
      </c>
      <c r="AM30" s="16">
        <f t="shared" si="5"/>
        <v>68.099999999999994</v>
      </c>
      <c r="AN30" s="16">
        <v>72.5</v>
      </c>
      <c r="AO30" s="16">
        <v>68.099999999999994</v>
      </c>
      <c r="AP30" s="21">
        <v>68.459999999999994</v>
      </c>
      <c r="AQ30" s="16">
        <v>-0.5</v>
      </c>
      <c r="AS30" s="16">
        <f t="shared" si="6"/>
        <v>31.9</v>
      </c>
      <c r="AT30" s="16">
        <v>27.5</v>
      </c>
      <c r="AU30" s="16">
        <v>31.9</v>
      </c>
      <c r="AV30" s="21">
        <v>31.54</v>
      </c>
      <c r="AW30" s="16">
        <v>0.5</v>
      </c>
      <c r="AY30" s="16">
        <f t="shared" si="7"/>
        <v>33.5</v>
      </c>
      <c r="AZ30" s="16">
        <v>36.799999999999997</v>
      </c>
      <c r="BA30" s="16">
        <v>33.5</v>
      </c>
      <c r="BB30" s="21">
        <v>33.54</v>
      </c>
      <c r="BC30" s="16">
        <v>-1.8</v>
      </c>
    </row>
    <row r="31" spans="1:55" ht="12.75" x14ac:dyDescent="0.2">
      <c r="A31" s="25"/>
      <c r="B31" s="6">
        <v>2</v>
      </c>
      <c r="C31" s="16">
        <f t="shared" si="0"/>
        <v>127.9</v>
      </c>
      <c r="D31" s="16">
        <v>132.80000000000001</v>
      </c>
      <c r="E31" s="16">
        <v>127.9</v>
      </c>
      <c r="F31" s="21">
        <v>126.49</v>
      </c>
      <c r="G31" s="16">
        <v>-5.9</v>
      </c>
      <c r="I31" s="16">
        <f t="shared" si="1"/>
        <v>63.4</v>
      </c>
      <c r="J31" s="16">
        <v>94.6</v>
      </c>
      <c r="K31" s="16">
        <v>63.4</v>
      </c>
      <c r="L31" s="21">
        <v>64.27</v>
      </c>
      <c r="M31" s="16">
        <v>-1.2</v>
      </c>
      <c r="O31" s="16">
        <f t="shared" si="2"/>
        <v>412.3</v>
      </c>
      <c r="P31" s="16">
        <v>375.6</v>
      </c>
      <c r="Q31" s="16">
        <v>412.3</v>
      </c>
      <c r="R31" s="21">
        <v>412.95</v>
      </c>
      <c r="S31" s="16">
        <v>-19.5</v>
      </c>
      <c r="V31" s="16">
        <v>602.9</v>
      </c>
      <c r="W31" s="16">
        <v>603.5</v>
      </c>
      <c r="X31" s="21">
        <v>603.71</v>
      </c>
      <c r="Y31" s="16">
        <v>-26.5</v>
      </c>
      <c r="AA31" s="16">
        <f t="shared" si="3"/>
        <v>191.3</v>
      </c>
      <c r="AB31" s="16">
        <v>227.3</v>
      </c>
      <c r="AC31" s="16">
        <v>191.3</v>
      </c>
      <c r="AD31" s="21">
        <v>190.76</v>
      </c>
      <c r="AE31" s="16">
        <v>-7</v>
      </c>
      <c r="AG31" s="16">
        <f t="shared" si="4"/>
        <v>21.2</v>
      </c>
      <c r="AH31" s="16">
        <v>22</v>
      </c>
      <c r="AI31" s="16">
        <v>21.2</v>
      </c>
      <c r="AJ31" s="21">
        <v>20.95</v>
      </c>
      <c r="AK31" s="16">
        <v>-0.1</v>
      </c>
      <c r="AM31" s="16">
        <f t="shared" si="5"/>
        <v>68.3</v>
      </c>
      <c r="AN31" s="16">
        <v>62.3</v>
      </c>
      <c r="AO31" s="16">
        <v>68.3</v>
      </c>
      <c r="AP31" s="21">
        <v>68.400000000000006</v>
      </c>
      <c r="AQ31" s="16">
        <v>-0.2</v>
      </c>
      <c r="AS31" s="16">
        <f t="shared" si="6"/>
        <v>31.7</v>
      </c>
      <c r="AT31" s="16">
        <v>37.700000000000003</v>
      </c>
      <c r="AU31" s="16">
        <v>31.7</v>
      </c>
      <c r="AV31" s="21">
        <v>31.6</v>
      </c>
      <c r="AW31" s="16">
        <v>0.2</v>
      </c>
      <c r="AY31" s="16">
        <f t="shared" si="7"/>
        <v>33.1</v>
      </c>
      <c r="AZ31" s="16">
        <v>41.6</v>
      </c>
      <c r="BA31" s="16">
        <v>33.1</v>
      </c>
      <c r="BB31" s="21">
        <v>33.69</v>
      </c>
      <c r="BC31" s="16">
        <v>0.6</v>
      </c>
    </row>
    <row r="32" spans="1:55" ht="12.75" x14ac:dyDescent="0.2">
      <c r="A32" s="25"/>
      <c r="B32" s="6">
        <v>3</v>
      </c>
      <c r="C32" s="16">
        <f t="shared" si="0"/>
        <v>120.7</v>
      </c>
      <c r="D32" s="16">
        <v>151.9</v>
      </c>
      <c r="E32" s="16">
        <v>120.7</v>
      </c>
      <c r="F32" s="21">
        <v>123.51</v>
      </c>
      <c r="G32" s="16">
        <v>-11.9</v>
      </c>
      <c r="I32" s="16">
        <f t="shared" si="1"/>
        <v>63.6</v>
      </c>
      <c r="J32" s="16">
        <v>55.2</v>
      </c>
      <c r="K32" s="16">
        <v>63.6</v>
      </c>
      <c r="L32" s="21">
        <v>64.680000000000007</v>
      </c>
      <c r="M32" s="16">
        <v>1.6</v>
      </c>
      <c r="O32" s="16">
        <f t="shared" si="2"/>
        <v>412.9</v>
      </c>
      <c r="P32" s="16">
        <v>389.8</v>
      </c>
      <c r="Q32" s="16">
        <v>412.9</v>
      </c>
      <c r="R32" s="21">
        <v>409.01</v>
      </c>
      <c r="S32" s="16">
        <v>-15.7</v>
      </c>
      <c r="V32" s="16">
        <v>596.9</v>
      </c>
      <c r="W32" s="16">
        <v>597.20000000000005</v>
      </c>
      <c r="X32" s="21">
        <v>597.21</v>
      </c>
      <c r="Y32" s="16">
        <v>-26</v>
      </c>
      <c r="AA32" s="16">
        <f t="shared" si="3"/>
        <v>184.3</v>
      </c>
      <c r="AB32" s="16">
        <v>207.1</v>
      </c>
      <c r="AC32" s="16">
        <v>184.3</v>
      </c>
      <c r="AD32" s="21">
        <v>188.19</v>
      </c>
      <c r="AE32" s="16">
        <v>-10.3</v>
      </c>
      <c r="AG32" s="16">
        <f t="shared" si="4"/>
        <v>20.2</v>
      </c>
      <c r="AH32" s="16">
        <v>25.4</v>
      </c>
      <c r="AI32" s="16">
        <v>20.2</v>
      </c>
      <c r="AJ32" s="21">
        <v>20.68</v>
      </c>
      <c r="AK32" s="16">
        <v>-1.1000000000000001</v>
      </c>
      <c r="AM32" s="16">
        <f t="shared" si="5"/>
        <v>69.099999999999994</v>
      </c>
      <c r="AN32" s="16">
        <v>65.3</v>
      </c>
      <c r="AO32" s="16">
        <v>69.099999999999994</v>
      </c>
      <c r="AP32" s="21">
        <v>68.489999999999995</v>
      </c>
      <c r="AQ32" s="16">
        <v>0.3</v>
      </c>
      <c r="AS32" s="16">
        <f t="shared" si="6"/>
        <v>30.9</v>
      </c>
      <c r="AT32" s="16">
        <v>34.700000000000003</v>
      </c>
      <c r="AU32" s="16">
        <v>30.9</v>
      </c>
      <c r="AV32" s="21">
        <v>31.51</v>
      </c>
      <c r="AW32" s="16">
        <v>-0.3</v>
      </c>
      <c r="AY32" s="16">
        <f t="shared" si="7"/>
        <v>34.5</v>
      </c>
      <c r="AZ32" s="16">
        <v>26.7</v>
      </c>
      <c r="BA32" s="16">
        <v>34.5</v>
      </c>
      <c r="BB32" s="21">
        <v>34.369999999999997</v>
      </c>
      <c r="BC32" s="16">
        <v>2.7</v>
      </c>
    </row>
    <row r="33" spans="1:55" ht="12.75" x14ac:dyDescent="0.2">
      <c r="A33" s="25"/>
      <c r="B33" s="6">
        <v>4</v>
      </c>
      <c r="C33" s="16">
        <f t="shared" si="0"/>
        <v>121.8</v>
      </c>
      <c r="D33" s="16">
        <v>109</v>
      </c>
      <c r="E33" s="16">
        <v>121.8</v>
      </c>
      <c r="F33" s="21">
        <v>120.23</v>
      </c>
      <c r="G33" s="16">
        <v>-13.1</v>
      </c>
      <c r="I33" s="16">
        <f t="shared" si="1"/>
        <v>66.2</v>
      </c>
      <c r="J33" s="16">
        <v>49.4</v>
      </c>
      <c r="K33" s="16">
        <v>66.2</v>
      </c>
      <c r="L33" s="21">
        <v>64.36</v>
      </c>
      <c r="M33" s="16">
        <v>-1.3</v>
      </c>
      <c r="O33" s="16">
        <f t="shared" si="2"/>
        <v>402.8</v>
      </c>
      <c r="P33" s="16">
        <v>433.2</v>
      </c>
      <c r="Q33" s="16">
        <v>402.8</v>
      </c>
      <c r="R33" s="21">
        <v>405.9</v>
      </c>
      <c r="S33" s="16">
        <v>-12.5</v>
      </c>
      <c r="V33" s="16">
        <v>591.5</v>
      </c>
      <c r="W33" s="16">
        <v>590.79999999999995</v>
      </c>
      <c r="X33" s="21">
        <v>590.49</v>
      </c>
      <c r="Y33" s="16">
        <v>-26.9</v>
      </c>
      <c r="AA33" s="16">
        <f t="shared" si="3"/>
        <v>188</v>
      </c>
      <c r="AB33" s="16">
        <v>158.4</v>
      </c>
      <c r="AC33" s="16">
        <v>188</v>
      </c>
      <c r="AD33" s="21">
        <v>184.59</v>
      </c>
      <c r="AE33" s="16">
        <v>-14.4</v>
      </c>
      <c r="AG33" s="16">
        <f t="shared" si="4"/>
        <v>20.6</v>
      </c>
      <c r="AH33" s="16">
        <v>18.399999999999999</v>
      </c>
      <c r="AI33" s="16">
        <v>20.6</v>
      </c>
      <c r="AJ33" s="21">
        <v>20.36</v>
      </c>
      <c r="AK33" s="16">
        <v>-1.3</v>
      </c>
      <c r="AM33" s="16">
        <f t="shared" si="5"/>
        <v>68.2</v>
      </c>
      <c r="AN33" s="16">
        <v>73.2</v>
      </c>
      <c r="AO33" s="16">
        <v>68.2</v>
      </c>
      <c r="AP33" s="21">
        <v>68.739999999999995</v>
      </c>
      <c r="AQ33" s="16">
        <v>1</v>
      </c>
      <c r="AS33" s="16">
        <f t="shared" si="6"/>
        <v>31.8</v>
      </c>
      <c r="AT33" s="16">
        <v>26.8</v>
      </c>
      <c r="AU33" s="16">
        <v>31.8</v>
      </c>
      <c r="AV33" s="21">
        <v>31.26</v>
      </c>
      <c r="AW33" s="16">
        <v>-1</v>
      </c>
      <c r="AY33" s="16">
        <f t="shared" si="7"/>
        <v>35.200000000000003</v>
      </c>
      <c r="AZ33" s="16">
        <v>31.2</v>
      </c>
      <c r="BA33" s="16">
        <v>35.200000000000003</v>
      </c>
      <c r="BB33" s="21">
        <v>34.869999999999997</v>
      </c>
      <c r="BC33" s="16">
        <v>2</v>
      </c>
    </row>
    <row r="34" spans="1:55" ht="12.75" x14ac:dyDescent="0.2">
      <c r="A34" s="25">
        <v>12</v>
      </c>
      <c r="B34" s="6">
        <v>1</v>
      </c>
      <c r="C34" s="16">
        <f t="shared" si="0"/>
        <v>116.1</v>
      </c>
      <c r="D34" s="16">
        <v>94.5</v>
      </c>
      <c r="E34" s="16">
        <v>116.1</v>
      </c>
      <c r="F34" s="21">
        <v>116.44</v>
      </c>
      <c r="G34" s="16">
        <v>-15.2</v>
      </c>
      <c r="I34" s="16">
        <f t="shared" si="1"/>
        <v>60.2</v>
      </c>
      <c r="J34" s="16">
        <v>57.6</v>
      </c>
      <c r="K34" s="16">
        <v>60.2</v>
      </c>
      <c r="L34" s="21">
        <v>63.44</v>
      </c>
      <c r="M34" s="16">
        <v>-3.7</v>
      </c>
      <c r="O34" s="16">
        <f t="shared" si="2"/>
        <v>406.9</v>
      </c>
      <c r="P34" s="16">
        <v>431.4</v>
      </c>
      <c r="Q34" s="16">
        <v>406.9</v>
      </c>
      <c r="R34" s="21">
        <v>403.48</v>
      </c>
      <c r="S34" s="16">
        <v>-9.6999999999999993</v>
      </c>
      <c r="V34" s="16">
        <v>583.5</v>
      </c>
      <c r="W34" s="16">
        <v>583.29999999999995</v>
      </c>
      <c r="X34" s="21">
        <v>583.36</v>
      </c>
      <c r="Y34" s="16">
        <v>-28.5</v>
      </c>
      <c r="AA34" s="16">
        <f t="shared" si="3"/>
        <v>176.3</v>
      </c>
      <c r="AB34" s="16">
        <v>152.1</v>
      </c>
      <c r="AC34" s="16">
        <v>176.3</v>
      </c>
      <c r="AD34" s="21">
        <v>179.88</v>
      </c>
      <c r="AE34" s="16">
        <v>-18.899999999999999</v>
      </c>
      <c r="AG34" s="16">
        <f t="shared" si="4"/>
        <v>19.899999999999999</v>
      </c>
      <c r="AH34" s="16">
        <v>16.2</v>
      </c>
      <c r="AI34" s="16">
        <v>19.899999999999999</v>
      </c>
      <c r="AJ34" s="21">
        <v>19.96</v>
      </c>
      <c r="AK34" s="16">
        <v>-1.6</v>
      </c>
      <c r="AM34" s="16">
        <f t="shared" si="5"/>
        <v>69.8</v>
      </c>
      <c r="AN34" s="16">
        <v>73.900000000000006</v>
      </c>
      <c r="AO34" s="16">
        <v>69.8</v>
      </c>
      <c r="AP34" s="21">
        <v>69.17</v>
      </c>
      <c r="AQ34" s="16">
        <v>1.7</v>
      </c>
      <c r="AS34" s="16">
        <f t="shared" si="6"/>
        <v>30.2</v>
      </c>
      <c r="AT34" s="16">
        <v>26.1</v>
      </c>
      <c r="AU34" s="16">
        <v>30.2</v>
      </c>
      <c r="AV34" s="21">
        <v>30.83</v>
      </c>
      <c r="AW34" s="16">
        <v>-1.7</v>
      </c>
      <c r="AY34" s="16">
        <f t="shared" si="7"/>
        <v>34.1</v>
      </c>
      <c r="AZ34" s="16">
        <v>37.799999999999997</v>
      </c>
      <c r="BA34" s="16">
        <v>34.1</v>
      </c>
      <c r="BB34" s="21">
        <v>35.270000000000003</v>
      </c>
      <c r="BC34" s="16">
        <v>1.6</v>
      </c>
    </row>
    <row r="35" spans="1:55" ht="12.75" x14ac:dyDescent="0.2">
      <c r="A35" s="25"/>
      <c r="B35" s="6">
        <v>2</v>
      </c>
      <c r="C35" s="16">
        <f t="shared" si="0"/>
        <v>114.3</v>
      </c>
      <c r="D35" s="16">
        <v>117.7</v>
      </c>
      <c r="E35" s="16">
        <v>114.3</v>
      </c>
      <c r="F35" s="21">
        <v>112.01</v>
      </c>
      <c r="G35" s="16">
        <v>-17.7</v>
      </c>
      <c r="I35" s="16">
        <f t="shared" si="1"/>
        <v>62.1</v>
      </c>
      <c r="J35" s="16">
        <v>93</v>
      </c>
      <c r="K35" s="16">
        <v>62.1</v>
      </c>
      <c r="L35" s="21">
        <v>63.24</v>
      </c>
      <c r="M35" s="16">
        <v>-0.8</v>
      </c>
      <c r="O35" s="16">
        <f t="shared" si="2"/>
        <v>399.5</v>
      </c>
      <c r="P35" s="16">
        <v>364.5</v>
      </c>
      <c r="Q35" s="16">
        <v>399.5</v>
      </c>
      <c r="R35" s="21">
        <v>400.86</v>
      </c>
      <c r="S35" s="16">
        <v>-10.5</v>
      </c>
      <c r="V35" s="16">
        <v>575.29999999999995</v>
      </c>
      <c r="W35" s="16">
        <v>576</v>
      </c>
      <c r="X35" s="21">
        <v>576.11</v>
      </c>
      <c r="Y35" s="16">
        <v>-29</v>
      </c>
      <c r="AA35" s="16">
        <f t="shared" si="3"/>
        <v>176.4</v>
      </c>
      <c r="AB35" s="16">
        <v>210.8</v>
      </c>
      <c r="AC35" s="16">
        <v>176.4</v>
      </c>
      <c r="AD35" s="21">
        <v>175.25</v>
      </c>
      <c r="AE35" s="16">
        <v>-18.5</v>
      </c>
      <c r="AG35" s="16">
        <f t="shared" si="4"/>
        <v>19.8</v>
      </c>
      <c r="AH35" s="16">
        <v>20.5</v>
      </c>
      <c r="AI35" s="16">
        <v>19.8</v>
      </c>
      <c r="AJ35" s="21">
        <v>19.440000000000001</v>
      </c>
      <c r="AK35" s="16">
        <v>-2.1</v>
      </c>
      <c r="AM35" s="16">
        <f t="shared" si="5"/>
        <v>69.400000000000006</v>
      </c>
      <c r="AN35" s="16">
        <v>63.4</v>
      </c>
      <c r="AO35" s="16">
        <v>69.400000000000006</v>
      </c>
      <c r="AP35" s="21">
        <v>69.58</v>
      </c>
      <c r="AQ35" s="16">
        <v>1.7</v>
      </c>
      <c r="AS35" s="16">
        <f t="shared" si="6"/>
        <v>30.6</v>
      </c>
      <c r="AT35" s="16">
        <v>36.6</v>
      </c>
      <c r="AU35" s="16">
        <v>30.6</v>
      </c>
      <c r="AV35" s="21">
        <v>30.42</v>
      </c>
      <c r="AW35" s="16">
        <v>-1.7</v>
      </c>
      <c r="AY35" s="16">
        <f t="shared" si="7"/>
        <v>35.200000000000003</v>
      </c>
      <c r="AZ35" s="16">
        <v>44.1</v>
      </c>
      <c r="BA35" s="16">
        <v>35.200000000000003</v>
      </c>
      <c r="BB35" s="21">
        <v>36.090000000000003</v>
      </c>
      <c r="BC35" s="16">
        <v>3.3</v>
      </c>
    </row>
    <row r="36" spans="1:55" ht="12.75" x14ac:dyDescent="0.2">
      <c r="A36" s="25"/>
      <c r="B36" s="6">
        <v>3</v>
      </c>
      <c r="C36" s="16">
        <f t="shared" si="0"/>
        <v>107.3</v>
      </c>
      <c r="D36" s="16">
        <v>137.19999999999999</v>
      </c>
      <c r="E36" s="16">
        <v>107.3</v>
      </c>
      <c r="F36" s="21">
        <v>108.84</v>
      </c>
      <c r="G36" s="16">
        <v>-12.7</v>
      </c>
      <c r="I36" s="16">
        <f t="shared" si="1"/>
        <v>66</v>
      </c>
      <c r="J36" s="16">
        <v>57.1</v>
      </c>
      <c r="K36" s="16">
        <v>66</v>
      </c>
      <c r="L36" s="21">
        <v>63.76</v>
      </c>
      <c r="M36" s="16">
        <v>2.1</v>
      </c>
      <c r="O36" s="16">
        <f t="shared" si="2"/>
        <v>396</v>
      </c>
      <c r="P36" s="16">
        <v>374.7</v>
      </c>
      <c r="Q36" s="16">
        <v>396</v>
      </c>
      <c r="R36" s="21">
        <v>396.61</v>
      </c>
      <c r="S36" s="16">
        <v>-17</v>
      </c>
      <c r="V36" s="16">
        <v>569</v>
      </c>
      <c r="W36" s="16">
        <v>569.29999999999995</v>
      </c>
      <c r="X36" s="21">
        <v>569.21</v>
      </c>
      <c r="Y36" s="16">
        <v>-27.6</v>
      </c>
      <c r="AA36" s="16">
        <f t="shared" si="3"/>
        <v>173.3</v>
      </c>
      <c r="AB36" s="16">
        <v>194.3</v>
      </c>
      <c r="AC36" s="16">
        <v>173.3</v>
      </c>
      <c r="AD36" s="21">
        <v>172.6</v>
      </c>
      <c r="AE36" s="16">
        <v>-10.6</v>
      </c>
      <c r="AG36" s="16">
        <f t="shared" si="4"/>
        <v>18.8</v>
      </c>
      <c r="AH36" s="16">
        <v>24.1</v>
      </c>
      <c r="AI36" s="16">
        <v>18.8</v>
      </c>
      <c r="AJ36" s="21">
        <v>19.12</v>
      </c>
      <c r="AK36" s="16">
        <v>-1.3</v>
      </c>
      <c r="AM36" s="16">
        <f t="shared" si="5"/>
        <v>69.599999999999994</v>
      </c>
      <c r="AN36" s="16">
        <v>65.8</v>
      </c>
      <c r="AO36" s="16">
        <v>69.599999999999994</v>
      </c>
      <c r="AP36" s="21">
        <v>69.680000000000007</v>
      </c>
      <c r="AQ36" s="16">
        <v>0.4</v>
      </c>
      <c r="AS36" s="16">
        <f t="shared" si="6"/>
        <v>30.4</v>
      </c>
      <c r="AT36" s="16">
        <v>34.200000000000003</v>
      </c>
      <c r="AU36" s="16">
        <v>30.4</v>
      </c>
      <c r="AV36" s="21">
        <v>30.32</v>
      </c>
      <c r="AW36" s="16">
        <v>-0.4</v>
      </c>
      <c r="AY36" s="16">
        <f t="shared" si="7"/>
        <v>38.1</v>
      </c>
      <c r="AZ36" s="16">
        <v>29.4</v>
      </c>
      <c r="BA36" s="16">
        <v>38.1</v>
      </c>
      <c r="BB36" s="21">
        <v>36.94</v>
      </c>
      <c r="BC36" s="16">
        <v>3.4</v>
      </c>
    </row>
    <row r="37" spans="1:55" ht="12.75" x14ac:dyDescent="0.2">
      <c r="A37" s="25"/>
      <c r="B37" s="6">
        <v>4</v>
      </c>
      <c r="C37" s="16">
        <f t="shared" si="0"/>
        <v>108.7</v>
      </c>
      <c r="D37" s="16">
        <v>97</v>
      </c>
      <c r="E37" s="16">
        <v>108.7</v>
      </c>
      <c r="F37" s="21">
        <v>108.09</v>
      </c>
      <c r="G37" s="16">
        <v>-3</v>
      </c>
      <c r="I37" s="16">
        <f t="shared" si="1"/>
        <v>65</v>
      </c>
      <c r="J37" s="16">
        <v>48</v>
      </c>
      <c r="K37" s="16">
        <v>65</v>
      </c>
      <c r="L37" s="21">
        <v>64.58</v>
      </c>
      <c r="M37" s="16">
        <v>3.3</v>
      </c>
      <c r="O37" s="16">
        <f t="shared" si="2"/>
        <v>389.1</v>
      </c>
      <c r="P37" s="16">
        <v>418.5</v>
      </c>
      <c r="Q37" s="16">
        <v>389.1</v>
      </c>
      <c r="R37" s="21">
        <v>390.2</v>
      </c>
      <c r="S37" s="16">
        <v>-25.6</v>
      </c>
      <c r="V37" s="16">
        <v>563.5</v>
      </c>
      <c r="W37" s="16">
        <v>562.70000000000005</v>
      </c>
      <c r="X37" s="21">
        <v>562.87</v>
      </c>
      <c r="Y37" s="16">
        <v>-25.4</v>
      </c>
      <c r="AA37" s="16">
        <f t="shared" si="3"/>
        <v>173.6</v>
      </c>
      <c r="AB37" s="16">
        <v>145</v>
      </c>
      <c r="AC37" s="16">
        <v>173.6</v>
      </c>
      <c r="AD37" s="21">
        <v>172.67</v>
      </c>
      <c r="AE37" s="16">
        <v>0.3</v>
      </c>
      <c r="AG37" s="16">
        <f t="shared" si="4"/>
        <v>19.3</v>
      </c>
      <c r="AH37" s="16">
        <v>17.2</v>
      </c>
      <c r="AI37" s="16">
        <v>19.3</v>
      </c>
      <c r="AJ37" s="21">
        <v>19.2</v>
      </c>
      <c r="AK37" s="16">
        <v>0.3</v>
      </c>
      <c r="AM37" s="16">
        <f t="shared" si="5"/>
        <v>69.099999999999994</v>
      </c>
      <c r="AN37" s="16">
        <v>74.3</v>
      </c>
      <c r="AO37" s="16">
        <v>69.099999999999994</v>
      </c>
      <c r="AP37" s="21">
        <v>69.319999999999993</v>
      </c>
      <c r="AQ37" s="16">
        <v>-1.4</v>
      </c>
      <c r="AS37" s="16">
        <f t="shared" si="6"/>
        <v>30.9</v>
      </c>
      <c r="AT37" s="16">
        <v>25.7</v>
      </c>
      <c r="AU37" s="16">
        <v>30.9</v>
      </c>
      <c r="AV37" s="21">
        <v>30.68</v>
      </c>
      <c r="AW37" s="16">
        <v>1.4</v>
      </c>
      <c r="AY37" s="16">
        <f t="shared" si="7"/>
        <v>37.4</v>
      </c>
      <c r="AZ37" s="16">
        <v>33.1</v>
      </c>
      <c r="BA37" s="16">
        <v>37.4</v>
      </c>
      <c r="BB37" s="21">
        <v>37.4</v>
      </c>
      <c r="BC37" s="16">
        <v>1.8</v>
      </c>
    </row>
    <row r="38" spans="1:55" ht="12.75" x14ac:dyDescent="0.2">
      <c r="A38" s="25">
        <v>13</v>
      </c>
      <c r="B38" s="6">
        <v>1</v>
      </c>
      <c r="C38" s="16">
        <f t="shared" si="0"/>
        <v>110.9</v>
      </c>
      <c r="D38" s="16">
        <v>90.5</v>
      </c>
      <c r="E38" s="16">
        <v>110.9</v>
      </c>
      <c r="F38" s="21">
        <v>109.1</v>
      </c>
      <c r="G38" s="16">
        <v>4</v>
      </c>
      <c r="I38" s="16">
        <f t="shared" si="1"/>
        <v>63.3</v>
      </c>
      <c r="J38" s="16">
        <v>61.7</v>
      </c>
      <c r="K38" s="16">
        <v>63.3</v>
      </c>
      <c r="L38" s="21">
        <v>65.3</v>
      </c>
      <c r="M38" s="16">
        <v>2.9</v>
      </c>
      <c r="O38" s="16">
        <f t="shared" si="2"/>
        <v>382.9</v>
      </c>
      <c r="P38" s="16">
        <v>405.3</v>
      </c>
      <c r="Q38" s="16">
        <v>382.9</v>
      </c>
      <c r="R38" s="21">
        <v>382.61</v>
      </c>
      <c r="S38" s="16">
        <v>-30.4</v>
      </c>
      <c r="V38" s="16">
        <v>557.5</v>
      </c>
      <c r="W38" s="16">
        <v>557.1</v>
      </c>
      <c r="X38" s="21">
        <v>557</v>
      </c>
      <c r="Y38" s="16">
        <v>-23.5</v>
      </c>
      <c r="AA38" s="16">
        <f t="shared" si="3"/>
        <v>174.2</v>
      </c>
      <c r="AB38" s="16">
        <v>152.19999999999999</v>
      </c>
      <c r="AC38" s="16">
        <v>174.2</v>
      </c>
      <c r="AD38" s="21">
        <v>174.4</v>
      </c>
      <c r="AE38" s="16">
        <v>6.9</v>
      </c>
      <c r="AG38" s="16">
        <f t="shared" si="4"/>
        <v>19.899999999999999</v>
      </c>
      <c r="AH38" s="16">
        <v>16.2</v>
      </c>
      <c r="AI38" s="16">
        <v>19.899999999999999</v>
      </c>
      <c r="AJ38" s="21">
        <v>19.59</v>
      </c>
      <c r="AK38" s="16">
        <v>1.5</v>
      </c>
      <c r="AM38" s="16">
        <f t="shared" si="5"/>
        <v>68.7</v>
      </c>
      <c r="AN38" s="16">
        <v>72.7</v>
      </c>
      <c r="AO38" s="16">
        <v>68.7</v>
      </c>
      <c r="AP38" s="21">
        <v>68.69</v>
      </c>
      <c r="AQ38" s="16">
        <v>-2.5</v>
      </c>
      <c r="AS38" s="16">
        <f t="shared" si="6"/>
        <v>31.3</v>
      </c>
      <c r="AT38" s="16">
        <v>27.3</v>
      </c>
      <c r="AU38" s="16">
        <v>31.3</v>
      </c>
      <c r="AV38" s="21">
        <v>31.31</v>
      </c>
      <c r="AW38" s="16">
        <v>2.5</v>
      </c>
      <c r="AY38" s="16">
        <f t="shared" si="7"/>
        <v>36.299999999999997</v>
      </c>
      <c r="AZ38" s="16">
        <v>40.6</v>
      </c>
      <c r="BA38" s="16">
        <v>36.299999999999997</v>
      </c>
      <c r="BB38" s="21">
        <v>37.44</v>
      </c>
      <c r="BC38" s="16">
        <v>0.2</v>
      </c>
    </row>
    <row r="39" spans="1:55" ht="12.75" x14ac:dyDescent="0.2">
      <c r="A39" s="25"/>
      <c r="B39" s="6">
        <v>2</v>
      </c>
      <c r="C39" s="16">
        <f t="shared" si="0"/>
        <v>111</v>
      </c>
      <c r="D39" s="16">
        <v>113.2</v>
      </c>
      <c r="E39" s="16">
        <v>111</v>
      </c>
      <c r="F39" s="21">
        <v>111.79</v>
      </c>
      <c r="G39" s="16">
        <v>10.8</v>
      </c>
      <c r="I39" s="16">
        <f t="shared" si="1"/>
        <v>68</v>
      </c>
      <c r="J39" s="16">
        <v>98.6</v>
      </c>
      <c r="K39" s="16">
        <v>68</v>
      </c>
      <c r="L39" s="21">
        <v>65.75</v>
      </c>
      <c r="M39" s="16">
        <v>1.8</v>
      </c>
      <c r="O39" s="16">
        <f t="shared" si="2"/>
        <v>372.4</v>
      </c>
      <c r="P39" s="16">
        <v>339</v>
      </c>
      <c r="Q39" s="16">
        <v>372.4</v>
      </c>
      <c r="R39" s="21">
        <v>374.03</v>
      </c>
      <c r="S39" s="16">
        <v>-34.299999999999997</v>
      </c>
      <c r="V39" s="16">
        <v>550.79999999999995</v>
      </c>
      <c r="W39" s="16">
        <v>551.5</v>
      </c>
      <c r="X39" s="21">
        <v>551.57000000000005</v>
      </c>
      <c r="Y39" s="16">
        <v>-21.7</v>
      </c>
      <c r="AA39" s="16">
        <f t="shared" si="3"/>
        <v>179</v>
      </c>
      <c r="AB39" s="16">
        <v>211.8</v>
      </c>
      <c r="AC39" s="16">
        <v>179</v>
      </c>
      <c r="AD39" s="21">
        <v>177.54</v>
      </c>
      <c r="AE39" s="16">
        <v>12.6</v>
      </c>
      <c r="AG39" s="16">
        <f t="shared" si="4"/>
        <v>20.100000000000001</v>
      </c>
      <c r="AH39" s="16">
        <v>20.6</v>
      </c>
      <c r="AI39" s="16">
        <v>20.100000000000001</v>
      </c>
      <c r="AJ39" s="21">
        <v>20.27</v>
      </c>
      <c r="AK39" s="16">
        <v>2.7</v>
      </c>
      <c r="AM39" s="16">
        <f t="shared" si="5"/>
        <v>67.5</v>
      </c>
      <c r="AN39" s="16">
        <v>61.6</v>
      </c>
      <c r="AO39" s="16">
        <v>67.5</v>
      </c>
      <c r="AP39" s="21">
        <v>67.81</v>
      </c>
      <c r="AQ39" s="16">
        <v>-3.5</v>
      </c>
      <c r="AS39" s="16">
        <f t="shared" si="6"/>
        <v>32.5</v>
      </c>
      <c r="AT39" s="16">
        <v>38.4</v>
      </c>
      <c r="AU39" s="16">
        <v>32.5</v>
      </c>
      <c r="AV39" s="21">
        <v>32.19</v>
      </c>
      <c r="AW39" s="16">
        <v>3.5</v>
      </c>
      <c r="AY39" s="16">
        <f t="shared" si="7"/>
        <v>38</v>
      </c>
      <c r="AZ39" s="16">
        <v>46.5</v>
      </c>
      <c r="BA39" s="16">
        <v>38</v>
      </c>
      <c r="BB39" s="21">
        <v>37.03</v>
      </c>
      <c r="BC39" s="16">
        <v>-1.6</v>
      </c>
    </row>
    <row r="40" spans="1:55" ht="12.75" x14ac:dyDescent="0.2">
      <c r="A40" s="25"/>
      <c r="B40" s="6">
        <v>3</v>
      </c>
      <c r="C40" s="16">
        <f t="shared" si="0"/>
        <v>113.4</v>
      </c>
      <c r="D40" s="16">
        <v>141.9</v>
      </c>
      <c r="E40" s="16">
        <v>113.4</v>
      </c>
      <c r="F40" s="21">
        <v>115.59</v>
      </c>
      <c r="G40" s="16">
        <v>15.2</v>
      </c>
      <c r="I40" s="16">
        <f t="shared" si="1"/>
        <v>64.5</v>
      </c>
      <c r="J40" s="16">
        <v>54.9</v>
      </c>
      <c r="K40" s="16">
        <v>64.5</v>
      </c>
      <c r="L40" s="21">
        <v>65.34</v>
      </c>
      <c r="M40" s="16">
        <v>-1.7</v>
      </c>
      <c r="O40" s="16">
        <f t="shared" si="2"/>
        <v>368.6</v>
      </c>
      <c r="P40" s="16">
        <v>349.3</v>
      </c>
      <c r="Q40" s="16">
        <v>368.6</v>
      </c>
      <c r="R40" s="21">
        <v>365.55</v>
      </c>
      <c r="S40" s="16">
        <v>-33.9</v>
      </c>
      <c r="V40" s="16">
        <v>546.1</v>
      </c>
      <c r="W40" s="16">
        <v>546.4</v>
      </c>
      <c r="X40" s="21">
        <v>546.47</v>
      </c>
      <c r="Y40" s="16">
        <v>-20.399999999999999</v>
      </c>
      <c r="AA40" s="16">
        <f t="shared" si="3"/>
        <v>177.9</v>
      </c>
      <c r="AB40" s="16">
        <v>196.8</v>
      </c>
      <c r="AC40" s="16">
        <v>177.9</v>
      </c>
      <c r="AD40" s="21">
        <v>180.93</v>
      </c>
      <c r="AE40" s="16">
        <v>13.5</v>
      </c>
      <c r="AG40" s="16">
        <f t="shared" si="4"/>
        <v>20.8</v>
      </c>
      <c r="AH40" s="16">
        <v>26</v>
      </c>
      <c r="AI40" s="16">
        <v>20.8</v>
      </c>
      <c r="AJ40" s="21">
        <v>21.15</v>
      </c>
      <c r="AK40" s="16">
        <v>3.5</v>
      </c>
      <c r="AM40" s="16">
        <f t="shared" si="5"/>
        <v>67.400000000000006</v>
      </c>
      <c r="AN40" s="16">
        <v>64</v>
      </c>
      <c r="AO40" s="16">
        <v>67.400000000000006</v>
      </c>
      <c r="AP40" s="21">
        <v>66.89</v>
      </c>
      <c r="AQ40" s="16">
        <v>-3.7</v>
      </c>
      <c r="AS40" s="16">
        <f t="shared" si="6"/>
        <v>32.6</v>
      </c>
      <c r="AT40" s="16">
        <v>36</v>
      </c>
      <c r="AU40" s="16">
        <v>32.6</v>
      </c>
      <c r="AV40" s="21">
        <v>33.11</v>
      </c>
      <c r="AW40" s="16">
        <v>3.7</v>
      </c>
      <c r="AY40" s="16">
        <f t="shared" si="7"/>
        <v>36.200000000000003</v>
      </c>
      <c r="AZ40" s="16">
        <v>27.9</v>
      </c>
      <c r="BA40" s="16">
        <v>36.200000000000003</v>
      </c>
      <c r="BB40" s="21">
        <v>36.11</v>
      </c>
      <c r="BC40" s="16">
        <v>-3.7</v>
      </c>
    </row>
    <row r="41" spans="1:55" ht="12.75" x14ac:dyDescent="0.2">
      <c r="A41" s="25"/>
      <c r="B41" s="6">
        <v>4</v>
      </c>
      <c r="C41" s="16">
        <f t="shared" si="0"/>
        <v>120.8</v>
      </c>
      <c r="D41" s="16">
        <v>110.1</v>
      </c>
      <c r="E41" s="16">
        <v>120.8</v>
      </c>
      <c r="F41" s="21">
        <v>117.27</v>
      </c>
      <c r="G41" s="16">
        <v>6.7</v>
      </c>
      <c r="I41" s="16">
        <f t="shared" si="1"/>
        <v>64.599999999999994</v>
      </c>
      <c r="J41" s="16">
        <v>47.5</v>
      </c>
      <c r="K41" s="16">
        <v>64.599999999999994</v>
      </c>
      <c r="L41" s="21">
        <v>65.02</v>
      </c>
      <c r="M41" s="16">
        <v>-1.3</v>
      </c>
      <c r="O41" s="16">
        <f t="shared" si="2"/>
        <v>356.2</v>
      </c>
      <c r="P41" s="16">
        <v>384.8</v>
      </c>
      <c r="Q41" s="16">
        <v>356.2</v>
      </c>
      <c r="R41" s="21">
        <v>359.18</v>
      </c>
      <c r="S41" s="16">
        <v>-25.5</v>
      </c>
      <c r="V41" s="16">
        <v>542.29999999999995</v>
      </c>
      <c r="W41" s="16">
        <v>541.6</v>
      </c>
      <c r="X41" s="21">
        <v>541.48</v>
      </c>
      <c r="Y41" s="16">
        <v>-20</v>
      </c>
      <c r="AA41" s="16">
        <f t="shared" si="3"/>
        <v>185.4</v>
      </c>
      <c r="AB41" s="16">
        <v>157.5</v>
      </c>
      <c r="AC41" s="16">
        <v>185.4</v>
      </c>
      <c r="AD41" s="21">
        <v>182.3</v>
      </c>
      <c r="AE41" s="16">
        <v>5.5</v>
      </c>
      <c r="AG41" s="16">
        <f t="shared" si="4"/>
        <v>22.3</v>
      </c>
      <c r="AH41" s="16">
        <v>20.3</v>
      </c>
      <c r="AI41" s="16">
        <v>22.3</v>
      </c>
      <c r="AJ41" s="21">
        <v>21.66</v>
      </c>
      <c r="AK41" s="16">
        <v>2</v>
      </c>
      <c r="AM41" s="16">
        <f t="shared" si="5"/>
        <v>65.8</v>
      </c>
      <c r="AN41" s="16">
        <v>70.900000000000006</v>
      </c>
      <c r="AO41" s="16">
        <v>65.8</v>
      </c>
      <c r="AP41" s="21">
        <v>66.33</v>
      </c>
      <c r="AQ41" s="16">
        <v>-2.2000000000000002</v>
      </c>
      <c r="AS41" s="16">
        <f t="shared" si="6"/>
        <v>34.200000000000003</v>
      </c>
      <c r="AT41" s="16">
        <v>29.1</v>
      </c>
      <c r="AU41" s="16">
        <v>34.200000000000003</v>
      </c>
      <c r="AV41" s="21">
        <v>33.67</v>
      </c>
      <c r="AW41" s="16">
        <v>2.2000000000000002</v>
      </c>
      <c r="AY41" s="16">
        <f t="shared" si="7"/>
        <v>34.799999999999997</v>
      </c>
      <c r="AZ41" s="16">
        <v>30.1</v>
      </c>
      <c r="BA41" s="16">
        <v>34.799999999999997</v>
      </c>
      <c r="BB41" s="21">
        <v>35.67</v>
      </c>
      <c r="BC41" s="16">
        <v>-1.8</v>
      </c>
    </row>
    <row r="42" spans="1:55" ht="12.75" x14ac:dyDescent="0.2">
      <c r="A42" s="25">
        <v>14</v>
      </c>
      <c r="B42" s="6">
        <v>1</v>
      </c>
      <c r="C42" s="16">
        <f t="shared" si="0"/>
        <v>114</v>
      </c>
      <c r="D42" s="16">
        <v>94.7</v>
      </c>
      <c r="E42" s="16">
        <v>114</v>
      </c>
      <c r="F42" s="21">
        <v>116.51</v>
      </c>
      <c r="G42" s="16">
        <v>-3</v>
      </c>
      <c r="I42" s="16">
        <f t="shared" si="1"/>
        <v>65.400000000000006</v>
      </c>
      <c r="J42" s="16">
        <v>65</v>
      </c>
      <c r="K42" s="16">
        <v>65.400000000000006</v>
      </c>
      <c r="L42" s="21">
        <v>65.3</v>
      </c>
      <c r="M42" s="16">
        <v>1.1000000000000001</v>
      </c>
      <c r="O42" s="16">
        <f t="shared" si="2"/>
        <v>357.3</v>
      </c>
      <c r="P42" s="16">
        <v>377.4</v>
      </c>
      <c r="Q42" s="16">
        <v>357.3</v>
      </c>
      <c r="R42" s="21">
        <v>354.68</v>
      </c>
      <c r="S42" s="16">
        <v>-18</v>
      </c>
      <c r="V42" s="16">
        <v>537</v>
      </c>
      <c r="W42" s="16">
        <v>536.6</v>
      </c>
      <c r="X42" s="21">
        <v>536.49</v>
      </c>
      <c r="Y42" s="16">
        <v>-20</v>
      </c>
      <c r="AA42" s="16">
        <f t="shared" si="3"/>
        <v>179.3</v>
      </c>
      <c r="AB42" s="16">
        <v>159.69999999999999</v>
      </c>
      <c r="AC42" s="16">
        <v>179.3</v>
      </c>
      <c r="AD42" s="21">
        <v>181.81</v>
      </c>
      <c r="AE42" s="16">
        <v>-1.9</v>
      </c>
      <c r="AG42" s="16">
        <f t="shared" si="4"/>
        <v>21.2</v>
      </c>
      <c r="AH42" s="16">
        <v>17.600000000000001</v>
      </c>
      <c r="AI42" s="16">
        <v>21.2</v>
      </c>
      <c r="AJ42" s="21">
        <v>21.72</v>
      </c>
      <c r="AK42" s="16">
        <v>0.2</v>
      </c>
      <c r="AM42" s="16">
        <f t="shared" si="5"/>
        <v>66.599999999999994</v>
      </c>
      <c r="AN42" s="16">
        <v>70.3</v>
      </c>
      <c r="AO42" s="16">
        <v>66.599999999999994</v>
      </c>
      <c r="AP42" s="21">
        <v>66.11</v>
      </c>
      <c r="AQ42" s="16">
        <v>-0.9</v>
      </c>
      <c r="AS42" s="16">
        <f t="shared" si="6"/>
        <v>33.4</v>
      </c>
      <c r="AT42" s="16">
        <v>29.7</v>
      </c>
      <c r="AU42" s="16">
        <v>33.4</v>
      </c>
      <c r="AV42" s="21">
        <v>33.89</v>
      </c>
      <c r="AW42" s="16">
        <v>0.9</v>
      </c>
      <c r="AY42" s="16">
        <f t="shared" si="7"/>
        <v>36.5</v>
      </c>
      <c r="AZ42" s="16">
        <v>40.700000000000003</v>
      </c>
      <c r="BA42" s="16">
        <v>36.5</v>
      </c>
      <c r="BB42" s="21">
        <v>35.92</v>
      </c>
      <c r="BC42" s="16">
        <v>1</v>
      </c>
    </row>
    <row r="43" spans="1:55" ht="12.75" x14ac:dyDescent="0.2">
      <c r="A43" s="25"/>
      <c r="B43" s="6">
        <v>2</v>
      </c>
      <c r="C43" s="16">
        <f t="shared" si="0"/>
        <v>110</v>
      </c>
      <c r="D43" s="16">
        <v>111.3</v>
      </c>
      <c r="E43" s="16">
        <v>110</v>
      </c>
      <c r="F43" s="21">
        <v>115.53</v>
      </c>
      <c r="G43" s="16">
        <v>-3.9</v>
      </c>
      <c r="I43" s="16">
        <f t="shared" si="1"/>
        <v>66.599999999999994</v>
      </c>
      <c r="J43" s="16">
        <v>96.4</v>
      </c>
      <c r="K43" s="16">
        <v>66.599999999999994</v>
      </c>
      <c r="L43" s="21">
        <v>65.06</v>
      </c>
      <c r="M43" s="16">
        <v>-0.9</v>
      </c>
      <c r="O43" s="16">
        <f t="shared" si="2"/>
        <v>355</v>
      </c>
      <c r="P43" s="16">
        <v>323.3</v>
      </c>
      <c r="Q43" s="16">
        <v>355</v>
      </c>
      <c r="R43" s="21">
        <v>351.22</v>
      </c>
      <c r="S43" s="16">
        <v>-13.9</v>
      </c>
      <c r="V43" s="16">
        <v>531</v>
      </c>
      <c r="W43" s="16">
        <v>531.6</v>
      </c>
      <c r="X43" s="21">
        <v>531.79999999999995</v>
      </c>
      <c r="Y43" s="16">
        <v>-18.7</v>
      </c>
      <c r="AA43" s="16">
        <f t="shared" si="3"/>
        <v>176.6</v>
      </c>
      <c r="AB43" s="16">
        <v>207.7</v>
      </c>
      <c r="AC43" s="16">
        <v>176.6</v>
      </c>
      <c r="AD43" s="21">
        <v>180.59</v>
      </c>
      <c r="AE43" s="16">
        <v>-4.9000000000000004</v>
      </c>
      <c r="AG43" s="16">
        <f t="shared" si="4"/>
        <v>20.7</v>
      </c>
      <c r="AH43" s="16">
        <v>21</v>
      </c>
      <c r="AI43" s="16">
        <v>20.7</v>
      </c>
      <c r="AJ43" s="21">
        <v>21.72</v>
      </c>
      <c r="AK43" s="16">
        <v>0</v>
      </c>
      <c r="AM43" s="16">
        <f t="shared" si="5"/>
        <v>66.8</v>
      </c>
      <c r="AN43" s="16">
        <v>60.9</v>
      </c>
      <c r="AO43" s="16">
        <v>66.8</v>
      </c>
      <c r="AP43" s="21">
        <v>66.040000000000006</v>
      </c>
      <c r="AQ43" s="16">
        <v>-0.3</v>
      </c>
      <c r="AS43" s="16">
        <f t="shared" si="6"/>
        <v>33.200000000000003</v>
      </c>
      <c r="AT43" s="16">
        <v>39.1</v>
      </c>
      <c r="AU43" s="16">
        <v>33.200000000000003</v>
      </c>
      <c r="AV43" s="21">
        <v>33.96</v>
      </c>
      <c r="AW43" s="16">
        <v>0.3</v>
      </c>
      <c r="AY43" s="16">
        <f t="shared" si="7"/>
        <v>37.700000000000003</v>
      </c>
      <c r="AZ43" s="16">
        <v>46.4</v>
      </c>
      <c r="BA43" s="16">
        <v>37.700000000000003</v>
      </c>
      <c r="BB43" s="21">
        <v>36.03</v>
      </c>
      <c r="BC43" s="16">
        <v>0.4</v>
      </c>
    </row>
    <row r="44" spans="1:55" ht="12.75" x14ac:dyDescent="0.2">
      <c r="A44" s="25"/>
      <c r="B44" s="6">
        <v>3</v>
      </c>
      <c r="C44" s="16">
        <f t="shared" si="0"/>
        <v>122.3</v>
      </c>
      <c r="D44" s="16">
        <v>149.19999999999999</v>
      </c>
      <c r="E44" s="16">
        <v>122.3</v>
      </c>
      <c r="F44" s="21">
        <v>116.17</v>
      </c>
      <c r="G44" s="16">
        <v>2.6</v>
      </c>
      <c r="I44" s="16">
        <f t="shared" si="1"/>
        <v>61.8</v>
      </c>
      <c r="J44" s="16">
        <v>51.8</v>
      </c>
      <c r="K44" s="16">
        <v>61.8</v>
      </c>
      <c r="L44" s="21">
        <v>63.33</v>
      </c>
      <c r="M44" s="16">
        <v>-6.9</v>
      </c>
      <c r="O44" s="16">
        <f t="shared" si="2"/>
        <v>343.8</v>
      </c>
      <c r="P44" s="16">
        <v>326.39999999999998</v>
      </c>
      <c r="Q44" s="16">
        <v>343.8</v>
      </c>
      <c r="R44" s="21">
        <v>348.37</v>
      </c>
      <c r="S44" s="16">
        <v>-11.4</v>
      </c>
      <c r="V44" s="16">
        <v>527.4</v>
      </c>
      <c r="W44" s="16">
        <v>527.79999999999995</v>
      </c>
      <c r="X44" s="21">
        <v>527.87</v>
      </c>
      <c r="Y44" s="16">
        <v>-15.7</v>
      </c>
      <c r="AA44" s="16">
        <f t="shared" si="3"/>
        <v>184.1</v>
      </c>
      <c r="AB44" s="16">
        <v>201</v>
      </c>
      <c r="AC44" s="16">
        <v>184.1</v>
      </c>
      <c r="AD44" s="21">
        <v>179.49</v>
      </c>
      <c r="AE44" s="16">
        <v>-4.4000000000000004</v>
      </c>
      <c r="AG44" s="16">
        <f t="shared" si="4"/>
        <v>23.2</v>
      </c>
      <c r="AH44" s="16">
        <v>28.3</v>
      </c>
      <c r="AI44" s="16">
        <v>23.2</v>
      </c>
      <c r="AJ44" s="21">
        <v>22.01</v>
      </c>
      <c r="AK44" s="16">
        <v>1.1000000000000001</v>
      </c>
      <c r="AM44" s="16">
        <f t="shared" si="5"/>
        <v>65.099999999999994</v>
      </c>
      <c r="AN44" s="16">
        <v>61.9</v>
      </c>
      <c r="AO44" s="16">
        <v>65.099999999999994</v>
      </c>
      <c r="AP44" s="21">
        <v>66</v>
      </c>
      <c r="AQ44" s="16">
        <v>-0.2</v>
      </c>
      <c r="AS44" s="16">
        <f t="shared" si="6"/>
        <v>34.9</v>
      </c>
      <c r="AT44" s="16">
        <v>38.1</v>
      </c>
      <c r="AU44" s="16">
        <v>34.9</v>
      </c>
      <c r="AV44" s="21">
        <v>34</v>
      </c>
      <c r="AW44" s="16">
        <v>0.2</v>
      </c>
      <c r="AY44" s="16">
        <f t="shared" si="7"/>
        <v>33.6</v>
      </c>
      <c r="AZ44" s="16">
        <v>25.8</v>
      </c>
      <c r="BA44" s="16">
        <v>33.6</v>
      </c>
      <c r="BB44" s="21">
        <v>35.28</v>
      </c>
      <c r="BC44" s="16">
        <v>-3</v>
      </c>
    </row>
    <row r="45" spans="1:55" ht="12.75" x14ac:dyDescent="0.2">
      <c r="A45" s="25"/>
      <c r="B45" s="6">
        <v>4</v>
      </c>
      <c r="C45" s="16">
        <f t="shared" si="0"/>
        <v>114.5</v>
      </c>
      <c r="D45" s="16">
        <v>104.5</v>
      </c>
      <c r="E45" s="16">
        <v>114.5</v>
      </c>
      <c r="F45" s="21">
        <v>116.5</v>
      </c>
      <c r="G45" s="16">
        <v>1.3</v>
      </c>
      <c r="I45" s="16">
        <f t="shared" si="1"/>
        <v>61.7</v>
      </c>
      <c r="J45" s="16">
        <v>44.5</v>
      </c>
      <c r="K45" s="16">
        <v>61.7</v>
      </c>
      <c r="L45" s="21">
        <v>60.7</v>
      </c>
      <c r="M45" s="16">
        <v>-10.5</v>
      </c>
      <c r="O45" s="16">
        <f t="shared" si="2"/>
        <v>348.7</v>
      </c>
      <c r="P45" s="16">
        <v>376.4</v>
      </c>
      <c r="Q45" s="16">
        <v>348.7</v>
      </c>
      <c r="R45" s="21">
        <v>347.63</v>
      </c>
      <c r="S45" s="16">
        <v>-3</v>
      </c>
      <c r="V45" s="16">
        <v>525.4</v>
      </c>
      <c r="W45" s="16">
        <v>524.79999999999995</v>
      </c>
      <c r="X45" s="21">
        <v>524.83000000000004</v>
      </c>
      <c r="Y45" s="16">
        <v>-12.1</v>
      </c>
      <c r="AA45" s="16">
        <f t="shared" si="3"/>
        <v>176.1</v>
      </c>
      <c r="AB45" s="16">
        <v>149</v>
      </c>
      <c r="AC45" s="16">
        <v>176.1</v>
      </c>
      <c r="AD45" s="21">
        <v>177.2</v>
      </c>
      <c r="AE45" s="16">
        <v>-9.1999999999999993</v>
      </c>
      <c r="AG45" s="16">
        <f t="shared" si="4"/>
        <v>21.8</v>
      </c>
      <c r="AH45" s="16">
        <v>19.899999999999999</v>
      </c>
      <c r="AI45" s="16">
        <v>21.8</v>
      </c>
      <c r="AJ45" s="21">
        <v>22.2</v>
      </c>
      <c r="AK45" s="16">
        <v>0.8</v>
      </c>
      <c r="AM45" s="16">
        <f t="shared" si="5"/>
        <v>66.400000000000006</v>
      </c>
      <c r="AN45" s="16">
        <v>71.599999999999994</v>
      </c>
      <c r="AO45" s="16">
        <v>66.400000000000006</v>
      </c>
      <c r="AP45" s="21">
        <v>66.239999999999995</v>
      </c>
      <c r="AQ45" s="16">
        <v>1</v>
      </c>
      <c r="AS45" s="16">
        <f t="shared" si="6"/>
        <v>33.6</v>
      </c>
      <c r="AT45" s="16">
        <v>28.4</v>
      </c>
      <c r="AU45" s="16">
        <v>33.6</v>
      </c>
      <c r="AV45" s="21">
        <v>33.76</v>
      </c>
      <c r="AW45" s="16">
        <v>-1</v>
      </c>
      <c r="AY45" s="16">
        <f t="shared" si="7"/>
        <v>35</v>
      </c>
      <c r="AZ45" s="16">
        <v>29.8</v>
      </c>
      <c r="BA45" s="16">
        <v>35</v>
      </c>
      <c r="BB45" s="21">
        <v>34.26</v>
      </c>
      <c r="BC45" s="16">
        <v>-4.0999999999999996</v>
      </c>
    </row>
    <row r="46" spans="1:55" ht="12.75" x14ac:dyDescent="0.2">
      <c r="A46" s="25">
        <v>15</v>
      </c>
      <c r="B46" s="6">
        <v>1</v>
      </c>
      <c r="C46" s="16">
        <f t="shared" si="0"/>
        <v>117</v>
      </c>
      <c r="D46" s="16">
        <v>98.2</v>
      </c>
      <c r="E46" s="16">
        <v>117</v>
      </c>
      <c r="F46" s="21">
        <v>115.3</v>
      </c>
      <c r="G46" s="16">
        <v>-4.8</v>
      </c>
      <c r="I46" s="16">
        <f t="shared" si="1"/>
        <v>58.8</v>
      </c>
      <c r="J46" s="16">
        <v>59.7</v>
      </c>
      <c r="K46" s="16">
        <v>58.8</v>
      </c>
      <c r="L46" s="21">
        <v>58.48</v>
      </c>
      <c r="M46" s="16">
        <v>-8.9</v>
      </c>
      <c r="O46" s="16">
        <f t="shared" si="2"/>
        <v>346.7</v>
      </c>
      <c r="P46" s="16">
        <v>365.1</v>
      </c>
      <c r="Q46" s="16">
        <v>346.7</v>
      </c>
      <c r="R46" s="21">
        <v>348.76</v>
      </c>
      <c r="S46" s="16">
        <v>4.5</v>
      </c>
      <c r="V46" s="16">
        <v>523</v>
      </c>
      <c r="W46" s="16">
        <v>522.5</v>
      </c>
      <c r="X46" s="21">
        <v>522.53</v>
      </c>
      <c r="Y46" s="16">
        <v>-9.1999999999999993</v>
      </c>
      <c r="AA46" s="16">
        <f t="shared" si="3"/>
        <v>175.8</v>
      </c>
      <c r="AB46" s="16">
        <v>157.9</v>
      </c>
      <c r="AC46" s="16">
        <v>175.8</v>
      </c>
      <c r="AD46" s="21">
        <v>173.77</v>
      </c>
      <c r="AE46" s="16">
        <v>-13.7</v>
      </c>
      <c r="AG46" s="16">
        <f t="shared" si="4"/>
        <v>22.4</v>
      </c>
      <c r="AH46" s="16">
        <v>18.8</v>
      </c>
      <c r="AI46" s="16">
        <v>22.4</v>
      </c>
      <c r="AJ46" s="21">
        <v>22.07</v>
      </c>
      <c r="AK46" s="16">
        <v>-0.5</v>
      </c>
      <c r="AM46" s="16">
        <f t="shared" si="5"/>
        <v>66.400000000000006</v>
      </c>
      <c r="AN46" s="16">
        <v>69.8</v>
      </c>
      <c r="AO46" s="16">
        <v>66.400000000000006</v>
      </c>
      <c r="AP46" s="21">
        <v>66.739999999999995</v>
      </c>
      <c r="AQ46" s="16">
        <v>2</v>
      </c>
      <c r="AS46" s="16">
        <f t="shared" si="6"/>
        <v>33.6</v>
      </c>
      <c r="AT46" s="16">
        <v>30.2</v>
      </c>
      <c r="AU46" s="16">
        <v>33.6</v>
      </c>
      <c r="AV46" s="21">
        <v>33.26</v>
      </c>
      <c r="AW46" s="16">
        <v>-2</v>
      </c>
      <c r="AY46" s="16">
        <f t="shared" si="7"/>
        <v>33.4</v>
      </c>
      <c r="AZ46" s="16">
        <v>37.799999999999997</v>
      </c>
      <c r="BA46" s="16">
        <v>33.4</v>
      </c>
      <c r="BB46" s="21">
        <v>33.65</v>
      </c>
      <c r="BC46" s="16">
        <v>-2.4</v>
      </c>
    </row>
    <row r="47" spans="1:55" ht="12.75" x14ac:dyDescent="0.2">
      <c r="A47" s="25"/>
      <c r="B47" s="6">
        <v>2</v>
      </c>
      <c r="C47" s="16">
        <f t="shared" si="0"/>
        <v>112.8</v>
      </c>
      <c r="D47" s="16">
        <v>113.6</v>
      </c>
      <c r="E47" s="16">
        <v>112.8</v>
      </c>
      <c r="F47" s="21">
        <v>115.33</v>
      </c>
      <c r="G47" s="16">
        <v>0.1</v>
      </c>
      <c r="I47" s="16">
        <f t="shared" si="1"/>
        <v>55.7</v>
      </c>
      <c r="J47" s="16">
        <v>84.3</v>
      </c>
      <c r="K47" s="16">
        <v>55.7</v>
      </c>
      <c r="L47" s="21">
        <v>56.76</v>
      </c>
      <c r="M47" s="16">
        <v>-6.9</v>
      </c>
      <c r="O47" s="16">
        <f t="shared" si="2"/>
        <v>352.4</v>
      </c>
      <c r="P47" s="16">
        <v>322.39999999999998</v>
      </c>
      <c r="Q47" s="16">
        <v>352.4</v>
      </c>
      <c r="R47" s="21">
        <v>348.74</v>
      </c>
      <c r="S47" s="16">
        <v>-0.1</v>
      </c>
      <c r="V47" s="16">
        <v>520.4</v>
      </c>
      <c r="W47" s="16">
        <v>520.9</v>
      </c>
      <c r="X47" s="21">
        <v>520.82000000000005</v>
      </c>
      <c r="Y47" s="16">
        <v>-6.8</v>
      </c>
      <c r="AA47" s="16">
        <f t="shared" si="3"/>
        <v>168.5</v>
      </c>
      <c r="AB47" s="16">
        <v>197.9</v>
      </c>
      <c r="AC47" s="16">
        <v>168.5</v>
      </c>
      <c r="AD47" s="21">
        <v>172.09</v>
      </c>
      <c r="AE47" s="16">
        <v>-6.7</v>
      </c>
      <c r="AG47" s="16">
        <f t="shared" si="4"/>
        <v>21.6</v>
      </c>
      <c r="AH47" s="16">
        <v>21.8</v>
      </c>
      <c r="AI47" s="16">
        <v>21.6</v>
      </c>
      <c r="AJ47" s="21">
        <v>22.14</v>
      </c>
      <c r="AK47" s="16">
        <v>0.3</v>
      </c>
      <c r="AM47" s="16">
        <f t="shared" si="5"/>
        <v>67.7</v>
      </c>
      <c r="AN47" s="16">
        <v>62</v>
      </c>
      <c r="AO47" s="16">
        <v>67.7</v>
      </c>
      <c r="AP47" s="21">
        <v>66.959999999999994</v>
      </c>
      <c r="AQ47" s="16">
        <v>0.9</v>
      </c>
      <c r="AS47" s="16">
        <f t="shared" si="6"/>
        <v>32.299999999999997</v>
      </c>
      <c r="AT47" s="16">
        <v>38</v>
      </c>
      <c r="AU47" s="16">
        <v>32.299999999999997</v>
      </c>
      <c r="AV47" s="21">
        <v>33.04</v>
      </c>
      <c r="AW47" s="16">
        <v>-0.9</v>
      </c>
      <c r="AY47" s="16">
        <f t="shared" si="7"/>
        <v>33.1</v>
      </c>
      <c r="AZ47" s="16">
        <v>42.6</v>
      </c>
      <c r="BA47" s="16">
        <v>33.1</v>
      </c>
      <c r="BB47" s="21">
        <v>32.979999999999997</v>
      </c>
      <c r="BC47" s="16">
        <v>-2.7</v>
      </c>
    </row>
    <row r="48" spans="1:55" ht="12.75" x14ac:dyDescent="0.2">
      <c r="A48" s="25"/>
      <c r="B48" s="6">
        <v>3</v>
      </c>
      <c r="C48" s="16">
        <f t="shared" si="0"/>
        <v>119</v>
      </c>
      <c r="D48" s="16">
        <v>145.19999999999999</v>
      </c>
      <c r="E48" s="16">
        <v>119</v>
      </c>
      <c r="F48" s="21">
        <v>116.58</v>
      </c>
      <c r="G48" s="16">
        <v>5</v>
      </c>
      <c r="I48" s="16">
        <f t="shared" si="1"/>
        <v>57.2</v>
      </c>
      <c r="J48" s="16">
        <v>47.2</v>
      </c>
      <c r="K48" s="16">
        <v>57.2</v>
      </c>
      <c r="L48" s="21">
        <v>56.1</v>
      </c>
      <c r="M48" s="16">
        <v>-2.6</v>
      </c>
      <c r="O48" s="16">
        <f t="shared" si="2"/>
        <v>343.4</v>
      </c>
      <c r="P48" s="16">
        <v>326.89999999999998</v>
      </c>
      <c r="Q48" s="16">
        <v>343.4</v>
      </c>
      <c r="R48" s="21">
        <v>347.04</v>
      </c>
      <c r="S48" s="16">
        <v>-6.8</v>
      </c>
      <c r="V48" s="16">
        <v>519.20000000000005</v>
      </c>
      <c r="W48" s="16">
        <v>519.70000000000005</v>
      </c>
      <c r="X48" s="21">
        <v>519.71</v>
      </c>
      <c r="Y48" s="16">
        <v>-4.4000000000000004</v>
      </c>
      <c r="AA48" s="16">
        <f t="shared" si="3"/>
        <v>176.3</v>
      </c>
      <c r="AB48" s="16">
        <v>192.3</v>
      </c>
      <c r="AC48" s="16">
        <v>176.3</v>
      </c>
      <c r="AD48" s="21">
        <v>172.68</v>
      </c>
      <c r="AE48" s="16">
        <v>2.4</v>
      </c>
      <c r="AG48" s="16">
        <f t="shared" si="4"/>
        <v>22.9</v>
      </c>
      <c r="AH48" s="16">
        <v>28</v>
      </c>
      <c r="AI48" s="16">
        <v>22.9</v>
      </c>
      <c r="AJ48" s="21">
        <v>22.43</v>
      </c>
      <c r="AK48" s="16">
        <v>1.2</v>
      </c>
      <c r="AM48" s="16">
        <f t="shared" si="5"/>
        <v>66.099999999999994</v>
      </c>
      <c r="AN48" s="16">
        <v>63</v>
      </c>
      <c r="AO48" s="16">
        <v>66.099999999999994</v>
      </c>
      <c r="AP48" s="21">
        <v>66.77</v>
      </c>
      <c r="AQ48" s="16">
        <v>-0.7</v>
      </c>
      <c r="AS48" s="16">
        <f t="shared" si="6"/>
        <v>33.9</v>
      </c>
      <c r="AT48" s="16">
        <v>37</v>
      </c>
      <c r="AU48" s="16">
        <v>33.9</v>
      </c>
      <c r="AV48" s="21">
        <v>33.229999999999997</v>
      </c>
      <c r="AW48" s="16">
        <v>0.7</v>
      </c>
      <c r="AY48" s="16">
        <f t="shared" si="7"/>
        <v>32.5</v>
      </c>
      <c r="AZ48" s="16">
        <v>24.5</v>
      </c>
      <c r="BA48" s="16">
        <v>32.5</v>
      </c>
      <c r="BB48" s="21">
        <v>32.49</v>
      </c>
      <c r="BC48" s="16">
        <v>-2</v>
      </c>
    </row>
    <row r="49" spans="1:55" ht="12.75" x14ac:dyDescent="0.2">
      <c r="A49" s="25"/>
      <c r="B49" s="6">
        <v>4</v>
      </c>
      <c r="C49" s="16">
        <f t="shared" si="0"/>
        <v>119.1</v>
      </c>
      <c r="D49" s="16">
        <v>109.7</v>
      </c>
      <c r="E49" s="16">
        <v>119.1</v>
      </c>
      <c r="F49" s="21">
        <v>118.6</v>
      </c>
      <c r="G49" s="16">
        <v>8.1</v>
      </c>
      <c r="I49" s="16">
        <f t="shared" si="1"/>
        <v>53.2</v>
      </c>
      <c r="J49" s="16">
        <v>36.299999999999997</v>
      </c>
      <c r="K49" s="16">
        <v>53.2</v>
      </c>
      <c r="L49" s="21">
        <v>56.45</v>
      </c>
      <c r="M49" s="16">
        <v>1.4</v>
      </c>
      <c r="O49" s="16">
        <f t="shared" si="2"/>
        <v>346.8</v>
      </c>
      <c r="P49" s="16">
        <v>373.7</v>
      </c>
      <c r="Q49" s="16">
        <v>346.8</v>
      </c>
      <c r="R49" s="21">
        <v>344.17</v>
      </c>
      <c r="S49" s="16">
        <v>-11.5</v>
      </c>
      <c r="V49" s="16">
        <v>519.6</v>
      </c>
      <c r="W49" s="16">
        <v>519.20000000000005</v>
      </c>
      <c r="X49" s="21">
        <v>519.22</v>
      </c>
      <c r="Y49" s="16">
        <v>-2</v>
      </c>
      <c r="AA49" s="16">
        <f t="shared" si="3"/>
        <v>172.4</v>
      </c>
      <c r="AB49" s="16">
        <v>145.9</v>
      </c>
      <c r="AC49" s="16">
        <v>172.4</v>
      </c>
      <c r="AD49" s="21">
        <v>175.05</v>
      </c>
      <c r="AE49" s="16">
        <v>9.5</v>
      </c>
      <c r="AG49" s="16">
        <f t="shared" si="4"/>
        <v>22.9</v>
      </c>
      <c r="AH49" s="16">
        <v>21.1</v>
      </c>
      <c r="AI49" s="16">
        <v>22.9</v>
      </c>
      <c r="AJ49" s="21">
        <v>22.84</v>
      </c>
      <c r="AK49" s="16">
        <v>1.6</v>
      </c>
      <c r="AM49" s="16">
        <f t="shared" si="5"/>
        <v>66.8</v>
      </c>
      <c r="AN49" s="16">
        <v>71.900000000000006</v>
      </c>
      <c r="AO49" s="16">
        <v>66.8</v>
      </c>
      <c r="AP49" s="21">
        <v>66.290000000000006</v>
      </c>
      <c r="AQ49" s="16">
        <v>-2</v>
      </c>
      <c r="AS49" s="16">
        <f t="shared" si="6"/>
        <v>33.200000000000003</v>
      </c>
      <c r="AT49" s="16">
        <v>28.1</v>
      </c>
      <c r="AU49" s="16">
        <v>33.200000000000003</v>
      </c>
      <c r="AV49" s="21">
        <v>33.71</v>
      </c>
      <c r="AW49" s="16">
        <v>2</v>
      </c>
      <c r="AY49" s="16">
        <f t="shared" si="7"/>
        <v>30.9</v>
      </c>
      <c r="AZ49" s="16">
        <v>24.9</v>
      </c>
      <c r="BA49" s="16">
        <v>30.9</v>
      </c>
      <c r="BB49" s="21">
        <v>32.25</v>
      </c>
      <c r="BC49" s="16">
        <v>-0.9</v>
      </c>
    </row>
    <row r="50" spans="1:55" ht="12.75" x14ac:dyDescent="0.2">
      <c r="A50" s="25">
        <v>16</v>
      </c>
      <c r="B50" s="6">
        <v>1</v>
      </c>
      <c r="C50" s="16">
        <f t="shared" si="0"/>
        <v>119.2</v>
      </c>
      <c r="D50" s="16">
        <v>100.9</v>
      </c>
      <c r="E50" s="16">
        <v>119.2</v>
      </c>
      <c r="F50" s="21">
        <v>119.74</v>
      </c>
      <c r="G50" s="16">
        <v>4.5</v>
      </c>
      <c r="I50" s="16">
        <f t="shared" si="1"/>
        <v>59.2</v>
      </c>
      <c r="J50" s="16">
        <v>61.5</v>
      </c>
      <c r="K50" s="16">
        <v>59.2</v>
      </c>
      <c r="L50" s="21">
        <v>56.18</v>
      </c>
      <c r="M50" s="16">
        <v>-1.1000000000000001</v>
      </c>
      <c r="O50" s="16">
        <f t="shared" si="2"/>
        <v>341</v>
      </c>
      <c r="P50" s="16">
        <v>357.5</v>
      </c>
      <c r="Q50" s="16">
        <v>341</v>
      </c>
      <c r="R50" s="21">
        <v>343.46</v>
      </c>
      <c r="S50" s="16">
        <v>-2.8</v>
      </c>
      <c r="V50" s="16">
        <v>519.9</v>
      </c>
      <c r="W50" s="16">
        <v>519.4</v>
      </c>
      <c r="X50" s="21">
        <v>519.38</v>
      </c>
      <c r="Y50" s="16">
        <v>0.6</v>
      </c>
      <c r="AA50" s="16">
        <f t="shared" si="3"/>
        <v>178.4</v>
      </c>
      <c r="AB50" s="16">
        <v>162.4</v>
      </c>
      <c r="AC50" s="16">
        <v>178.4</v>
      </c>
      <c r="AD50" s="21">
        <v>175.91</v>
      </c>
      <c r="AE50" s="16">
        <v>3.4</v>
      </c>
      <c r="AG50" s="16">
        <f t="shared" si="4"/>
        <v>23</v>
      </c>
      <c r="AH50" s="16">
        <v>19.399999999999999</v>
      </c>
      <c r="AI50" s="16">
        <v>23</v>
      </c>
      <c r="AJ50" s="21">
        <v>23.05</v>
      </c>
      <c r="AK50" s="16">
        <v>0.8</v>
      </c>
      <c r="AM50" s="16">
        <f t="shared" si="5"/>
        <v>65.7</v>
      </c>
      <c r="AN50" s="16">
        <v>68.8</v>
      </c>
      <c r="AO50" s="16">
        <v>65.7</v>
      </c>
      <c r="AP50" s="21">
        <v>66.13</v>
      </c>
      <c r="AQ50" s="16">
        <v>-0.6</v>
      </c>
      <c r="AS50" s="16">
        <f t="shared" si="6"/>
        <v>34.299999999999997</v>
      </c>
      <c r="AT50" s="16">
        <v>31.2</v>
      </c>
      <c r="AU50" s="16">
        <v>34.299999999999997</v>
      </c>
      <c r="AV50" s="21">
        <v>33.869999999999997</v>
      </c>
      <c r="AW50" s="16">
        <v>0.6</v>
      </c>
      <c r="AY50" s="16">
        <f t="shared" si="7"/>
        <v>33.200000000000003</v>
      </c>
      <c r="AZ50" s="16">
        <v>37.9</v>
      </c>
      <c r="BA50" s="16">
        <v>33.200000000000003</v>
      </c>
      <c r="BB50" s="21">
        <v>31.93</v>
      </c>
      <c r="BC50" s="16">
        <v>-1.3</v>
      </c>
    </row>
    <row r="51" spans="1:55" ht="12.75" x14ac:dyDescent="0.2">
      <c r="A51" s="25"/>
      <c r="B51" s="6">
        <v>2</v>
      </c>
      <c r="C51" s="16">
        <f t="shared" si="0"/>
        <v>124.2</v>
      </c>
      <c r="D51" s="16">
        <v>125.1</v>
      </c>
      <c r="E51" s="16">
        <v>124.2</v>
      </c>
      <c r="F51" s="21">
        <v>118.45</v>
      </c>
      <c r="G51" s="16">
        <v>-5.0999999999999996</v>
      </c>
      <c r="I51" s="16">
        <f t="shared" si="1"/>
        <v>55.6</v>
      </c>
      <c r="J51" s="16">
        <v>82.5</v>
      </c>
      <c r="K51" s="16">
        <v>55.6</v>
      </c>
      <c r="L51" s="21">
        <v>54.72</v>
      </c>
      <c r="M51" s="16">
        <v>-5.8</v>
      </c>
      <c r="O51" s="16">
        <f t="shared" si="2"/>
        <v>340.5</v>
      </c>
      <c r="P51" s="16">
        <v>312.5</v>
      </c>
      <c r="Q51" s="16">
        <v>340.5</v>
      </c>
      <c r="R51" s="21">
        <v>347.11</v>
      </c>
      <c r="S51" s="16">
        <v>14.6</v>
      </c>
      <c r="V51" s="16">
        <v>520</v>
      </c>
      <c r="W51" s="16">
        <v>520.29999999999995</v>
      </c>
      <c r="X51" s="21">
        <v>520.28</v>
      </c>
      <c r="Y51" s="16">
        <v>3.6</v>
      </c>
      <c r="AA51" s="16">
        <f t="shared" si="3"/>
        <v>179.8</v>
      </c>
      <c r="AB51" s="16">
        <v>207.5</v>
      </c>
      <c r="AC51" s="16">
        <v>179.8</v>
      </c>
      <c r="AD51" s="21">
        <v>173.17</v>
      </c>
      <c r="AE51" s="16">
        <v>-11</v>
      </c>
      <c r="AG51" s="16">
        <f t="shared" si="4"/>
        <v>23.9</v>
      </c>
      <c r="AH51" s="16">
        <v>24</v>
      </c>
      <c r="AI51" s="16">
        <v>23.9</v>
      </c>
      <c r="AJ51" s="21">
        <v>22.77</v>
      </c>
      <c r="AK51" s="16">
        <v>-1.1000000000000001</v>
      </c>
      <c r="AM51" s="16">
        <f t="shared" si="5"/>
        <v>65.400000000000006</v>
      </c>
      <c r="AN51" s="16">
        <v>60.1</v>
      </c>
      <c r="AO51" s="16">
        <v>65.400000000000006</v>
      </c>
      <c r="AP51" s="21">
        <v>66.72</v>
      </c>
      <c r="AQ51" s="16">
        <v>2.2999999999999998</v>
      </c>
      <c r="AS51" s="16">
        <f t="shared" si="6"/>
        <v>34.6</v>
      </c>
      <c r="AT51" s="16">
        <v>39.9</v>
      </c>
      <c r="AU51" s="16">
        <v>34.6</v>
      </c>
      <c r="AV51" s="21">
        <v>33.28</v>
      </c>
      <c r="AW51" s="16">
        <v>-2.2999999999999998</v>
      </c>
      <c r="AY51" s="16">
        <f t="shared" si="7"/>
        <v>30.9</v>
      </c>
      <c r="AZ51" s="16">
        <v>39.700000000000003</v>
      </c>
      <c r="BA51" s="16">
        <v>30.9</v>
      </c>
      <c r="BB51" s="21">
        <v>31.6</v>
      </c>
      <c r="BC51" s="16">
        <v>-1.3</v>
      </c>
    </row>
    <row r="52" spans="1:55" ht="12.75" x14ac:dyDescent="0.2">
      <c r="A52" s="25"/>
      <c r="B52" s="6">
        <v>3</v>
      </c>
      <c r="C52" s="16">
        <f t="shared" si="0"/>
        <v>108.6</v>
      </c>
      <c r="D52" s="16">
        <v>134.30000000000001</v>
      </c>
      <c r="E52" s="16">
        <v>108.6</v>
      </c>
      <c r="F52" s="21">
        <v>117.81</v>
      </c>
      <c r="G52" s="16">
        <v>-2.6</v>
      </c>
      <c r="I52" s="16">
        <f t="shared" si="1"/>
        <v>49.5</v>
      </c>
      <c r="J52" s="16">
        <v>39.799999999999997</v>
      </c>
      <c r="K52" s="16">
        <v>49.5</v>
      </c>
      <c r="L52" s="21">
        <v>52.98</v>
      </c>
      <c r="M52" s="16">
        <v>-6.9</v>
      </c>
      <c r="O52" s="16">
        <f t="shared" si="2"/>
        <v>363.8</v>
      </c>
      <c r="P52" s="16">
        <v>347.3</v>
      </c>
      <c r="Q52" s="16">
        <v>363.8</v>
      </c>
      <c r="R52" s="21">
        <v>351.26</v>
      </c>
      <c r="S52" s="16">
        <v>16.600000000000001</v>
      </c>
      <c r="V52" s="16">
        <v>521.5</v>
      </c>
      <c r="W52" s="16">
        <v>521.9</v>
      </c>
      <c r="X52" s="21">
        <v>522.04999999999995</v>
      </c>
      <c r="Y52" s="16">
        <v>7.1</v>
      </c>
      <c r="AA52" s="16">
        <f t="shared" si="3"/>
        <v>158.1</v>
      </c>
      <c r="AB52" s="16">
        <v>174.1</v>
      </c>
      <c r="AC52" s="16">
        <v>158.1</v>
      </c>
      <c r="AD52" s="21">
        <v>170.79</v>
      </c>
      <c r="AE52" s="16">
        <v>-9.5</v>
      </c>
      <c r="AG52" s="16">
        <f t="shared" si="4"/>
        <v>20.8</v>
      </c>
      <c r="AH52" s="16">
        <v>25.7</v>
      </c>
      <c r="AI52" s="16">
        <v>20.8</v>
      </c>
      <c r="AJ52" s="21">
        <v>22.57</v>
      </c>
      <c r="AK52" s="16">
        <v>-0.8</v>
      </c>
      <c r="AM52" s="16">
        <f t="shared" si="5"/>
        <v>69.7</v>
      </c>
      <c r="AN52" s="16">
        <v>66.599999999999994</v>
      </c>
      <c r="AO52" s="16">
        <v>69.7</v>
      </c>
      <c r="AP52" s="21">
        <v>67.28</v>
      </c>
      <c r="AQ52" s="16">
        <v>2.2999999999999998</v>
      </c>
      <c r="AS52" s="16">
        <f t="shared" si="6"/>
        <v>30.3</v>
      </c>
      <c r="AT52" s="16">
        <v>33.4</v>
      </c>
      <c r="AU52" s="16">
        <v>30.3</v>
      </c>
      <c r="AV52" s="21">
        <v>32.72</v>
      </c>
      <c r="AW52" s="16">
        <v>-2.2999999999999998</v>
      </c>
      <c r="AY52" s="16">
        <f t="shared" si="7"/>
        <v>31.3</v>
      </c>
      <c r="AZ52" s="16">
        <v>22.9</v>
      </c>
      <c r="BA52" s="16">
        <v>31.3</v>
      </c>
      <c r="BB52" s="21">
        <v>31.02</v>
      </c>
      <c r="BC52" s="16">
        <v>-2.2999999999999998</v>
      </c>
    </row>
    <row r="53" spans="1:55" ht="12.75" x14ac:dyDescent="0.2">
      <c r="A53" s="25"/>
      <c r="B53" s="6">
        <v>4</v>
      </c>
      <c r="C53" s="16">
        <f t="shared" si="0"/>
        <v>119.8</v>
      </c>
      <c r="D53" s="16">
        <v>110.4</v>
      </c>
      <c r="E53" s="16">
        <v>119.8</v>
      </c>
      <c r="F53" s="21">
        <v>119.98</v>
      </c>
      <c r="G53" s="16">
        <v>8.6999999999999993</v>
      </c>
      <c r="I53" s="16">
        <f t="shared" si="1"/>
        <v>55</v>
      </c>
      <c r="J53" s="16">
        <v>37.6</v>
      </c>
      <c r="K53" s="16">
        <v>55</v>
      </c>
      <c r="L53" s="21">
        <v>52.08</v>
      </c>
      <c r="M53" s="16">
        <v>-3.6</v>
      </c>
      <c r="O53" s="16">
        <f t="shared" si="2"/>
        <v>349.8</v>
      </c>
      <c r="P53" s="16">
        <v>376.9</v>
      </c>
      <c r="Q53" s="16">
        <v>349.8</v>
      </c>
      <c r="R53" s="21">
        <v>352.67</v>
      </c>
      <c r="S53" s="16">
        <v>5.7</v>
      </c>
      <c r="V53" s="16">
        <v>524.9</v>
      </c>
      <c r="W53" s="16">
        <v>524.6</v>
      </c>
      <c r="X53" s="21">
        <v>524.73</v>
      </c>
      <c r="Y53" s="16">
        <v>10.7</v>
      </c>
      <c r="AA53" s="16">
        <f t="shared" si="3"/>
        <v>174.8</v>
      </c>
      <c r="AB53" s="16">
        <v>147.9</v>
      </c>
      <c r="AC53" s="16">
        <v>174.8</v>
      </c>
      <c r="AD53" s="21">
        <v>172.06</v>
      </c>
      <c r="AE53" s="16">
        <v>5.0999999999999996</v>
      </c>
      <c r="AG53" s="16">
        <f t="shared" si="4"/>
        <v>22.8</v>
      </c>
      <c r="AH53" s="16">
        <v>21</v>
      </c>
      <c r="AI53" s="16">
        <v>22.8</v>
      </c>
      <c r="AJ53" s="21">
        <v>22.87</v>
      </c>
      <c r="AK53" s="16">
        <v>1.2</v>
      </c>
      <c r="AM53" s="16">
        <f t="shared" si="5"/>
        <v>66.7</v>
      </c>
      <c r="AN53" s="16">
        <v>71.8</v>
      </c>
      <c r="AO53" s="16">
        <v>66.7</v>
      </c>
      <c r="AP53" s="21">
        <v>67.209999999999994</v>
      </c>
      <c r="AQ53" s="16">
        <v>-0.3</v>
      </c>
      <c r="AS53" s="16">
        <f t="shared" si="6"/>
        <v>33.299999999999997</v>
      </c>
      <c r="AT53" s="16">
        <v>28.2</v>
      </c>
      <c r="AU53" s="16">
        <v>33.299999999999997</v>
      </c>
      <c r="AV53" s="21">
        <v>32.79</v>
      </c>
      <c r="AW53" s="16">
        <v>0.3</v>
      </c>
      <c r="AY53" s="16">
        <f t="shared" si="7"/>
        <v>31.5</v>
      </c>
      <c r="AZ53" s="16">
        <v>25.4</v>
      </c>
      <c r="BA53" s="16">
        <v>31.5</v>
      </c>
      <c r="BB53" s="21">
        <v>30.27</v>
      </c>
      <c r="BC53" s="16">
        <v>-3</v>
      </c>
    </row>
    <row r="54" spans="1:55" ht="12.75" x14ac:dyDescent="0.2">
      <c r="A54" s="25">
        <v>17</v>
      </c>
      <c r="B54" s="6">
        <v>1</v>
      </c>
      <c r="C54" s="16">
        <f t="shared" si="0"/>
        <v>126.5</v>
      </c>
      <c r="D54" s="16">
        <v>108</v>
      </c>
      <c r="E54" s="16">
        <v>126.5</v>
      </c>
      <c r="F54" s="21">
        <v>123.73</v>
      </c>
      <c r="G54" s="16">
        <v>15</v>
      </c>
      <c r="I54" s="16">
        <f t="shared" si="1"/>
        <v>50</v>
      </c>
      <c r="J54" s="16">
        <v>53.2</v>
      </c>
      <c r="K54" s="16">
        <v>50</v>
      </c>
      <c r="L54" s="21">
        <v>51.96</v>
      </c>
      <c r="M54" s="16">
        <v>-0.5</v>
      </c>
      <c r="O54" s="16">
        <f t="shared" si="2"/>
        <v>351.7</v>
      </c>
      <c r="P54" s="16">
        <v>367.4</v>
      </c>
      <c r="Q54" s="16">
        <v>351.7</v>
      </c>
      <c r="R54" s="21">
        <v>352.3</v>
      </c>
      <c r="S54" s="16">
        <v>-1.5</v>
      </c>
      <c r="V54" s="16">
        <v>528.6</v>
      </c>
      <c r="W54" s="16">
        <v>528.20000000000005</v>
      </c>
      <c r="X54" s="21">
        <v>527.98</v>
      </c>
      <c r="Y54" s="16">
        <v>13</v>
      </c>
      <c r="AA54" s="16">
        <f t="shared" si="3"/>
        <v>176.5</v>
      </c>
      <c r="AB54" s="16">
        <v>161.19999999999999</v>
      </c>
      <c r="AC54" s="16">
        <v>176.5</v>
      </c>
      <c r="AD54" s="21">
        <v>175.69</v>
      </c>
      <c r="AE54" s="16">
        <v>14.5</v>
      </c>
      <c r="AG54" s="16">
        <f t="shared" si="4"/>
        <v>23.9</v>
      </c>
      <c r="AH54" s="16">
        <v>20.399999999999999</v>
      </c>
      <c r="AI54" s="16">
        <v>23.9</v>
      </c>
      <c r="AJ54" s="21">
        <v>23.43</v>
      </c>
      <c r="AK54" s="16">
        <v>2.2999999999999998</v>
      </c>
      <c r="AM54" s="16">
        <f t="shared" si="5"/>
        <v>66.599999999999994</v>
      </c>
      <c r="AN54" s="16">
        <v>69.5</v>
      </c>
      <c r="AO54" s="16">
        <v>66.599999999999994</v>
      </c>
      <c r="AP54" s="21">
        <v>66.72</v>
      </c>
      <c r="AQ54" s="16">
        <v>-1.9</v>
      </c>
      <c r="AS54" s="16">
        <f t="shared" si="6"/>
        <v>33.4</v>
      </c>
      <c r="AT54" s="16">
        <v>30.5</v>
      </c>
      <c r="AU54" s="16">
        <v>33.4</v>
      </c>
      <c r="AV54" s="21">
        <v>33.28</v>
      </c>
      <c r="AW54" s="16">
        <v>1.9</v>
      </c>
      <c r="AY54" s="16">
        <f t="shared" si="7"/>
        <v>28.3</v>
      </c>
      <c r="AZ54" s="16">
        <v>33</v>
      </c>
      <c r="BA54" s="16">
        <v>28.3</v>
      </c>
      <c r="BB54" s="21">
        <v>29.57</v>
      </c>
      <c r="BC54" s="16">
        <v>-2.8</v>
      </c>
    </row>
    <row r="55" spans="1:55" ht="12.75" x14ac:dyDescent="0.2">
      <c r="A55" s="25"/>
      <c r="B55" s="6">
        <v>2</v>
      </c>
      <c r="C55" s="16">
        <f t="shared" si="0"/>
        <v>125.9</v>
      </c>
      <c r="D55" s="16">
        <v>127.1</v>
      </c>
      <c r="E55" s="16">
        <v>125.9</v>
      </c>
      <c r="F55" s="21">
        <v>126.56</v>
      </c>
      <c r="G55" s="16">
        <v>11.3</v>
      </c>
      <c r="I55" s="16">
        <f t="shared" si="1"/>
        <v>51.9</v>
      </c>
      <c r="J55" s="16">
        <v>77.599999999999994</v>
      </c>
      <c r="K55" s="16">
        <v>51.9</v>
      </c>
      <c r="L55" s="21">
        <v>52.28</v>
      </c>
      <c r="M55" s="16">
        <v>1.3</v>
      </c>
      <c r="O55" s="16">
        <f t="shared" si="2"/>
        <v>353.9</v>
      </c>
      <c r="P55" s="16">
        <v>326.7</v>
      </c>
      <c r="Q55" s="16">
        <v>353.9</v>
      </c>
      <c r="R55" s="21">
        <v>352.67</v>
      </c>
      <c r="S55" s="16">
        <v>1.5</v>
      </c>
      <c r="V55" s="16">
        <v>531.4</v>
      </c>
      <c r="W55" s="16">
        <v>531.70000000000005</v>
      </c>
      <c r="X55" s="21">
        <v>531.52</v>
      </c>
      <c r="Y55" s="16">
        <v>14.2</v>
      </c>
      <c r="AA55" s="16">
        <f t="shared" si="3"/>
        <v>177.8</v>
      </c>
      <c r="AB55" s="16">
        <v>204.7</v>
      </c>
      <c r="AC55" s="16">
        <v>177.8</v>
      </c>
      <c r="AD55" s="21">
        <v>178.85</v>
      </c>
      <c r="AE55" s="16">
        <v>12.6</v>
      </c>
      <c r="AG55" s="16">
        <f t="shared" si="4"/>
        <v>23.7</v>
      </c>
      <c r="AH55" s="16">
        <v>23.9</v>
      </c>
      <c r="AI55" s="16">
        <v>23.7</v>
      </c>
      <c r="AJ55" s="21">
        <v>23.81</v>
      </c>
      <c r="AK55" s="16">
        <v>1.5</v>
      </c>
      <c r="AM55" s="16">
        <f t="shared" si="5"/>
        <v>66.599999999999994</v>
      </c>
      <c r="AN55" s="16">
        <v>61.5</v>
      </c>
      <c r="AO55" s="16">
        <v>66.599999999999994</v>
      </c>
      <c r="AP55" s="21">
        <v>66.349999999999994</v>
      </c>
      <c r="AQ55" s="16">
        <v>-1.5</v>
      </c>
      <c r="AS55" s="16">
        <f t="shared" si="6"/>
        <v>33.4</v>
      </c>
      <c r="AT55" s="16">
        <v>38.5</v>
      </c>
      <c r="AU55" s="16">
        <v>33.4</v>
      </c>
      <c r="AV55" s="21">
        <v>33.65</v>
      </c>
      <c r="AW55" s="16">
        <v>1.5</v>
      </c>
      <c r="AY55" s="16">
        <f t="shared" si="7"/>
        <v>29.2</v>
      </c>
      <c r="AZ55" s="16">
        <v>37.9</v>
      </c>
      <c r="BA55" s="16">
        <v>29.2</v>
      </c>
      <c r="BB55" s="21">
        <v>29.23</v>
      </c>
      <c r="BC55" s="16">
        <v>-1.4</v>
      </c>
    </row>
    <row r="56" spans="1:55" ht="12.75" x14ac:dyDescent="0.2">
      <c r="A56" s="25"/>
      <c r="B56" s="6">
        <v>3</v>
      </c>
      <c r="C56" s="16">
        <f t="shared" si="0"/>
        <v>127.6</v>
      </c>
      <c r="D56" s="16">
        <v>152.80000000000001</v>
      </c>
      <c r="E56" s="16">
        <v>127.6</v>
      </c>
      <c r="F56" s="21">
        <v>128.51</v>
      </c>
      <c r="G56" s="16">
        <v>7.8</v>
      </c>
      <c r="I56" s="16">
        <f t="shared" si="1"/>
        <v>53.4</v>
      </c>
      <c r="J56" s="16">
        <v>44.6</v>
      </c>
      <c r="K56" s="16">
        <v>53.4</v>
      </c>
      <c r="L56" s="21">
        <v>52.75</v>
      </c>
      <c r="M56" s="16">
        <v>1.9</v>
      </c>
      <c r="O56" s="16">
        <f t="shared" si="2"/>
        <v>353.8</v>
      </c>
      <c r="P56" s="16">
        <v>337.2</v>
      </c>
      <c r="Q56" s="16">
        <v>353.8</v>
      </c>
      <c r="R56" s="21">
        <v>354.16</v>
      </c>
      <c r="S56" s="16">
        <v>5.9</v>
      </c>
      <c r="V56" s="16">
        <v>534.6</v>
      </c>
      <c r="W56" s="16">
        <v>534.9</v>
      </c>
      <c r="X56" s="21">
        <v>535.41</v>
      </c>
      <c r="Y56" s="16">
        <v>15.6</v>
      </c>
      <c r="AA56" s="16">
        <f t="shared" si="3"/>
        <v>181.1</v>
      </c>
      <c r="AB56" s="16">
        <v>197.4</v>
      </c>
      <c r="AC56" s="16">
        <v>181.1</v>
      </c>
      <c r="AD56" s="21">
        <v>181.26</v>
      </c>
      <c r="AE56" s="16">
        <v>9.6</v>
      </c>
      <c r="AG56" s="16">
        <f t="shared" si="4"/>
        <v>23.9</v>
      </c>
      <c r="AH56" s="16">
        <v>28.6</v>
      </c>
      <c r="AI56" s="16">
        <v>23.9</v>
      </c>
      <c r="AJ56" s="21">
        <v>24</v>
      </c>
      <c r="AK56" s="16">
        <v>0.8</v>
      </c>
      <c r="AM56" s="16">
        <f t="shared" si="5"/>
        <v>66.099999999999994</v>
      </c>
      <c r="AN56" s="16">
        <v>63.1</v>
      </c>
      <c r="AO56" s="16">
        <v>66.099999999999994</v>
      </c>
      <c r="AP56" s="21">
        <v>66.150000000000006</v>
      </c>
      <c r="AQ56" s="16">
        <v>-0.8</v>
      </c>
      <c r="AS56" s="16">
        <f t="shared" si="6"/>
        <v>33.9</v>
      </c>
      <c r="AT56" s="16">
        <v>36.9</v>
      </c>
      <c r="AU56" s="16">
        <v>33.9</v>
      </c>
      <c r="AV56" s="21">
        <v>33.85</v>
      </c>
      <c r="AW56" s="16">
        <v>0.8</v>
      </c>
      <c r="AY56" s="16">
        <f t="shared" si="7"/>
        <v>29.5</v>
      </c>
      <c r="AZ56" s="16">
        <v>22.6</v>
      </c>
      <c r="BA56" s="16">
        <v>29.5</v>
      </c>
      <c r="BB56" s="21">
        <v>29.1</v>
      </c>
      <c r="BC56" s="16">
        <v>-0.5</v>
      </c>
    </row>
    <row r="57" spans="1:55" ht="12.75" x14ac:dyDescent="0.2">
      <c r="A57" s="25"/>
      <c r="B57" s="6">
        <v>4</v>
      </c>
      <c r="C57" s="16">
        <f t="shared" si="0"/>
        <v>130.6</v>
      </c>
      <c r="D57" s="16">
        <v>121.7</v>
      </c>
      <c r="E57" s="16">
        <v>130.6</v>
      </c>
      <c r="F57" s="21">
        <v>131.32</v>
      </c>
      <c r="G57" s="16">
        <v>11.2</v>
      </c>
      <c r="I57" s="16">
        <f t="shared" si="1"/>
        <v>54</v>
      </c>
      <c r="J57" s="16">
        <v>36</v>
      </c>
      <c r="K57" s="16">
        <v>54</v>
      </c>
      <c r="L57" s="21">
        <v>50.89</v>
      </c>
      <c r="M57" s="16">
        <v>-7.4</v>
      </c>
      <c r="O57" s="16">
        <f t="shared" si="2"/>
        <v>355.3</v>
      </c>
      <c r="P57" s="16">
        <v>382.3</v>
      </c>
      <c r="Q57" s="16">
        <v>355.3</v>
      </c>
      <c r="R57" s="21">
        <v>357.39</v>
      </c>
      <c r="S57" s="16">
        <v>12.9</v>
      </c>
      <c r="V57" s="16">
        <v>540</v>
      </c>
      <c r="W57" s="16">
        <v>539.9</v>
      </c>
      <c r="X57" s="21">
        <v>539.6</v>
      </c>
      <c r="Y57" s="16">
        <v>16.7</v>
      </c>
      <c r="AA57" s="16">
        <f t="shared" si="3"/>
        <v>184.6</v>
      </c>
      <c r="AB57" s="16">
        <v>157.69999999999999</v>
      </c>
      <c r="AC57" s="16">
        <v>184.6</v>
      </c>
      <c r="AD57" s="21">
        <v>182.21</v>
      </c>
      <c r="AE57" s="16">
        <v>3.8</v>
      </c>
      <c r="AG57" s="16">
        <f t="shared" si="4"/>
        <v>24.2</v>
      </c>
      <c r="AH57" s="16">
        <v>22.5</v>
      </c>
      <c r="AI57" s="16">
        <v>24.2</v>
      </c>
      <c r="AJ57" s="21">
        <v>24.34</v>
      </c>
      <c r="AK57" s="16">
        <v>1.3</v>
      </c>
      <c r="AM57" s="16">
        <f t="shared" si="5"/>
        <v>65.8</v>
      </c>
      <c r="AN57" s="16">
        <v>70.8</v>
      </c>
      <c r="AO57" s="16">
        <v>65.8</v>
      </c>
      <c r="AP57" s="21">
        <v>66.23</v>
      </c>
      <c r="AQ57" s="16">
        <v>0.3</v>
      </c>
      <c r="AS57" s="16">
        <f t="shared" si="6"/>
        <v>34.200000000000003</v>
      </c>
      <c r="AT57" s="16">
        <v>29.2</v>
      </c>
      <c r="AU57" s="16">
        <v>34.200000000000003</v>
      </c>
      <c r="AV57" s="21">
        <v>33.770000000000003</v>
      </c>
      <c r="AW57" s="16">
        <v>-0.3</v>
      </c>
      <c r="AY57" s="16">
        <f t="shared" si="7"/>
        <v>29.2</v>
      </c>
      <c r="AZ57" s="16">
        <v>22.8</v>
      </c>
      <c r="BA57" s="16">
        <v>29.2</v>
      </c>
      <c r="BB57" s="21">
        <v>27.93</v>
      </c>
      <c r="BC57" s="16">
        <v>-4.7</v>
      </c>
    </row>
    <row r="58" spans="1:55" ht="12.75" x14ac:dyDescent="0.2">
      <c r="A58" s="25">
        <v>18</v>
      </c>
      <c r="B58" s="6">
        <v>1</v>
      </c>
      <c r="C58" s="16">
        <f t="shared" si="0"/>
        <v>133.6</v>
      </c>
      <c r="D58" s="16">
        <v>114.8</v>
      </c>
      <c r="E58" s="16">
        <v>133.6</v>
      </c>
      <c r="F58" s="21">
        <v>134.22999999999999</v>
      </c>
      <c r="G58" s="16">
        <v>11.6</v>
      </c>
      <c r="I58" s="16">
        <f t="shared" si="1"/>
        <v>47.1</v>
      </c>
      <c r="J58" s="16">
        <v>50.1</v>
      </c>
      <c r="K58" s="16">
        <v>47.1</v>
      </c>
      <c r="L58" s="21">
        <v>48.33</v>
      </c>
      <c r="M58" s="16">
        <v>-10.199999999999999</v>
      </c>
      <c r="O58" s="16">
        <f t="shared" si="2"/>
        <v>363.1</v>
      </c>
      <c r="P58" s="16">
        <v>379.3</v>
      </c>
      <c r="Q58" s="16">
        <v>363.1</v>
      </c>
      <c r="R58" s="21">
        <v>361.08</v>
      </c>
      <c r="S58" s="16">
        <v>14.8</v>
      </c>
      <c r="V58" s="16">
        <v>544.20000000000005</v>
      </c>
      <c r="W58" s="16">
        <v>543.79999999999995</v>
      </c>
      <c r="X58" s="21">
        <v>543.63</v>
      </c>
      <c r="Y58" s="16">
        <v>16.100000000000001</v>
      </c>
      <c r="AA58" s="16">
        <f t="shared" si="3"/>
        <v>180.7</v>
      </c>
      <c r="AB58" s="16">
        <v>164.9</v>
      </c>
      <c r="AC58" s="16">
        <v>180.7</v>
      </c>
      <c r="AD58" s="21">
        <v>182.56</v>
      </c>
      <c r="AE58" s="16">
        <v>1.4</v>
      </c>
      <c r="AG58" s="16">
        <f t="shared" si="4"/>
        <v>24.6</v>
      </c>
      <c r="AH58" s="16">
        <v>21.1</v>
      </c>
      <c r="AI58" s="16">
        <v>24.6</v>
      </c>
      <c r="AJ58" s="21">
        <v>24.69</v>
      </c>
      <c r="AK58" s="16">
        <v>1.4</v>
      </c>
      <c r="AM58" s="16">
        <f t="shared" si="5"/>
        <v>66.8</v>
      </c>
      <c r="AN58" s="16">
        <v>69.7</v>
      </c>
      <c r="AO58" s="16">
        <v>66.8</v>
      </c>
      <c r="AP58" s="21">
        <v>66.42</v>
      </c>
      <c r="AQ58" s="16">
        <v>0.7</v>
      </c>
      <c r="AS58" s="16">
        <f t="shared" si="6"/>
        <v>33.200000000000003</v>
      </c>
      <c r="AT58" s="16">
        <v>30.3</v>
      </c>
      <c r="AU58" s="16">
        <v>33.200000000000003</v>
      </c>
      <c r="AV58" s="21">
        <v>33.58</v>
      </c>
      <c r="AW58" s="16">
        <v>-0.7</v>
      </c>
      <c r="AY58" s="16">
        <f t="shared" si="7"/>
        <v>26.1</v>
      </c>
      <c r="AZ58" s="16">
        <v>30.4</v>
      </c>
      <c r="BA58" s="16">
        <v>26.1</v>
      </c>
      <c r="BB58" s="21">
        <v>26.47</v>
      </c>
      <c r="BC58" s="16">
        <v>-5.8</v>
      </c>
    </row>
    <row r="59" spans="1:55" ht="12.75" x14ac:dyDescent="0.2">
      <c r="A59" s="25"/>
      <c r="B59" s="6">
        <v>2</v>
      </c>
      <c r="C59" s="16">
        <f t="shared" si="0"/>
        <v>134.1</v>
      </c>
      <c r="D59" s="16">
        <v>135.4</v>
      </c>
      <c r="E59" s="16">
        <v>134.1</v>
      </c>
      <c r="F59" s="21">
        <v>135.69999999999999</v>
      </c>
      <c r="G59" s="16">
        <v>5.9</v>
      </c>
      <c r="I59" s="16">
        <f t="shared" si="1"/>
        <v>45.4</v>
      </c>
      <c r="J59" s="16">
        <v>71.8</v>
      </c>
      <c r="K59" s="16">
        <v>45.4</v>
      </c>
      <c r="L59" s="21">
        <v>49.89</v>
      </c>
      <c r="M59" s="16">
        <v>6.2</v>
      </c>
      <c r="O59" s="16">
        <f t="shared" si="2"/>
        <v>367.5</v>
      </c>
      <c r="P59" s="16">
        <v>339.8</v>
      </c>
      <c r="Q59" s="16">
        <v>367.5</v>
      </c>
      <c r="R59" s="21">
        <v>361.53</v>
      </c>
      <c r="S59" s="16">
        <v>1.8</v>
      </c>
      <c r="V59" s="16">
        <v>547</v>
      </c>
      <c r="W59" s="16">
        <v>547.1</v>
      </c>
      <c r="X59" s="21">
        <v>547.13</v>
      </c>
      <c r="Y59" s="16">
        <v>14</v>
      </c>
      <c r="AA59" s="16">
        <f t="shared" si="3"/>
        <v>179.5</v>
      </c>
      <c r="AB59" s="16">
        <v>207.2</v>
      </c>
      <c r="AC59" s="16">
        <v>179.5</v>
      </c>
      <c r="AD59" s="21">
        <v>185.6</v>
      </c>
      <c r="AE59" s="16">
        <v>12.2</v>
      </c>
      <c r="AG59" s="16">
        <f t="shared" si="4"/>
        <v>24.5</v>
      </c>
      <c r="AH59" s="16">
        <v>24.8</v>
      </c>
      <c r="AI59" s="16">
        <v>24.5</v>
      </c>
      <c r="AJ59" s="21">
        <v>24.8</v>
      </c>
      <c r="AK59" s="16">
        <v>0.4</v>
      </c>
      <c r="AM59" s="16">
        <f t="shared" si="5"/>
        <v>67.2</v>
      </c>
      <c r="AN59" s="16">
        <v>62.1</v>
      </c>
      <c r="AO59" s="16">
        <v>67.2</v>
      </c>
      <c r="AP59" s="21">
        <v>66.08</v>
      </c>
      <c r="AQ59" s="16">
        <v>-1.4</v>
      </c>
      <c r="AS59" s="16">
        <f t="shared" si="6"/>
        <v>32.799999999999997</v>
      </c>
      <c r="AT59" s="16">
        <v>37.9</v>
      </c>
      <c r="AU59" s="16">
        <v>32.799999999999997</v>
      </c>
      <c r="AV59" s="21">
        <v>33.92</v>
      </c>
      <c r="AW59" s="16">
        <v>1.4</v>
      </c>
      <c r="AY59" s="16">
        <f t="shared" si="7"/>
        <v>25.3</v>
      </c>
      <c r="AZ59" s="16">
        <v>34.6</v>
      </c>
      <c r="BA59" s="16">
        <v>25.3</v>
      </c>
      <c r="BB59" s="21">
        <v>26.88</v>
      </c>
      <c r="BC59" s="16">
        <v>1.6</v>
      </c>
    </row>
    <row r="60" spans="1:55" ht="12.75" x14ac:dyDescent="0.2">
      <c r="A60" s="25"/>
      <c r="B60" s="6">
        <v>3</v>
      </c>
      <c r="C60" s="16">
        <f t="shared" si="0"/>
        <v>141.19999999999999</v>
      </c>
      <c r="D60" s="16">
        <v>166.4</v>
      </c>
      <c r="E60" s="16">
        <v>141.19999999999999</v>
      </c>
      <c r="F60" s="21">
        <v>137.16999999999999</v>
      </c>
      <c r="G60" s="16">
        <v>5.9</v>
      </c>
      <c r="I60" s="16">
        <f t="shared" si="1"/>
        <v>61</v>
      </c>
      <c r="J60" s="16">
        <v>52.2</v>
      </c>
      <c r="K60" s="16">
        <v>61</v>
      </c>
      <c r="L60" s="21">
        <v>57.34</v>
      </c>
      <c r="M60" s="16">
        <v>29.8</v>
      </c>
      <c r="O60" s="16">
        <f t="shared" si="2"/>
        <v>348.3</v>
      </c>
      <c r="P60" s="16">
        <v>331.6</v>
      </c>
      <c r="Q60" s="16">
        <v>348.3</v>
      </c>
      <c r="R60" s="21">
        <v>356.11</v>
      </c>
      <c r="S60" s="16">
        <v>-21.7</v>
      </c>
      <c r="V60" s="16">
        <v>550.29999999999995</v>
      </c>
      <c r="W60" s="16">
        <v>550.4</v>
      </c>
      <c r="X60" s="21">
        <v>550.62</v>
      </c>
      <c r="Y60" s="16">
        <v>14</v>
      </c>
      <c r="AA60" s="16">
        <f t="shared" si="3"/>
        <v>202.2</v>
      </c>
      <c r="AB60" s="16">
        <v>218.6</v>
      </c>
      <c r="AC60" s="16">
        <v>202.2</v>
      </c>
      <c r="AD60" s="21">
        <v>194.5</v>
      </c>
      <c r="AE60" s="16">
        <v>35.6</v>
      </c>
      <c r="AG60" s="16">
        <f t="shared" si="4"/>
        <v>25.7</v>
      </c>
      <c r="AH60" s="16">
        <v>30.2</v>
      </c>
      <c r="AI60" s="16">
        <v>25.7</v>
      </c>
      <c r="AJ60" s="21">
        <v>24.91</v>
      </c>
      <c r="AK60" s="16">
        <v>0.4</v>
      </c>
      <c r="AM60" s="16">
        <f t="shared" si="5"/>
        <v>63.3</v>
      </c>
      <c r="AN60" s="16">
        <v>60.3</v>
      </c>
      <c r="AO60" s="16">
        <v>63.3</v>
      </c>
      <c r="AP60" s="21">
        <v>64.680000000000007</v>
      </c>
      <c r="AQ60" s="16">
        <v>-5.6</v>
      </c>
      <c r="AS60" s="16">
        <f t="shared" si="6"/>
        <v>36.700000000000003</v>
      </c>
      <c r="AT60" s="16">
        <v>39.700000000000003</v>
      </c>
      <c r="AU60" s="16">
        <v>36.700000000000003</v>
      </c>
      <c r="AV60" s="21">
        <v>35.32</v>
      </c>
      <c r="AW60" s="16">
        <v>5.6</v>
      </c>
      <c r="AY60" s="16">
        <f t="shared" si="7"/>
        <v>30.2</v>
      </c>
      <c r="AZ60" s="16">
        <v>23.9</v>
      </c>
      <c r="BA60" s="16">
        <v>30.2</v>
      </c>
      <c r="BB60" s="21">
        <v>29.48</v>
      </c>
      <c r="BC60" s="16">
        <v>10.4</v>
      </c>
    </row>
    <row r="61" spans="1:55" ht="12.75" x14ac:dyDescent="0.2">
      <c r="A61" s="25"/>
      <c r="B61" s="6">
        <v>4</v>
      </c>
      <c r="C61" s="16">
        <f t="shared" si="0"/>
        <v>138.4</v>
      </c>
      <c r="D61" s="16">
        <v>129.9</v>
      </c>
      <c r="E61" s="16">
        <v>138.4</v>
      </c>
      <c r="F61" s="21">
        <v>139.38999999999999</v>
      </c>
      <c r="G61" s="16">
        <v>8.9</v>
      </c>
      <c r="I61" s="16">
        <f t="shared" si="1"/>
        <v>63.1</v>
      </c>
      <c r="J61" s="16">
        <v>44.7</v>
      </c>
      <c r="K61" s="16">
        <v>63.1</v>
      </c>
      <c r="L61" s="21">
        <v>65.66</v>
      </c>
      <c r="M61" s="16">
        <v>33.299999999999997</v>
      </c>
      <c r="O61" s="16">
        <f t="shared" si="2"/>
        <v>352.7</v>
      </c>
      <c r="P61" s="16">
        <v>379.7</v>
      </c>
      <c r="Q61" s="16">
        <v>352.7</v>
      </c>
      <c r="R61" s="21">
        <v>349.71</v>
      </c>
      <c r="S61" s="16">
        <v>-25.6</v>
      </c>
      <c r="V61" s="16">
        <v>554.29999999999995</v>
      </c>
      <c r="W61" s="16">
        <v>554.29999999999995</v>
      </c>
      <c r="X61" s="21">
        <v>554.75</v>
      </c>
      <c r="Y61" s="16">
        <v>16.5</v>
      </c>
      <c r="AA61" s="16">
        <f t="shared" si="3"/>
        <v>201.5</v>
      </c>
      <c r="AB61" s="16">
        <v>174.6</v>
      </c>
      <c r="AC61" s="16">
        <v>201.5</v>
      </c>
      <c r="AD61" s="21">
        <v>205.05</v>
      </c>
      <c r="AE61" s="16">
        <v>42.2</v>
      </c>
      <c r="AG61" s="16">
        <f t="shared" si="4"/>
        <v>25</v>
      </c>
      <c r="AH61" s="16">
        <v>23.4</v>
      </c>
      <c r="AI61" s="16">
        <v>25</v>
      </c>
      <c r="AJ61" s="21">
        <v>25.13</v>
      </c>
      <c r="AK61" s="16">
        <v>0.9</v>
      </c>
      <c r="AM61" s="16">
        <f t="shared" si="5"/>
        <v>63.6</v>
      </c>
      <c r="AN61" s="16">
        <v>68.5</v>
      </c>
      <c r="AO61" s="16">
        <v>63.6</v>
      </c>
      <c r="AP61" s="21">
        <v>63.04</v>
      </c>
      <c r="AQ61" s="16">
        <v>-6.5</v>
      </c>
      <c r="AS61" s="16">
        <f t="shared" si="6"/>
        <v>36.4</v>
      </c>
      <c r="AT61" s="16">
        <v>31.5</v>
      </c>
      <c r="AU61" s="16">
        <v>36.4</v>
      </c>
      <c r="AV61" s="21">
        <v>36.96</v>
      </c>
      <c r="AW61" s="16">
        <v>6.5</v>
      </c>
      <c r="AY61" s="16">
        <f t="shared" si="7"/>
        <v>31.3</v>
      </c>
      <c r="AZ61" s="16">
        <v>25.6</v>
      </c>
      <c r="BA61" s="16">
        <v>31.3</v>
      </c>
      <c r="BB61" s="21">
        <v>32.020000000000003</v>
      </c>
      <c r="BC61" s="16">
        <v>10.199999999999999</v>
      </c>
    </row>
    <row r="62" spans="1:55" ht="12.75" x14ac:dyDescent="0.2">
      <c r="A62" s="25">
        <v>19</v>
      </c>
      <c r="B62" s="6">
        <v>1</v>
      </c>
      <c r="C62" s="16">
        <f t="shared" si="0"/>
        <v>141.30000000000001</v>
      </c>
      <c r="D62" s="16">
        <v>122.1</v>
      </c>
      <c r="E62" s="16">
        <v>141.30000000000001</v>
      </c>
      <c r="F62" s="21">
        <v>142.37</v>
      </c>
      <c r="G62" s="16">
        <v>11.9</v>
      </c>
      <c r="I62" s="16">
        <f t="shared" si="1"/>
        <v>76.400000000000006</v>
      </c>
      <c r="J62" s="16">
        <v>78.3</v>
      </c>
      <c r="K62" s="16">
        <v>76.400000000000006</v>
      </c>
      <c r="L62" s="21">
        <v>67.89</v>
      </c>
      <c r="M62" s="16">
        <v>9</v>
      </c>
      <c r="O62" s="16">
        <f t="shared" si="2"/>
        <v>341.9</v>
      </c>
      <c r="P62" s="16">
        <v>359.4</v>
      </c>
      <c r="Q62" s="16">
        <v>341.9</v>
      </c>
      <c r="R62" s="21">
        <v>349.04</v>
      </c>
      <c r="S62" s="16">
        <v>-2.7</v>
      </c>
      <c r="V62" s="16">
        <v>559.9</v>
      </c>
      <c r="W62" s="16">
        <v>559.6</v>
      </c>
      <c r="X62" s="21">
        <v>559.29999999999995</v>
      </c>
      <c r="Y62" s="16">
        <v>18.2</v>
      </c>
      <c r="AA62" s="16">
        <f t="shared" si="3"/>
        <v>217.7</v>
      </c>
      <c r="AB62" s="16">
        <v>200.4</v>
      </c>
      <c r="AC62" s="16">
        <v>217.7</v>
      </c>
      <c r="AD62" s="21">
        <v>210.27</v>
      </c>
      <c r="AE62" s="16">
        <v>20.9</v>
      </c>
      <c r="AG62" s="16">
        <f t="shared" si="4"/>
        <v>25.2</v>
      </c>
      <c r="AH62" s="16">
        <v>21.8</v>
      </c>
      <c r="AI62" s="16">
        <v>25.2</v>
      </c>
      <c r="AJ62" s="21">
        <v>25.46</v>
      </c>
      <c r="AK62" s="16">
        <v>1.3</v>
      </c>
      <c r="AM62" s="16">
        <f t="shared" si="5"/>
        <v>61.1</v>
      </c>
      <c r="AN62" s="16">
        <v>64.2</v>
      </c>
      <c r="AO62" s="16">
        <v>61.1</v>
      </c>
      <c r="AP62" s="21">
        <v>62.41</v>
      </c>
      <c r="AQ62" s="16">
        <v>-2.5</v>
      </c>
      <c r="AS62" s="16">
        <f t="shared" si="6"/>
        <v>38.9</v>
      </c>
      <c r="AT62" s="16">
        <v>35.799999999999997</v>
      </c>
      <c r="AU62" s="16">
        <v>38.9</v>
      </c>
      <c r="AV62" s="21">
        <v>37.590000000000003</v>
      </c>
      <c r="AW62" s="16">
        <v>2.5</v>
      </c>
      <c r="AY62" s="16">
        <f t="shared" si="7"/>
        <v>35.1</v>
      </c>
      <c r="AZ62" s="16">
        <v>39.1</v>
      </c>
      <c r="BA62" s="16">
        <v>35.1</v>
      </c>
      <c r="BB62" s="21">
        <v>32.29</v>
      </c>
      <c r="BC62" s="16">
        <v>1.1000000000000001</v>
      </c>
    </row>
    <row r="63" spans="1:55" ht="12.75" x14ac:dyDescent="0.2">
      <c r="A63" s="25"/>
      <c r="B63" s="6">
        <v>2</v>
      </c>
      <c r="C63" s="16">
        <f t="shared" si="0"/>
        <v>147.5</v>
      </c>
      <c r="D63" s="16">
        <v>148.5</v>
      </c>
      <c r="E63" s="16">
        <v>147.5</v>
      </c>
      <c r="F63" s="21">
        <v>145</v>
      </c>
      <c r="G63" s="16">
        <v>10.5</v>
      </c>
      <c r="I63" s="16">
        <f t="shared" si="1"/>
        <v>59.3</v>
      </c>
      <c r="J63" s="16">
        <v>87.3</v>
      </c>
      <c r="K63" s="16">
        <v>59.3</v>
      </c>
      <c r="L63" s="21">
        <v>65.489999999999995</v>
      </c>
      <c r="M63" s="16">
        <v>-9.6</v>
      </c>
      <c r="O63" s="16">
        <f t="shared" si="2"/>
        <v>356.3</v>
      </c>
      <c r="P63" s="16">
        <v>327.39999999999998</v>
      </c>
      <c r="Q63" s="16">
        <v>356.3</v>
      </c>
      <c r="R63" s="21">
        <v>352.82</v>
      </c>
      <c r="S63" s="16">
        <v>15.1</v>
      </c>
      <c r="V63" s="16">
        <v>563.20000000000005</v>
      </c>
      <c r="W63" s="16">
        <v>563.1</v>
      </c>
      <c r="X63" s="21">
        <v>563.30999999999995</v>
      </c>
      <c r="Y63" s="16">
        <v>16</v>
      </c>
      <c r="AA63" s="16">
        <f t="shared" si="3"/>
        <v>206.8</v>
      </c>
      <c r="AB63" s="16">
        <v>235.8</v>
      </c>
      <c r="AC63" s="16">
        <v>206.8</v>
      </c>
      <c r="AD63" s="21">
        <v>210.49</v>
      </c>
      <c r="AE63" s="16">
        <v>0.9</v>
      </c>
      <c r="AG63" s="16">
        <f t="shared" si="4"/>
        <v>26.2</v>
      </c>
      <c r="AH63" s="16">
        <v>26.4</v>
      </c>
      <c r="AI63" s="16">
        <v>26.2</v>
      </c>
      <c r="AJ63" s="21">
        <v>25.74</v>
      </c>
      <c r="AK63" s="16">
        <v>1.1000000000000001</v>
      </c>
      <c r="AM63" s="16">
        <f t="shared" si="5"/>
        <v>63.3</v>
      </c>
      <c r="AN63" s="16">
        <v>58.1</v>
      </c>
      <c r="AO63" s="16">
        <v>63.3</v>
      </c>
      <c r="AP63" s="21">
        <v>62.63</v>
      </c>
      <c r="AQ63" s="16">
        <v>0.9</v>
      </c>
      <c r="AS63" s="16">
        <f t="shared" si="6"/>
        <v>36.700000000000003</v>
      </c>
      <c r="AT63" s="16">
        <v>41.9</v>
      </c>
      <c r="AU63" s="16">
        <v>36.700000000000003</v>
      </c>
      <c r="AV63" s="21">
        <v>37.369999999999997</v>
      </c>
      <c r="AW63" s="16">
        <v>-0.9</v>
      </c>
      <c r="AY63" s="16">
        <f t="shared" si="7"/>
        <v>28.7</v>
      </c>
      <c r="AZ63" s="16">
        <v>37</v>
      </c>
      <c r="BA63" s="16">
        <v>28.7</v>
      </c>
      <c r="BB63" s="21">
        <v>31.11</v>
      </c>
      <c r="BC63" s="16">
        <v>-4.7</v>
      </c>
    </row>
    <row r="64" spans="1:55" ht="12.75" x14ac:dyDescent="0.2">
      <c r="A64" s="25"/>
      <c r="B64" s="6">
        <v>3</v>
      </c>
      <c r="C64" s="16">
        <f t="shared" si="0"/>
        <v>145.5</v>
      </c>
      <c r="D64" s="16">
        <v>171.3</v>
      </c>
      <c r="E64" s="16">
        <v>145.5</v>
      </c>
      <c r="F64" s="21">
        <v>145.07</v>
      </c>
      <c r="G64" s="16">
        <v>0.3</v>
      </c>
      <c r="I64" s="16">
        <f t="shared" si="1"/>
        <v>63.1</v>
      </c>
      <c r="J64" s="16">
        <v>54.3</v>
      </c>
      <c r="K64" s="16">
        <v>63.1</v>
      </c>
      <c r="L64" s="21">
        <v>63.58</v>
      </c>
      <c r="M64" s="16">
        <v>-7.7</v>
      </c>
      <c r="O64" s="16">
        <f t="shared" si="2"/>
        <v>357.6</v>
      </c>
      <c r="P64" s="16">
        <v>340.7</v>
      </c>
      <c r="Q64" s="16">
        <v>357.6</v>
      </c>
      <c r="R64" s="21">
        <v>357.12</v>
      </c>
      <c r="S64" s="16">
        <v>17.2</v>
      </c>
      <c r="V64" s="16">
        <v>566.29999999999995</v>
      </c>
      <c r="W64" s="16">
        <v>566.29999999999995</v>
      </c>
      <c r="X64" s="21">
        <v>565.77</v>
      </c>
      <c r="Y64" s="16">
        <v>9.9</v>
      </c>
      <c r="AA64" s="16">
        <f t="shared" si="3"/>
        <v>208.7</v>
      </c>
      <c r="AB64" s="16">
        <v>225.6</v>
      </c>
      <c r="AC64" s="16">
        <v>208.7</v>
      </c>
      <c r="AD64" s="21">
        <v>208.65</v>
      </c>
      <c r="AE64" s="16">
        <v>-7.4</v>
      </c>
      <c r="AG64" s="16">
        <f t="shared" si="4"/>
        <v>25.7</v>
      </c>
      <c r="AH64" s="16">
        <v>30.3</v>
      </c>
      <c r="AI64" s="16">
        <v>25.7</v>
      </c>
      <c r="AJ64" s="21">
        <v>25.64</v>
      </c>
      <c r="AK64" s="16">
        <v>-0.4</v>
      </c>
      <c r="AM64" s="16">
        <f t="shared" si="5"/>
        <v>63.2</v>
      </c>
      <c r="AN64" s="16">
        <v>60.2</v>
      </c>
      <c r="AO64" s="16">
        <v>63.2</v>
      </c>
      <c r="AP64" s="21">
        <v>63.12</v>
      </c>
      <c r="AQ64" s="16">
        <v>2</v>
      </c>
      <c r="AS64" s="16">
        <f t="shared" si="6"/>
        <v>36.799999999999997</v>
      </c>
      <c r="AT64" s="16">
        <v>39.799999999999997</v>
      </c>
      <c r="AU64" s="16">
        <v>36.799999999999997</v>
      </c>
      <c r="AV64" s="21">
        <v>36.880000000000003</v>
      </c>
      <c r="AW64" s="16">
        <v>-2</v>
      </c>
      <c r="AY64" s="16">
        <f t="shared" si="7"/>
        <v>30.3</v>
      </c>
      <c r="AZ64" s="16">
        <v>24.1</v>
      </c>
      <c r="BA64" s="16">
        <v>30.3</v>
      </c>
      <c r="BB64" s="21">
        <v>30.47</v>
      </c>
      <c r="BC64" s="16">
        <v>-2.6</v>
      </c>
    </row>
    <row r="65" spans="1:55" ht="12.75" x14ac:dyDescent="0.2">
      <c r="A65" s="25"/>
      <c r="B65" s="6">
        <v>4</v>
      </c>
      <c r="C65" s="16">
        <f t="shared" si="0"/>
        <v>144.80000000000001</v>
      </c>
      <c r="D65" s="16">
        <v>136.19999999999999</v>
      </c>
      <c r="E65" s="16">
        <v>144.80000000000001</v>
      </c>
      <c r="F65" s="21">
        <v>142.69</v>
      </c>
      <c r="G65" s="16">
        <v>-9.5</v>
      </c>
      <c r="I65" s="16">
        <f t="shared" si="1"/>
        <v>64.3</v>
      </c>
      <c r="J65" s="16">
        <v>45.3</v>
      </c>
      <c r="K65" s="16">
        <v>64.3</v>
      </c>
      <c r="L65" s="21">
        <v>64.3</v>
      </c>
      <c r="M65" s="16">
        <v>2.9</v>
      </c>
      <c r="O65" s="16">
        <f t="shared" si="2"/>
        <v>357.5</v>
      </c>
      <c r="P65" s="16">
        <v>385.1</v>
      </c>
      <c r="Q65" s="16">
        <v>357.5</v>
      </c>
      <c r="R65" s="21">
        <v>359.79</v>
      </c>
      <c r="S65" s="16">
        <v>10.7</v>
      </c>
      <c r="V65" s="16">
        <v>566.6</v>
      </c>
      <c r="W65" s="16">
        <v>566.6</v>
      </c>
      <c r="X65" s="21">
        <v>566.78</v>
      </c>
      <c r="Y65" s="16">
        <v>4.0999999999999996</v>
      </c>
      <c r="AA65" s="16">
        <f t="shared" si="3"/>
        <v>209.1</v>
      </c>
      <c r="AB65" s="16">
        <v>181.5</v>
      </c>
      <c r="AC65" s="16">
        <v>209.1</v>
      </c>
      <c r="AD65" s="21">
        <v>206.99</v>
      </c>
      <c r="AE65" s="16">
        <v>-6.6</v>
      </c>
      <c r="AG65" s="16">
        <f t="shared" si="4"/>
        <v>25.6</v>
      </c>
      <c r="AH65" s="16">
        <v>24</v>
      </c>
      <c r="AI65" s="16">
        <v>25.6</v>
      </c>
      <c r="AJ65" s="21">
        <v>25.18</v>
      </c>
      <c r="AK65" s="16">
        <v>-1.9</v>
      </c>
      <c r="AM65" s="16">
        <f t="shared" si="5"/>
        <v>63.1</v>
      </c>
      <c r="AN65" s="16">
        <v>68</v>
      </c>
      <c r="AO65" s="16">
        <v>63.1</v>
      </c>
      <c r="AP65" s="21">
        <v>63.48</v>
      </c>
      <c r="AQ65" s="16">
        <v>1.4</v>
      </c>
      <c r="AS65" s="16">
        <f t="shared" si="6"/>
        <v>36.9</v>
      </c>
      <c r="AT65" s="16">
        <v>32</v>
      </c>
      <c r="AU65" s="16">
        <v>36.9</v>
      </c>
      <c r="AV65" s="21">
        <v>36.520000000000003</v>
      </c>
      <c r="AW65" s="16">
        <v>-1.4</v>
      </c>
      <c r="AY65" s="16">
        <f t="shared" si="7"/>
        <v>30.8</v>
      </c>
      <c r="AZ65" s="16">
        <v>25</v>
      </c>
      <c r="BA65" s="16">
        <v>30.8</v>
      </c>
      <c r="BB65" s="21">
        <v>31.07</v>
      </c>
      <c r="BC65" s="16">
        <v>2.4</v>
      </c>
    </row>
    <row r="66" spans="1:55" ht="12.75" x14ac:dyDescent="0.2">
      <c r="A66" s="25">
        <v>20</v>
      </c>
      <c r="B66" s="6">
        <v>1</v>
      </c>
      <c r="C66" s="16">
        <f t="shared" si="0"/>
        <v>134.69999999999999</v>
      </c>
      <c r="D66" s="16">
        <v>115.3</v>
      </c>
      <c r="E66" s="16">
        <v>134.69999999999999</v>
      </c>
      <c r="F66" s="21">
        <v>134.66999999999999</v>
      </c>
      <c r="G66" s="16">
        <v>-32.1</v>
      </c>
      <c r="I66" s="16">
        <f t="shared" si="1"/>
        <v>64.900000000000006</v>
      </c>
      <c r="J66" s="16">
        <v>65.8</v>
      </c>
      <c r="K66" s="16">
        <v>64.900000000000006</v>
      </c>
      <c r="L66" s="21">
        <v>65.92</v>
      </c>
      <c r="M66" s="16">
        <v>6.5</v>
      </c>
      <c r="O66" s="16">
        <f t="shared" si="2"/>
        <v>367.3</v>
      </c>
      <c r="P66" s="16">
        <v>385.9</v>
      </c>
      <c r="Q66" s="16">
        <v>367.3</v>
      </c>
      <c r="R66" s="21">
        <v>366.92</v>
      </c>
      <c r="S66" s="16">
        <v>28.5</v>
      </c>
      <c r="V66" s="16">
        <v>567</v>
      </c>
      <c r="W66" s="16">
        <v>566.9</v>
      </c>
      <c r="X66" s="21">
        <v>567.51</v>
      </c>
      <c r="Y66" s="16">
        <v>2.9</v>
      </c>
      <c r="AA66" s="16">
        <f t="shared" si="3"/>
        <v>199.6</v>
      </c>
      <c r="AB66" s="16">
        <v>181.1</v>
      </c>
      <c r="AC66" s="16">
        <v>199.6</v>
      </c>
      <c r="AD66" s="21">
        <v>200.59</v>
      </c>
      <c r="AE66" s="16">
        <v>-25.6</v>
      </c>
      <c r="AG66" s="16">
        <f t="shared" si="4"/>
        <v>23.8</v>
      </c>
      <c r="AH66" s="16">
        <v>20.3</v>
      </c>
      <c r="AI66" s="16">
        <v>23.8</v>
      </c>
      <c r="AJ66" s="21">
        <v>23.73</v>
      </c>
      <c r="AK66" s="16">
        <v>-5.8</v>
      </c>
      <c r="AM66" s="16">
        <f t="shared" si="5"/>
        <v>64.8</v>
      </c>
      <c r="AN66" s="16">
        <v>68.099999999999994</v>
      </c>
      <c r="AO66" s="16">
        <v>64.8</v>
      </c>
      <c r="AP66" s="21">
        <v>64.650000000000006</v>
      </c>
      <c r="AQ66" s="16">
        <v>4.7</v>
      </c>
      <c r="AS66" s="16">
        <f t="shared" si="6"/>
        <v>35.200000000000003</v>
      </c>
      <c r="AT66" s="16">
        <v>31.9</v>
      </c>
      <c r="AU66" s="16">
        <v>35.200000000000003</v>
      </c>
      <c r="AV66" s="21">
        <v>35.35</v>
      </c>
      <c r="AW66" s="16">
        <v>-4.7</v>
      </c>
      <c r="AY66" s="16">
        <f t="shared" si="7"/>
        <v>32.5</v>
      </c>
      <c r="AZ66" s="16">
        <v>36.299999999999997</v>
      </c>
      <c r="BA66" s="16">
        <v>32.5</v>
      </c>
      <c r="BB66" s="21">
        <v>32.86</v>
      </c>
      <c r="BC66" s="16">
        <v>7.2</v>
      </c>
    </row>
    <row r="67" spans="1:55" ht="12.75" x14ac:dyDescent="0.2">
      <c r="A67" s="25"/>
      <c r="B67" s="6">
        <v>2</v>
      </c>
      <c r="C67" s="16">
        <f t="shared" si="0"/>
        <v>112.3</v>
      </c>
      <c r="D67" s="16">
        <v>113.2</v>
      </c>
      <c r="E67" s="16">
        <v>112.3</v>
      </c>
      <c r="F67" s="21">
        <v>114.46</v>
      </c>
      <c r="G67" s="16">
        <v>-80.8</v>
      </c>
      <c r="I67" s="16">
        <f t="shared" si="1"/>
        <v>74.7</v>
      </c>
      <c r="J67" s="16">
        <v>104.8</v>
      </c>
      <c r="K67" s="16">
        <v>74.7</v>
      </c>
      <c r="L67" s="21">
        <v>74.06</v>
      </c>
      <c r="M67" s="16">
        <v>32.6</v>
      </c>
      <c r="O67" s="16">
        <f t="shared" si="2"/>
        <v>381.7</v>
      </c>
      <c r="P67" s="16">
        <v>351</v>
      </c>
      <c r="Q67" s="16">
        <v>381.7</v>
      </c>
      <c r="R67" s="21">
        <v>380.49</v>
      </c>
      <c r="S67" s="16">
        <v>54.3</v>
      </c>
      <c r="V67" s="16">
        <v>569.1</v>
      </c>
      <c r="W67" s="16">
        <v>568.70000000000005</v>
      </c>
      <c r="X67" s="21">
        <v>569.01</v>
      </c>
      <c r="Y67" s="16">
        <v>6</v>
      </c>
      <c r="AA67" s="16">
        <f t="shared" si="3"/>
        <v>187</v>
      </c>
      <c r="AB67" s="16">
        <v>218.1</v>
      </c>
      <c r="AC67" s="16">
        <v>187</v>
      </c>
      <c r="AD67" s="21">
        <v>188.52</v>
      </c>
      <c r="AE67" s="16">
        <v>-48.3</v>
      </c>
      <c r="AG67" s="16">
        <f t="shared" si="4"/>
        <v>19.7</v>
      </c>
      <c r="AH67" s="16">
        <v>19.899999999999999</v>
      </c>
      <c r="AI67" s="16">
        <v>19.7</v>
      </c>
      <c r="AJ67" s="21">
        <v>20.12</v>
      </c>
      <c r="AK67" s="16">
        <v>-14.5</v>
      </c>
      <c r="AM67" s="16">
        <f t="shared" si="5"/>
        <v>67.099999999999994</v>
      </c>
      <c r="AN67" s="16">
        <v>61.7</v>
      </c>
      <c r="AO67" s="16">
        <v>67.099999999999994</v>
      </c>
      <c r="AP67" s="21">
        <v>66.87</v>
      </c>
      <c r="AQ67" s="16">
        <v>8.9</v>
      </c>
      <c r="AS67" s="16">
        <f t="shared" si="6"/>
        <v>32.9</v>
      </c>
      <c r="AT67" s="16">
        <v>38.299999999999997</v>
      </c>
      <c r="AU67" s="16">
        <v>32.9</v>
      </c>
      <c r="AV67" s="21">
        <v>33.130000000000003</v>
      </c>
      <c r="AW67" s="16">
        <v>-8.9</v>
      </c>
      <c r="AY67" s="16">
        <f t="shared" si="7"/>
        <v>39.9</v>
      </c>
      <c r="AZ67" s="16">
        <v>48.1</v>
      </c>
      <c r="BA67" s="16">
        <v>39.9</v>
      </c>
      <c r="BB67" s="21">
        <v>39.29</v>
      </c>
      <c r="BC67" s="16">
        <v>25.7</v>
      </c>
    </row>
    <row r="68" spans="1:55" ht="12.75" x14ac:dyDescent="0.2">
      <c r="A68" s="25"/>
      <c r="B68" s="6">
        <v>3</v>
      </c>
      <c r="C68" s="16">
        <f t="shared" si="0"/>
        <v>110</v>
      </c>
      <c r="D68" s="16">
        <v>136.4</v>
      </c>
      <c r="E68" s="16">
        <v>110</v>
      </c>
      <c r="F68" s="21">
        <v>111.45</v>
      </c>
      <c r="G68" s="16">
        <v>-12</v>
      </c>
      <c r="I68" s="16">
        <f t="shared" si="1"/>
        <v>77.599999999999994</v>
      </c>
      <c r="J68" s="16">
        <v>68.099999999999994</v>
      </c>
      <c r="K68" s="16">
        <v>77.599999999999994</v>
      </c>
      <c r="L68" s="21">
        <v>74.94</v>
      </c>
      <c r="M68" s="16">
        <v>3.5</v>
      </c>
      <c r="O68" s="16">
        <f t="shared" si="2"/>
        <v>383.8</v>
      </c>
      <c r="P68" s="16">
        <v>367.1</v>
      </c>
      <c r="Q68" s="16">
        <v>383.8</v>
      </c>
      <c r="R68" s="21">
        <v>384.87</v>
      </c>
      <c r="S68" s="16">
        <v>17.5</v>
      </c>
      <c r="V68" s="16">
        <v>571.6</v>
      </c>
      <c r="W68" s="16">
        <v>571.4</v>
      </c>
      <c r="X68" s="21">
        <v>571.25</v>
      </c>
      <c r="Y68" s="16">
        <v>9</v>
      </c>
      <c r="AA68" s="16">
        <f t="shared" si="3"/>
        <v>187.6</v>
      </c>
      <c r="AB68" s="16">
        <v>204.5</v>
      </c>
      <c r="AC68" s="16">
        <v>187.6</v>
      </c>
      <c r="AD68" s="21">
        <v>186.39</v>
      </c>
      <c r="AE68" s="16">
        <v>-8.5</v>
      </c>
      <c r="AG68" s="16">
        <f t="shared" si="4"/>
        <v>19.3</v>
      </c>
      <c r="AH68" s="16">
        <v>23.9</v>
      </c>
      <c r="AI68" s="16">
        <v>19.3</v>
      </c>
      <c r="AJ68" s="21">
        <v>19.510000000000002</v>
      </c>
      <c r="AK68" s="16">
        <v>-2.4</v>
      </c>
      <c r="AM68" s="16">
        <f t="shared" si="5"/>
        <v>67.2</v>
      </c>
      <c r="AN68" s="16">
        <v>64.2</v>
      </c>
      <c r="AO68" s="16">
        <v>67.2</v>
      </c>
      <c r="AP68" s="21">
        <v>67.37</v>
      </c>
      <c r="AQ68" s="16">
        <v>2</v>
      </c>
      <c r="AS68" s="16">
        <f t="shared" si="6"/>
        <v>32.799999999999997</v>
      </c>
      <c r="AT68" s="16">
        <v>35.799999999999997</v>
      </c>
      <c r="AU68" s="16">
        <v>32.799999999999997</v>
      </c>
      <c r="AV68" s="21">
        <v>32.630000000000003</v>
      </c>
      <c r="AW68" s="16">
        <v>-2</v>
      </c>
      <c r="AY68" s="16">
        <f t="shared" si="7"/>
        <v>41.4</v>
      </c>
      <c r="AZ68" s="16">
        <v>33.299999999999997</v>
      </c>
      <c r="BA68" s="16">
        <v>41.4</v>
      </c>
      <c r="BB68" s="21">
        <v>40.200000000000003</v>
      </c>
      <c r="BC68" s="16">
        <v>3.7</v>
      </c>
    </row>
    <row r="69" spans="1:55" ht="12.75" x14ac:dyDescent="0.2">
      <c r="A69" s="25"/>
      <c r="B69" s="6">
        <v>4</v>
      </c>
      <c r="C69" s="16">
        <f t="shared" si="0"/>
        <v>122.8</v>
      </c>
      <c r="D69" s="16">
        <v>114</v>
      </c>
      <c r="E69" s="16">
        <v>122.8</v>
      </c>
      <c r="F69" s="21">
        <v>118.11</v>
      </c>
      <c r="G69" s="16">
        <v>26.6</v>
      </c>
      <c r="I69" s="16">
        <f t="shared" si="1"/>
        <v>68</v>
      </c>
      <c r="J69" s="16">
        <v>48.9</v>
      </c>
      <c r="K69" s="16">
        <v>68</v>
      </c>
      <c r="L69" s="21">
        <v>71.22</v>
      </c>
      <c r="M69" s="16">
        <v>-14.9</v>
      </c>
      <c r="O69" s="16">
        <f t="shared" si="2"/>
        <v>382.9</v>
      </c>
      <c r="P69" s="16">
        <v>410.7</v>
      </c>
      <c r="Q69" s="16">
        <v>382.9</v>
      </c>
      <c r="R69" s="21">
        <v>384.25</v>
      </c>
      <c r="S69" s="16">
        <v>-2.5</v>
      </c>
      <c r="V69" s="16">
        <v>573.6</v>
      </c>
      <c r="W69" s="16">
        <v>573.70000000000005</v>
      </c>
      <c r="X69" s="21">
        <v>573.58000000000004</v>
      </c>
      <c r="Y69" s="16">
        <v>9.3000000000000007</v>
      </c>
      <c r="AA69" s="16">
        <f t="shared" si="3"/>
        <v>190.8</v>
      </c>
      <c r="AB69" s="16">
        <v>162.9</v>
      </c>
      <c r="AC69" s="16">
        <v>190.8</v>
      </c>
      <c r="AD69" s="21">
        <v>189.33</v>
      </c>
      <c r="AE69" s="16">
        <v>11.8</v>
      </c>
      <c r="AG69" s="16">
        <f t="shared" si="4"/>
        <v>21.4</v>
      </c>
      <c r="AH69" s="16">
        <v>19.899999999999999</v>
      </c>
      <c r="AI69" s="16">
        <v>21.4</v>
      </c>
      <c r="AJ69" s="21">
        <v>20.59</v>
      </c>
      <c r="AK69" s="16">
        <v>4.3</v>
      </c>
      <c r="AM69" s="16">
        <f t="shared" si="5"/>
        <v>66.7</v>
      </c>
      <c r="AN69" s="16">
        <v>71.599999999999994</v>
      </c>
      <c r="AO69" s="16">
        <v>66.7</v>
      </c>
      <c r="AP69" s="21">
        <v>66.989999999999995</v>
      </c>
      <c r="AQ69" s="16">
        <v>-1.5</v>
      </c>
      <c r="AS69" s="16">
        <f t="shared" si="6"/>
        <v>33.299999999999997</v>
      </c>
      <c r="AT69" s="16">
        <v>28.4</v>
      </c>
      <c r="AU69" s="16">
        <v>33.299999999999997</v>
      </c>
      <c r="AV69" s="21">
        <v>33.01</v>
      </c>
      <c r="AW69" s="16">
        <v>1.5</v>
      </c>
      <c r="AY69" s="16">
        <f t="shared" si="7"/>
        <v>35.6</v>
      </c>
      <c r="AZ69" s="16">
        <v>30</v>
      </c>
      <c r="BA69" s="16">
        <v>35.6</v>
      </c>
      <c r="BB69" s="21">
        <v>37.619999999999997</v>
      </c>
      <c r="BC69" s="16">
        <v>-10.3</v>
      </c>
    </row>
    <row r="70" spans="1:55" ht="12.75" x14ac:dyDescent="0.2">
      <c r="A70" s="25">
        <v>21</v>
      </c>
      <c r="B70" s="6">
        <v>1</v>
      </c>
      <c r="C70" s="16">
        <f t="shared" si="0"/>
        <v>119.3</v>
      </c>
      <c r="D70" s="16">
        <v>100.2</v>
      </c>
      <c r="E70" s="16">
        <v>119.3</v>
      </c>
      <c r="F70" s="21">
        <v>122.6</v>
      </c>
      <c r="G70" s="16">
        <v>18</v>
      </c>
      <c r="I70" s="16">
        <f t="shared" si="1"/>
        <v>68.400000000000006</v>
      </c>
      <c r="J70" s="16">
        <v>68.3</v>
      </c>
      <c r="K70" s="16">
        <v>68.400000000000006</v>
      </c>
      <c r="L70" s="21">
        <v>74.33</v>
      </c>
      <c r="M70" s="16">
        <v>12.4</v>
      </c>
      <c r="O70" s="16">
        <f t="shared" si="2"/>
        <v>387.9</v>
      </c>
      <c r="P70" s="16">
        <v>407.2</v>
      </c>
      <c r="Q70" s="16">
        <v>387.9</v>
      </c>
      <c r="R70" s="21">
        <v>378.98</v>
      </c>
      <c r="S70" s="16">
        <v>-21.1</v>
      </c>
      <c r="V70" s="16">
        <v>575.70000000000005</v>
      </c>
      <c r="W70" s="16">
        <v>575.70000000000005</v>
      </c>
      <c r="X70" s="21">
        <v>575.91</v>
      </c>
      <c r="Y70" s="16">
        <v>9.3000000000000007</v>
      </c>
      <c r="AA70" s="16">
        <f t="shared" si="3"/>
        <v>187.7</v>
      </c>
      <c r="AB70" s="16">
        <v>168.4</v>
      </c>
      <c r="AC70" s="16">
        <v>187.7</v>
      </c>
      <c r="AD70" s="21">
        <v>196.93</v>
      </c>
      <c r="AE70" s="16">
        <v>30.4</v>
      </c>
      <c r="AG70" s="16">
        <f t="shared" si="4"/>
        <v>20.7</v>
      </c>
      <c r="AH70" s="16">
        <v>17.399999999999999</v>
      </c>
      <c r="AI70" s="16">
        <v>20.7</v>
      </c>
      <c r="AJ70" s="21">
        <v>21.29</v>
      </c>
      <c r="AK70" s="16">
        <v>2.8</v>
      </c>
      <c r="AM70" s="16">
        <f t="shared" si="5"/>
        <v>67.400000000000006</v>
      </c>
      <c r="AN70" s="16">
        <v>70.7</v>
      </c>
      <c r="AO70" s="16">
        <v>67.400000000000006</v>
      </c>
      <c r="AP70" s="21">
        <v>65.81</v>
      </c>
      <c r="AQ70" s="16">
        <v>-4.7</v>
      </c>
      <c r="AS70" s="16">
        <f t="shared" si="6"/>
        <v>32.6</v>
      </c>
      <c r="AT70" s="16">
        <v>29.3</v>
      </c>
      <c r="AU70" s="16">
        <v>32.6</v>
      </c>
      <c r="AV70" s="21">
        <v>34.19</v>
      </c>
      <c r="AW70" s="16">
        <v>4.7</v>
      </c>
      <c r="AY70" s="16">
        <f t="shared" si="7"/>
        <v>36.5</v>
      </c>
      <c r="AZ70" s="16">
        <v>40.5</v>
      </c>
      <c r="BA70" s="16">
        <v>36.5</v>
      </c>
      <c r="BB70" s="21">
        <v>37.74</v>
      </c>
      <c r="BC70" s="16">
        <v>0.5</v>
      </c>
    </row>
    <row r="71" spans="1:55" ht="12.75" x14ac:dyDescent="0.2">
      <c r="A71" s="25"/>
      <c r="B71" s="6">
        <v>2</v>
      </c>
      <c r="C71" s="16">
        <f t="shared" ref="C71:C134" si="8">IF(D71="","",$B$2*E71+(1-$B$2)*D71)</f>
        <v>123.9</v>
      </c>
      <c r="D71" s="16">
        <v>125</v>
      </c>
      <c r="E71" s="16">
        <v>123.9</v>
      </c>
      <c r="F71" s="21">
        <v>124.71</v>
      </c>
      <c r="G71" s="16">
        <v>8.5</v>
      </c>
      <c r="I71" s="16">
        <f t="shared" ref="I71:I134" si="9">IF(J71="","",$B$2*K71+(1-$B$2)*J71)</f>
        <v>92.6</v>
      </c>
      <c r="J71" s="16">
        <v>124.4</v>
      </c>
      <c r="K71" s="16">
        <v>92.6</v>
      </c>
      <c r="L71" s="21">
        <v>80.53</v>
      </c>
      <c r="M71" s="16">
        <v>24.8</v>
      </c>
      <c r="O71" s="16">
        <f t="shared" ref="O71:O134" si="10">IF(P71="","",$B$2*Q71+(1-$B$2)*P71)</f>
        <v>362.3</v>
      </c>
      <c r="P71" s="16">
        <v>329.8</v>
      </c>
      <c r="Q71" s="16">
        <v>362.3</v>
      </c>
      <c r="R71" s="21">
        <v>372.87</v>
      </c>
      <c r="S71" s="16">
        <v>-24.5</v>
      </c>
      <c r="V71" s="16">
        <v>579.20000000000005</v>
      </c>
      <c r="W71" s="16">
        <v>578.70000000000005</v>
      </c>
      <c r="X71" s="21">
        <v>578.11</v>
      </c>
      <c r="Y71" s="16">
        <v>8.8000000000000007</v>
      </c>
      <c r="AA71" s="16">
        <f t="shared" ref="AA71:AA134" si="11">IF(AB71="","",$B$2*AC71+(1-$B$2)*AB71)</f>
        <v>216.4</v>
      </c>
      <c r="AB71" s="16">
        <v>249.4</v>
      </c>
      <c r="AC71" s="16">
        <v>216.4</v>
      </c>
      <c r="AD71" s="21">
        <v>205.25</v>
      </c>
      <c r="AE71" s="16">
        <v>33.299999999999997</v>
      </c>
      <c r="AG71" s="16">
        <f t="shared" ref="AG71:AG134" si="12">IF(AH71="","",$B$2*AI71+(1-$B$2)*AH71)</f>
        <v>21.4</v>
      </c>
      <c r="AH71" s="16">
        <v>21.6</v>
      </c>
      <c r="AI71" s="16">
        <v>21.4</v>
      </c>
      <c r="AJ71" s="21">
        <v>21.57</v>
      </c>
      <c r="AK71" s="16">
        <v>1.1000000000000001</v>
      </c>
      <c r="AM71" s="16">
        <f t="shared" ref="AM71:AM134" si="13">IF(AN71="","",$B$2*AO71+(1-$B$2)*AN71)</f>
        <v>62.6</v>
      </c>
      <c r="AN71" s="16">
        <v>56.9</v>
      </c>
      <c r="AO71" s="16">
        <v>62.6</v>
      </c>
      <c r="AP71" s="21">
        <v>64.5</v>
      </c>
      <c r="AQ71" s="16">
        <v>-5.2</v>
      </c>
      <c r="AS71" s="16">
        <f t="shared" ref="AS71:AS134" si="14">IF(AT71="","",$B$2*AU71+(1-$B$2)*AT71)</f>
        <v>37.4</v>
      </c>
      <c r="AT71" s="16">
        <v>43.1</v>
      </c>
      <c r="AU71" s="16">
        <v>37.4</v>
      </c>
      <c r="AV71" s="21">
        <v>35.5</v>
      </c>
      <c r="AW71" s="16">
        <v>5.2</v>
      </c>
      <c r="AY71" s="16">
        <f t="shared" ref="AY71:AY134" si="15">IF(AZ71="","",$B$2*BA71+(1-$B$2)*AZ71)</f>
        <v>42.8</v>
      </c>
      <c r="AZ71" s="16">
        <v>49.9</v>
      </c>
      <c r="BA71" s="16">
        <v>42.8</v>
      </c>
      <c r="BB71" s="21">
        <v>39.24</v>
      </c>
      <c r="BC71" s="16">
        <v>6</v>
      </c>
    </row>
    <row r="72" spans="1:55" ht="12.75" x14ac:dyDescent="0.2">
      <c r="A72" s="25"/>
      <c r="B72" s="6">
        <v>3</v>
      </c>
      <c r="C72" s="16">
        <f t="shared" si="8"/>
        <v>128.6</v>
      </c>
      <c r="D72" s="16">
        <v>154.80000000000001</v>
      </c>
      <c r="E72" s="16">
        <v>128.6</v>
      </c>
      <c r="F72" s="21">
        <v>127.39</v>
      </c>
      <c r="G72" s="16">
        <v>10.7</v>
      </c>
      <c r="I72" s="16">
        <f t="shared" si="9"/>
        <v>77.5</v>
      </c>
      <c r="J72" s="16">
        <v>67.5</v>
      </c>
      <c r="K72" s="16">
        <v>77.5</v>
      </c>
      <c r="L72" s="21">
        <v>83.72</v>
      </c>
      <c r="M72" s="16">
        <v>12.8</v>
      </c>
      <c r="O72" s="16">
        <f t="shared" si="10"/>
        <v>374.2</v>
      </c>
      <c r="P72" s="16">
        <v>358.2</v>
      </c>
      <c r="Q72" s="16">
        <v>374.2</v>
      </c>
      <c r="R72" s="21">
        <v>369.31</v>
      </c>
      <c r="S72" s="16">
        <v>-14.2</v>
      </c>
      <c r="V72" s="16">
        <v>580.5</v>
      </c>
      <c r="W72" s="16">
        <v>580.20000000000005</v>
      </c>
      <c r="X72" s="21">
        <v>580.41999999999996</v>
      </c>
      <c r="Y72" s="16">
        <v>9.1999999999999993</v>
      </c>
      <c r="AA72" s="16">
        <f t="shared" si="11"/>
        <v>206.1</v>
      </c>
      <c r="AB72" s="16">
        <v>222.3</v>
      </c>
      <c r="AC72" s="16">
        <v>206.1</v>
      </c>
      <c r="AD72" s="21">
        <v>211.11</v>
      </c>
      <c r="AE72" s="16">
        <v>23.5</v>
      </c>
      <c r="AG72" s="16">
        <f t="shared" si="12"/>
        <v>22.2</v>
      </c>
      <c r="AH72" s="16">
        <v>26.7</v>
      </c>
      <c r="AI72" s="16">
        <v>22.2</v>
      </c>
      <c r="AJ72" s="21">
        <v>21.95</v>
      </c>
      <c r="AK72" s="16">
        <v>1.5</v>
      </c>
      <c r="AM72" s="16">
        <f t="shared" si="13"/>
        <v>64.5</v>
      </c>
      <c r="AN72" s="16">
        <v>61.7</v>
      </c>
      <c r="AO72" s="16">
        <v>64.5</v>
      </c>
      <c r="AP72" s="21">
        <v>63.63</v>
      </c>
      <c r="AQ72" s="16">
        <v>-3.5</v>
      </c>
      <c r="AS72" s="16">
        <f t="shared" si="14"/>
        <v>35.5</v>
      </c>
      <c r="AT72" s="16">
        <v>38.299999999999997</v>
      </c>
      <c r="AU72" s="16">
        <v>35.5</v>
      </c>
      <c r="AV72" s="21">
        <v>36.369999999999997</v>
      </c>
      <c r="AW72" s="16">
        <v>3.5</v>
      </c>
      <c r="AY72" s="16">
        <f t="shared" si="15"/>
        <v>37.6</v>
      </c>
      <c r="AZ72" s="16">
        <v>30.4</v>
      </c>
      <c r="BA72" s="16">
        <v>37.6</v>
      </c>
      <c r="BB72" s="21">
        <v>39.659999999999997</v>
      </c>
      <c r="BC72" s="16">
        <v>1.7</v>
      </c>
    </row>
    <row r="73" spans="1:55" ht="12.75" x14ac:dyDescent="0.2">
      <c r="A73" s="25"/>
      <c r="B73" s="6">
        <v>4</v>
      </c>
      <c r="C73" s="16">
        <f t="shared" si="8"/>
        <v>126.8</v>
      </c>
      <c r="D73" s="16">
        <v>117.4</v>
      </c>
      <c r="E73" s="16">
        <v>126.8</v>
      </c>
      <c r="F73" s="21">
        <v>131.5</v>
      </c>
      <c r="G73" s="16">
        <v>16.399999999999999</v>
      </c>
      <c r="I73" s="16">
        <f t="shared" si="9"/>
        <v>85.5</v>
      </c>
      <c r="J73" s="16">
        <v>66.2</v>
      </c>
      <c r="K73" s="16">
        <v>85.5</v>
      </c>
      <c r="L73" s="21">
        <v>82.77</v>
      </c>
      <c r="M73" s="16">
        <v>-3.8</v>
      </c>
      <c r="O73" s="16">
        <f t="shared" si="10"/>
        <v>370.8</v>
      </c>
      <c r="P73" s="16">
        <v>399.6</v>
      </c>
      <c r="Q73" s="16">
        <v>370.8</v>
      </c>
      <c r="R73" s="21">
        <v>368.81</v>
      </c>
      <c r="S73" s="16">
        <v>-2</v>
      </c>
      <c r="V73" s="16">
        <v>583.20000000000005</v>
      </c>
      <c r="W73" s="16">
        <v>583.20000000000005</v>
      </c>
      <c r="X73" s="21">
        <v>583.08000000000004</v>
      </c>
      <c r="Y73" s="16">
        <v>10.6</v>
      </c>
      <c r="AA73" s="16">
        <f t="shared" si="11"/>
        <v>212.4</v>
      </c>
      <c r="AB73" s="16">
        <v>183.7</v>
      </c>
      <c r="AC73" s="16">
        <v>212.4</v>
      </c>
      <c r="AD73" s="21">
        <v>214.27</v>
      </c>
      <c r="AE73" s="16">
        <v>12.6</v>
      </c>
      <c r="AG73" s="16">
        <f t="shared" si="12"/>
        <v>21.7</v>
      </c>
      <c r="AH73" s="16">
        <v>20.100000000000001</v>
      </c>
      <c r="AI73" s="16">
        <v>21.7</v>
      </c>
      <c r="AJ73" s="21">
        <v>22.55</v>
      </c>
      <c r="AK73" s="16">
        <v>2.4</v>
      </c>
      <c r="AM73" s="16">
        <f t="shared" si="13"/>
        <v>63.6</v>
      </c>
      <c r="AN73" s="16">
        <v>68.5</v>
      </c>
      <c r="AO73" s="16">
        <v>63.6</v>
      </c>
      <c r="AP73" s="21">
        <v>63.25</v>
      </c>
      <c r="AQ73" s="16">
        <v>-1.5</v>
      </c>
      <c r="AS73" s="16">
        <f t="shared" si="14"/>
        <v>36.4</v>
      </c>
      <c r="AT73" s="16">
        <v>31.5</v>
      </c>
      <c r="AU73" s="16">
        <v>36.4</v>
      </c>
      <c r="AV73" s="21">
        <v>36.75</v>
      </c>
      <c r="AW73" s="16">
        <v>1.5</v>
      </c>
      <c r="AY73" s="16">
        <f t="shared" si="15"/>
        <v>40.299999999999997</v>
      </c>
      <c r="AZ73" s="16">
        <v>36.1</v>
      </c>
      <c r="BA73" s="16">
        <v>40.299999999999997</v>
      </c>
      <c r="BB73" s="21">
        <v>38.630000000000003</v>
      </c>
      <c r="BC73" s="16">
        <v>-4.0999999999999996</v>
      </c>
    </row>
    <row r="74" spans="1:55" ht="12.75" x14ac:dyDescent="0.2">
      <c r="A74" s="25">
        <v>22</v>
      </c>
      <c r="B74" s="6">
        <v>1</v>
      </c>
      <c r="C74" s="16">
        <f t="shared" si="8"/>
        <v>141.19999999999999</v>
      </c>
      <c r="D74" s="16">
        <v>122.2</v>
      </c>
      <c r="E74" s="16">
        <v>141.19999999999999</v>
      </c>
      <c r="F74" s="21">
        <v>136.76</v>
      </c>
      <c r="G74" s="16">
        <v>21</v>
      </c>
      <c r="I74" s="16">
        <f t="shared" si="9"/>
        <v>81.3</v>
      </c>
      <c r="J74" s="16">
        <v>80.3</v>
      </c>
      <c r="K74" s="16">
        <v>81.3</v>
      </c>
      <c r="L74" s="21">
        <v>81.59</v>
      </c>
      <c r="M74" s="16">
        <v>-4.7</v>
      </c>
      <c r="O74" s="16">
        <f t="shared" si="10"/>
        <v>364</v>
      </c>
      <c r="P74" s="16">
        <v>384</v>
      </c>
      <c r="Q74" s="16">
        <v>364</v>
      </c>
      <c r="R74" s="21">
        <v>367.92</v>
      </c>
      <c r="S74" s="16">
        <v>-3.5</v>
      </c>
      <c r="V74" s="16">
        <v>586.5</v>
      </c>
      <c r="W74" s="16">
        <v>586.5</v>
      </c>
      <c r="X74" s="21">
        <v>586.27</v>
      </c>
      <c r="Y74" s="16">
        <v>12.8</v>
      </c>
      <c r="AA74" s="16">
        <f t="shared" si="11"/>
        <v>222.5</v>
      </c>
      <c r="AB74" s="16">
        <v>202.5</v>
      </c>
      <c r="AC74" s="16">
        <v>222.5</v>
      </c>
      <c r="AD74" s="21">
        <v>218.35</v>
      </c>
      <c r="AE74" s="16">
        <v>16.3</v>
      </c>
      <c r="AG74" s="16">
        <f t="shared" si="12"/>
        <v>24.1</v>
      </c>
      <c r="AH74" s="16">
        <v>20.8</v>
      </c>
      <c r="AI74" s="16">
        <v>24.1</v>
      </c>
      <c r="AJ74" s="21">
        <v>23.33</v>
      </c>
      <c r="AK74" s="16">
        <v>3.1</v>
      </c>
      <c r="AM74" s="16">
        <f t="shared" si="13"/>
        <v>62.1</v>
      </c>
      <c r="AN74" s="16">
        <v>65.5</v>
      </c>
      <c r="AO74" s="16">
        <v>62.1</v>
      </c>
      <c r="AP74" s="21">
        <v>62.76</v>
      </c>
      <c r="AQ74" s="16">
        <v>-2</v>
      </c>
      <c r="AS74" s="16">
        <f t="shared" si="14"/>
        <v>37.9</v>
      </c>
      <c r="AT74" s="16">
        <v>34.5</v>
      </c>
      <c r="AU74" s="16">
        <v>37.9</v>
      </c>
      <c r="AV74" s="21">
        <v>37.24</v>
      </c>
      <c r="AW74" s="16">
        <v>2</v>
      </c>
      <c r="AY74" s="16">
        <f t="shared" si="15"/>
        <v>36.5</v>
      </c>
      <c r="AZ74" s="16">
        <v>39.700000000000003</v>
      </c>
      <c r="BA74" s="16">
        <v>36.5</v>
      </c>
      <c r="BB74" s="21">
        <v>37.369999999999997</v>
      </c>
      <c r="BC74" s="16">
        <v>-5</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77:BC7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15-19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68</v>
      </c>
    </row>
    <row r="26" spans="1:7" s="3" customFormat="1" x14ac:dyDescent="0.2">
      <c r="A26" s="3" t="s">
        <v>4</v>
      </c>
      <c r="G26" s="10" t="s">
        <v>69</v>
      </c>
    </row>
    <row r="45" spans="1:7" s="3" customFormat="1" x14ac:dyDescent="0.2"/>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15-19 år</v>
      </c>
      <c r="AG1" s="15" t="s">
        <v>16</v>
      </c>
      <c r="AY1" s="15" t="s">
        <v>17</v>
      </c>
    </row>
    <row r="2" spans="1:58" ht="12.75" x14ac:dyDescent="0.2">
      <c r="A2" s="7" t="s">
        <v>2</v>
      </c>
      <c r="B2" s="8">
        <f>Diagram_M!D1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57.5</v>
      </c>
      <c r="D7" s="16">
        <v>60.5</v>
      </c>
      <c r="E7" s="16">
        <v>57.5</v>
      </c>
      <c r="F7" s="21">
        <v>52.89</v>
      </c>
      <c r="I7" s="16">
        <f t="shared" ref="I7:I70" si="1">IF(J7="","",$B$2*K7+(1-$B$2)*J7)</f>
        <v>29.4</v>
      </c>
      <c r="J7" s="16">
        <v>44.7</v>
      </c>
      <c r="K7" s="16">
        <v>29.4</v>
      </c>
      <c r="L7" s="21">
        <v>28.4</v>
      </c>
      <c r="O7" s="16">
        <f t="shared" ref="O7:O70" si="2">IF(P7="","",$B$2*Q7+(1-$B$2)*P7)</f>
        <v>212.1</v>
      </c>
      <c r="P7" s="16">
        <v>193.9</v>
      </c>
      <c r="Q7" s="16">
        <v>212.1</v>
      </c>
      <c r="R7" s="21">
        <v>218.04</v>
      </c>
      <c r="V7" s="16">
        <v>299.10000000000002</v>
      </c>
      <c r="W7" s="16">
        <v>299.10000000000002</v>
      </c>
      <c r="X7" s="21">
        <v>299.32</v>
      </c>
      <c r="AA7" s="16">
        <f t="shared" ref="AA7:AA70" si="3">IF(AB7="","",$B$2*AC7+(1-$B$2)*AB7)</f>
        <v>86.9</v>
      </c>
      <c r="AB7" s="16">
        <v>105.2</v>
      </c>
      <c r="AC7" s="16">
        <v>86.9</v>
      </c>
      <c r="AD7" s="21">
        <v>81.290000000000006</v>
      </c>
      <c r="AG7" s="16">
        <f t="shared" ref="AG7:AG70" si="4">IF(AH7="","",$B$2*AI7+(1-$B$2)*AH7)</f>
        <v>19.2</v>
      </c>
      <c r="AH7" s="16">
        <v>20.2</v>
      </c>
      <c r="AI7" s="16">
        <v>19.2</v>
      </c>
      <c r="AJ7" s="21">
        <v>17.670000000000002</v>
      </c>
      <c r="AM7" s="16">
        <f t="shared" ref="AM7:AM70" si="5">IF(AN7="","",$B$2*AO7+(1-$B$2)*AN7)</f>
        <v>70.900000000000006</v>
      </c>
      <c r="AN7" s="16">
        <v>64.8</v>
      </c>
      <c r="AO7" s="16">
        <v>70.900000000000006</v>
      </c>
      <c r="AP7" s="21">
        <v>72.84</v>
      </c>
      <c r="AS7" s="16">
        <f t="shared" ref="AS7:AS70" si="6">IF(AT7="","",$B$2*AU7+(1-$B$2)*AT7)</f>
        <v>29.1</v>
      </c>
      <c r="AT7" s="16">
        <v>35.200000000000003</v>
      </c>
      <c r="AU7" s="16">
        <v>29.1</v>
      </c>
      <c r="AV7" s="21">
        <v>27.16</v>
      </c>
      <c r="AY7" s="16">
        <f t="shared" ref="AY7:AY70" si="7">IF(AZ7="","",$B$2*BA7+(1-$B$2)*AZ7)</f>
        <v>33.799999999999997</v>
      </c>
      <c r="AZ7" s="16">
        <v>42.5</v>
      </c>
      <c r="BA7" s="16">
        <v>33.799999999999997</v>
      </c>
      <c r="BB7" s="21">
        <v>34.93</v>
      </c>
    </row>
    <row r="8" spans="1:58" ht="12.75" x14ac:dyDescent="0.2">
      <c r="A8" s="25"/>
      <c r="B8" s="6">
        <v>3</v>
      </c>
      <c r="C8" s="16">
        <f t="shared" si="0"/>
        <v>48.9</v>
      </c>
      <c r="D8" s="16">
        <v>67.099999999999994</v>
      </c>
      <c r="E8" s="16">
        <v>48.9</v>
      </c>
      <c r="F8" s="21">
        <v>52.89</v>
      </c>
      <c r="G8" s="16">
        <v>0</v>
      </c>
      <c r="I8" s="16">
        <f t="shared" si="1"/>
        <v>29.6</v>
      </c>
      <c r="J8" s="16">
        <v>26.7</v>
      </c>
      <c r="K8" s="16">
        <v>29.6</v>
      </c>
      <c r="L8" s="21">
        <v>27.44</v>
      </c>
      <c r="M8" s="16">
        <v>-3.8</v>
      </c>
      <c r="O8" s="16">
        <f t="shared" si="2"/>
        <v>223.5</v>
      </c>
      <c r="P8" s="16">
        <v>208.2</v>
      </c>
      <c r="Q8" s="16">
        <v>223.5</v>
      </c>
      <c r="R8" s="21">
        <v>221.7</v>
      </c>
      <c r="S8" s="16">
        <v>14.7</v>
      </c>
      <c r="V8" s="16">
        <v>302</v>
      </c>
      <c r="W8" s="16">
        <v>302.10000000000002</v>
      </c>
      <c r="X8" s="21">
        <v>302.04000000000002</v>
      </c>
      <c r="Y8" s="16">
        <v>10.8</v>
      </c>
      <c r="AA8" s="16">
        <f t="shared" si="3"/>
        <v>78.599999999999994</v>
      </c>
      <c r="AB8" s="16">
        <v>93.8</v>
      </c>
      <c r="AC8" s="16">
        <v>78.599999999999994</v>
      </c>
      <c r="AD8" s="21">
        <v>80.33</v>
      </c>
      <c r="AE8" s="16">
        <v>-3.8</v>
      </c>
      <c r="AG8" s="16">
        <f t="shared" si="4"/>
        <v>16.2</v>
      </c>
      <c r="AH8" s="16">
        <v>22.2</v>
      </c>
      <c r="AI8" s="16">
        <v>16.2</v>
      </c>
      <c r="AJ8" s="21">
        <v>17.510000000000002</v>
      </c>
      <c r="AK8" s="16">
        <v>-0.6</v>
      </c>
      <c r="AM8" s="16">
        <f t="shared" si="5"/>
        <v>74</v>
      </c>
      <c r="AN8" s="16">
        <v>68.900000000000006</v>
      </c>
      <c r="AO8" s="16">
        <v>74</v>
      </c>
      <c r="AP8" s="21">
        <v>73.400000000000006</v>
      </c>
      <c r="AQ8" s="16">
        <v>2.2000000000000002</v>
      </c>
      <c r="AS8" s="16">
        <f t="shared" si="6"/>
        <v>26</v>
      </c>
      <c r="AT8" s="16">
        <v>31.1</v>
      </c>
      <c r="AU8" s="16">
        <v>26</v>
      </c>
      <c r="AV8" s="21">
        <v>26.6</v>
      </c>
      <c r="AW8" s="16">
        <v>-2.2000000000000002</v>
      </c>
      <c r="AY8" s="16">
        <f t="shared" si="7"/>
        <v>37.700000000000003</v>
      </c>
      <c r="AZ8" s="16">
        <v>28.5</v>
      </c>
      <c r="BA8" s="16">
        <v>37.700000000000003</v>
      </c>
      <c r="BB8" s="21">
        <v>34.159999999999997</v>
      </c>
      <c r="BC8" s="16">
        <v>-3.1</v>
      </c>
    </row>
    <row r="9" spans="1:58" ht="12.75" x14ac:dyDescent="0.2">
      <c r="A9" s="25"/>
      <c r="B9" s="6">
        <v>4</v>
      </c>
      <c r="C9" s="16">
        <f t="shared" si="0"/>
        <v>54.3</v>
      </c>
      <c r="D9" s="16">
        <v>46.7</v>
      </c>
      <c r="E9" s="16">
        <v>54.3</v>
      </c>
      <c r="F9" s="21">
        <v>54.84</v>
      </c>
      <c r="G9" s="16">
        <v>7.8</v>
      </c>
      <c r="I9" s="16">
        <f t="shared" si="1"/>
        <v>27.1</v>
      </c>
      <c r="J9" s="16">
        <v>18.5</v>
      </c>
      <c r="K9" s="16">
        <v>27.1</v>
      </c>
      <c r="L9" s="21">
        <v>26.84</v>
      </c>
      <c r="M9" s="16">
        <v>-2.4</v>
      </c>
      <c r="O9" s="16">
        <f t="shared" si="2"/>
        <v>223.5</v>
      </c>
      <c r="P9" s="16">
        <v>239.7</v>
      </c>
      <c r="Q9" s="16">
        <v>223.5</v>
      </c>
      <c r="R9" s="21">
        <v>223.21</v>
      </c>
      <c r="S9" s="16">
        <v>6</v>
      </c>
      <c r="V9" s="16">
        <v>304.89999999999998</v>
      </c>
      <c r="W9" s="16">
        <v>304.89999999999998</v>
      </c>
      <c r="X9" s="21">
        <v>304.89</v>
      </c>
      <c r="Y9" s="16">
        <v>11.4</v>
      </c>
      <c r="AA9" s="16">
        <f t="shared" si="3"/>
        <v>81.400000000000006</v>
      </c>
      <c r="AB9" s="16">
        <v>65.3</v>
      </c>
      <c r="AC9" s="16">
        <v>81.400000000000006</v>
      </c>
      <c r="AD9" s="21">
        <v>81.680000000000007</v>
      </c>
      <c r="AE9" s="16">
        <v>5.4</v>
      </c>
      <c r="AG9" s="16">
        <f t="shared" si="4"/>
        <v>17.8</v>
      </c>
      <c r="AH9" s="16">
        <v>15.3</v>
      </c>
      <c r="AI9" s="16">
        <v>17.8</v>
      </c>
      <c r="AJ9" s="21">
        <v>17.989999999999998</v>
      </c>
      <c r="AK9" s="16">
        <v>1.9</v>
      </c>
      <c r="AM9" s="16">
        <f t="shared" si="5"/>
        <v>73.3</v>
      </c>
      <c r="AN9" s="16">
        <v>78.599999999999994</v>
      </c>
      <c r="AO9" s="16">
        <v>73.3</v>
      </c>
      <c r="AP9" s="21">
        <v>73.209999999999994</v>
      </c>
      <c r="AQ9" s="16">
        <v>-0.8</v>
      </c>
      <c r="AS9" s="16">
        <f t="shared" si="6"/>
        <v>26.7</v>
      </c>
      <c r="AT9" s="16">
        <v>21.4</v>
      </c>
      <c r="AU9" s="16">
        <v>26.7</v>
      </c>
      <c r="AV9" s="21">
        <v>26.79</v>
      </c>
      <c r="AW9" s="16">
        <v>0.8</v>
      </c>
      <c r="AY9" s="16">
        <f t="shared" si="7"/>
        <v>33.299999999999997</v>
      </c>
      <c r="AZ9" s="16">
        <v>28.4</v>
      </c>
      <c r="BA9" s="16">
        <v>33.299999999999997</v>
      </c>
      <c r="BB9" s="21">
        <v>32.86</v>
      </c>
      <c r="BC9" s="16">
        <v>-5.2</v>
      </c>
    </row>
    <row r="10" spans="1:58" ht="12.75" x14ac:dyDescent="0.2">
      <c r="A10" s="25">
        <v>6</v>
      </c>
      <c r="B10" s="6">
        <v>1</v>
      </c>
      <c r="C10" s="16">
        <f t="shared" si="0"/>
        <v>60.2</v>
      </c>
      <c r="D10" s="16">
        <v>46.7</v>
      </c>
      <c r="E10" s="16">
        <v>60.2</v>
      </c>
      <c r="F10" s="21">
        <v>58.93</v>
      </c>
      <c r="G10" s="16">
        <v>16.399999999999999</v>
      </c>
      <c r="I10" s="16">
        <f t="shared" si="1"/>
        <v>23.9</v>
      </c>
      <c r="J10" s="16">
        <v>21.4</v>
      </c>
      <c r="K10" s="16">
        <v>23.9</v>
      </c>
      <c r="L10" s="21">
        <v>27.28</v>
      </c>
      <c r="M10" s="16">
        <v>1.8</v>
      </c>
      <c r="O10" s="16">
        <f t="shared" si="2"/>
        <v>223.5</v>
      </c>
      <c r="P10" s="16">
        <v>239.5</v>
      </c>
      <c r="Q10" s="16">
        <v>223.5</v>
      </c>
      <c r="R10" s="21">
        <v>221.55</v>
      </c>
      <c r="S10" s="16">
        <v>-6.6</v>
      </c>
      <c r="V10" s="16">
        <v>307.7</v>
      </c>
      <c r="W10" s="16">
        <v>307.60000000000002</v>
      </c>
      <c r="X10" s="21">
        <v>307.77</v>
      </c>
      <c r="Y10" s="16">
        <v>11.5</v>
      </c>
      <c r="AA10" s="16">
        <f t="shared" si="3"/>
        <v>84.1</v>
      </c>
      <c r="AB10" s="16">
        <v>68.2</v>
      </c>
      <c r="AC10" s="16">
        <v>84.1</v>
      </c>
      <c r="AD10" s="21">
        <v>86.22</v>
      </c>
      <c r="AE10" s="16">
        <v>18.100000000000001</v>
      </c>
      <c r="AG10" s="16">
        <f t="shared" si="4"/>
        <v>19.600000000000001</v>
      </c>
      <c r="AH10" s="16">
        <v>15.2</v>
      </c>
      <c r="AI10" s="16">
        <v>19.600000000000001</v>
      </c>
      <c r="AJ10" s="21">
        <v>19.149999999999999</v>
      </c>
      <c r="AK10" s="16">
        <v>4.7</v>
      </c>
      <c r="AM10" s="16">
        <f t="shared" si="5"/>
        <v>72.7</v>
      </c>
      <c r="AN10" s="16">
        <v>77.8</v>
      </c>
      <c r="AO10" s="16">
        <v>72.7</v>
      </c>
      <c r="AP10" s="21">
        <v>71.989999999999995</v>
      </c>
      <c r="AQ10" s="16">
        <v>-4.9000000000000004</v>
      </c>
      <c r="AS10" s="16">
        <f t="shared" si="6"/>
        <v>27.3</v>
      </c>
      <c r="AT10" s="16">
        <v>22.2</v>
      </c>
      <c r="AU10" s="16">
        <v>27.3</v>
      </c>
      <c r="AV10" s="21">
        <v>28.01</v>
      </c>
      <c r="AW10" s="16">
        <v>4.9000000000000004</v>
      </c>
      <c r="AY10" s="16">
        <f t="shared" si="7"/>
        <v>28.5</v>
      </c>
      <c r="AZ10" s="16">
        <v>31.4</v>
      </c>
      <c r="BA10" s="16">
        <v>28.5</v>
      </c>
      <c r="BB10" s="21">
        <v>31.64</v>
      </c>
      <c r="BC10" s="16">
        <v>-4.9000000000000004</v>
      </c>
    </row>
    <row r="11" spans="1:58" ht="12.75" x14ac:dyDescent="0.2">
      <c r="A11" s="25"/>
      <c r="B11" s="6">
        <v>2</v>
      </c>
      <c r="C11" s="16">
        <f t="shared" si="0"/>
        <v>64.400000000000006</v>
      </c>
      <c r="D11" s="16">
        <v>67.3</v>
      </c>
      <c r="E11" s="16">
        <v>64.400000000000006</v>
      </c>
      <c r="F11" s="21">
        <v>63.62</v>
      </c>
      <c r="G11" s="16">
        <v>18.7</v>
      </c>
      <c r="I11" s="16">
        <f t="shared" si="1"/>
        <v>31</v>
      </c>
      <c r="J11" s="16">
        <v>46.3</v>
      </c>
      <c r="K11" s="16">
        <v>31</v>
      </c>
      <c r="L11" s="21">
        <v>27.83</v>
      </c>
      <c r="M11" s="16">
        <v>2.2000000000000002</v>
      </c>
      <c r="O11" s="16">
        <f t="shared" si="2"/>
        <v>215.3</v>
      </c>
      <c r="P11" s="16">
        <v>197</v>
      </c>
      <c r="Q11" s="16">
        <v>215.3</v>
      </c>
      <c r="R11" s="21">
        <v>219.12</v>
      </c>
      <c r="S11" s="16">
        <v>-9.6999999999999993</v>
      </c>
      <c r="V11" s="16">
        <v>310.7</v>
      </c>
      <c r="W11" s="16">
        <v>310.7</v>
      </c>
      <c r="X11" s="21">
        <v>310.57</v>
      </c>
      <c r="Y11" s="16">
        <v>11.2</v>
      </c>
      <c r="AA11" s="16">
        <f t="shared" si="3"/>
        <v>95.4</v>
      </c>
      <c r="AB11" s="16">
        <v>113.7</v>
      </c>
      <c r="AC11" s="16">
        <v>95.4</v>
      </c>
      <c r="AD11" s="21">
        <v>91.45</v>
      </c>
      <c r="AE11" s="16">
        <v>20.9</v>
      </c>
      <c r="AG11" s="16">
        <f t="shared" si="4"/>
        <v>20.7</v>
      </c>
      <c r="AH11" s="16">
        <v>21.7</v>
      </c>
      <c r="AI11" s="16">
        <v>20.7</v>
      </c>
      <c r="AJ11" s="21">
        <v>20.48</v>
      </c>
      <c r="AK11" s="16">
        <v>5.3</v>
      </c>
      <c r="AM11" s="16">
        <f t="shared" si="5"/>
        <v>69.3</v>
      </c>
      <c r="AN11" s="16">
        <v>63.4</v>
      </c>
      <c r="AO11" s="16">
        <v>69.3</v>
      </c>
      <c r="AP11" s="21">
        <v>70.55</v>
      </c>
      <c r="AQ11" s="16">
        <v>-5.7</v>
      </c>
      <c r="AS11" s="16">
        <f t="shared" si="6"/>
        <v>30.7</v>
      </c>
      <c r="AT11" s="16">
        <v>36.6</v>
      </c>
      <c r="AU11" s="16">
        <v>30.7</v>
      </c>
      <c r="AV11" s="21">
        <v>29.45</v>
      </c>
      <c r="AW11" s="16">
        <v>5.7</v>
      </c>
      <c r="AY11" s="16">
        <f t="shared" si="7"/>
        <v>32.5</v>
      </c>
      <c r="AZ11" s="16">
        <v>40.700000000000003</v>
      </c>
      <c r="BA11" s="16">
        <v>32.5</v>
      </c>
      <c r="BB11" s="21">
        <v>30.43</v>
      </c>
      <c r="BC11" s="16">
        <v>-4.8</v>
      </c>
    </row>
    <row r="12" spans="1:58" ht="12.75" x14ac:dyDescent="0.2">
      <c r="A12" s="25"/>
      <c r="B12" s="6">
        <v>3</v>
      </c>
      <c r="C12" s="16">
        <f t="shared" si="0"/>
        <v>65.7</v>
      </c>
      <c r="D12" s="16">
        <v>84.2</v>
      </c>
      <c r="E12" s="16">
        <v>65.7</v>
      </c>
      <c r="F12" s="21">
        <v>67.7</v>
      </c>
      <c r="G12" s="16">
        <v>16.3</v>
      </c>
      <c r="I12" s="16">
        <f t="shared" si="1"/>
        <v>26.9</v>
      </c>
      <c r="J12" s="16">
        <v>23.9</v>
      </c>
      <c r="K12" s="16">
        <v>26.9</v>
      </c>
      <c r="L12" s="21">
        <v>27.99</v>
      </c>
      <c r="M12" s="16">
        <v>0.6</v>
      </c>
      <c r="O12" s="16">
        <f t="shared" si="2"/>
        <v>220.8</v>
      </c>
      <c r="P12" s="16">
        <v>205.2</v>
      </c>
      <c r="Q12" s="16">
        <v>220.8</v>
      </c>
      <c r="R12" s="21">
        <v>217.62</v>
      </c>
      <c r="S12" s="16">
        <v>-6</v>
      </c>
      <c r="V12" s="16">
        <v>313.3</v>
      </c>
      <c r="W12" s="16">
        <v>313.3</v>
      </c>
      <c r="X12" s="21">
        <v>313.3</v>
      </c>
      <c r="Y12" s="16">
        <v>10.9</v>
      </c>
      <c r="AA12" s="16">
        <f t="shared" si="3"/>
        <v>92.5</v>
      </c>
      <c r="AB12" s="16">
        <v>108.1</v>
      </c>
      <c r="AC12" s="16">
        <v>92.5</v>
      </c>
      <c r="AD12" s="21">
        <v>95.68</v>
      </c>
      <c r="AE12" s="16">
        <v>16.899999999999999</v>
      </c>
      <c r="AG12" s="16">
        <f t="shared" si="4"/>
        <v>21</v>
      </c>
      <c r="AH12" s="16">
        <v>26.9</v>
      </c>
      <c r="AI12" s="16">
        <v>21</v>
      </c>
      <c r="AJ12" s="21">
        <v>21.61</v>
      </c>
      <c r="AK12" s="16">
        <v>4.5</v>
      </c>
      <c r="AM12" s="16">
        <f t="shared" si="5"/>
        <v>70.5</v>
      </c>
      <c r="AN12" s="16">
        <v>65.5</v>
      </c>
      <c r="AO12" s="16">
        <v>70.5</v>
      </c>
      <c r="AP12" s="21">
        <v>69.459999999999994</v>
      </c>
      <c r="AQ12" s="16">
        <v>-4.4000000000000004</v>
      </c>
      <c r="AS12" s="16">
        <f t="shared" si="6"/>
        <v>29.5</v>
      </c>
      <c r="AT12" s="16">
        <v>34.5</v>
      </c>
      <c r="AU12" s="16">
        <v>29.5</v>
      </c>
      <c r="AV12" s="21">
        <v>30.54</v>
      </c>
      <c r="AW12" s="16">
        <v>4.4000000000000004</v>
      </c>
      <c r="AY12" s="16">
        <f t="shared" si="7"/>
        <v>29.1</v>
      </c>
      <c r="AZ12" s="16">
        <v>22.1</v>
      </c>
      <c r="BA12" s="16">
        <v>29.1</v>
      </c>
      <c r="BB12" s="21">
        <v>29.25</v>
      </c>
      <c r="BC12" s="16">
        <v>-4.7</v>
      </c>
    </row>
    <row r="13" spans="1:58" ht="12.75" x14ac:dyDescent="0.2">
      <c r="A13" s="25"/>
      <c r="B13" s="6">
        <v>4</v>
      </c>
      <c r="C13" s="16">
        <f t="shared" si="0"/>
        <v>70.2</v>
      </c>
      <c r="D13" s="16">
        <v>62.4</v>
      </c>
      <c r="E13" s="16">
        <v>70.2</v>
      </c>
      <c r="F13" s="21">
        <v>69.48</v>
      </c>
      <c r="G13" s="16">
        <v>7.1</v>
      </c>
      <c r="I13" s="16">
        <f t="shared" si="1"/>
        <v>26.4</v>
      </c>
      <c r="J13" s="16">
        <v>17.8</v>
      </c>
      <c r="K13" s="16">
        <v>26.4</v>
      </c>
      <c r="L13" s="21">
        <v>27.92</v>
      </c>
      <c r="M13" s="16">
        <v>-0.3</v>
      </c>
      <c r="O13" s="16">
        <f t="shared" si="2"/>
        <v>219.3</v>
      </c>
      <c r="P13" s="16">
        <v>235.6</v>
      </c>
      <c r="Q13" s="16">
        <v>219.3</v>
      </c>
      <c r="R13" s="21">
        <v>218.61</v>
      </c>
      <c r="S13" s="16">
        <v>4</v>
      </c>
      <c r="V13" s="16">
        <v>315.8</v>
      </c>
      <c r="W13" s="16">
        <v>315.8</v>
      </c>
      <c r="X13" s="21">
        <v>316.01</v>
      </c>
      <c r="Y13" s="16">
        <v>10.8</v>
      </c>
      <c r="AA13" s="16">
        <f t="shared" si="3"/>
        <v>96.5</v>
      </c>
      <c r="AB13" s="16">
        <v>80.2</v>
      </c>
      <c r="AC13" s="16">
        <v>96.5</v>
      </c>
      <c r="AD13" s="21">
        <v>97.4</v>
      </c>
      <c r="AE13" s="16">
        <v>6.9</v>
      </c>
      <c r="AG13" s="16">
        <f t="shared" si="4"/>
        <v>22.2</v>
      </c>
      <c r="AH13" s="16">
        <v>19.8</v>
      </c>
      <c r="AI13" s="16">
        <v>22.2</v>
      </c>
      <c r="AJ13" s="21">
        <v>21.99</v>
      </c>
      <c r="AK13" s="16">
        <v>1.5</v>
      </c>
      <c r="AM13" s="16">
        <f t="shared" si="5"/>
        <v>69.400000000000006</v>
      </c>
      <c r="AN13" s="16">
        <v>74.599999999999994</v>
      </c>
      <c r="AO13" s="16">
        <v>69.400000000000006</v>
      </c>
      <c r="AP13" s="21">
        <v>69.180000000000007</v>
      </c>
      <c r="AQ13" s="16">
        <v>-1.1000000000000001</v>
      </c>
      <c r="AS13" s="16">
        <f t="shared" si="6"/>
        <v>30.6</v>
      </c>
      <c r="AT13" s="16">
        <v>25.4</v>
      </c>
      <c r="AU13" s="16">
        <v>30.6</v>
      </c>
      <c r="AV13" s="21">
        <v>30.82</v>
      </c>
      <c r="AW13" s="16">
        <v>1.1000000000000001</v>
      </c>
      <c r="AY13" s="16">
        <f t="shared" si="7"/>
        <v>27.3</v>
      </c>
      <c r="AZ13" s="16">
        <v>22.2</v>
      </c>
      <c r="BA13" s="16">
        <v>27.3</v>
      </c>
      <c r="BB13" s="21">
        <v>28.66</v>
      </c>
      <c r="BC13" s="16">
        <v>-2.2999999999999998</v>
      </c>
    </row>
    <row r="14" spans="1:58" ht="12.75" x14ac:dyDescent="0.2">
      <c r="A14" s="25">
        <v>7</v>
      </c>
      <c r="B14" s="6">
        <v>1</v>
      </c>
      <c r="C14" s="16">
        <f t="shared" si="0"/>
        <v>70.099999999999994</v>
      </c>
      <c r="D14" s="16">
        <v>56.4</v>
      </c>
      <c r="E14" s="16">
        <v>70.099999999999994</v>
      </c>
      <c r="F14" s="21">
        <v>68.03</v>
      </c>
      <c r="G14" s="16">
        <v>-5.8</v>
      </c>
      <c r="I14" s="16">
        <f t="shared" si="1"/>
        <v>32.700000000000003</v>
      </c>
      <c r="J14" s="16">
        <v>30.1</v>
      </c>
      <c r="K14" s="16">
        <v>32.700000000000003</v>
      </c>
      <c r="L14" s="21">
        <v>27.87</v>
      </c>
      <c r="M14" s="16">
        <v>-0.2</v>
      </c>
      <c r="O14" s="16">
        <f t="shared" si="2"/>
        <v>216.1</v>
      </c>
      <c r="P14" s="16">
        <v>232.4</v>
      </c>
      <c r="Q14" s="16">
        <v>216.1</v>
      </c>
      <c r="R14" s="21">
        <v>222.83</v>
      </c>
      <c r="S14" s="16">
        <v>16.899999999999999</v>
      </c>
      <c r="V14" s="16">
        <v>318.89999999999998</v>
      </c>
      <c r="W14" s="16">
        <v>318.89999999999998</v>
      </c>
      <c r="X14" s="21">
        <v>318.73</v>
      </c>
      <c r="Y14" s="16">
        <v>10.9</v>
      </c>
      <c r="AA14" s="16">
        <f t="shared" si="3"/>
        <v>102.7</v>
      </c>
      <c r="AB14" s="16">
        <v>86.5</v>
      </c>
      <c r="AC14" s="16">
        <v>102.7</v>
      </c>
      <c r="AD14" s="21">
        <v>95.9</v>
      </c>
      <c r="AE14" s="16">
        <v>-6</v>
      </c>
      <c r="AG14" s="16">
        <f t="shared" si="4"/>
        <v>22</v>
      </c>
      <c r="AH14" s="16">
        <v>17.7</v>
      </c>
      <c r="AI14" s="16">
        <v>22</v>
      </c>
      <c r="AJ14" s="21">
        <v>21.34</v>
      </c>
      <c r="AK14" s="16">
        <v>-2.6</v>
      </c>
      <c r="AM14" s="16">
        <f t="shared" si="5"/>
        <v>67.8</v>
      </c>
      <c r="AN14" s="16">
        <v>72.900000000000006</v>
      </c>
      <c r="AO14" s="16">
        <v>67.8</v>
      </c>
      <c r="AP14" s="21">
        <v>69.91</v>
      </c>
      <c r="AQ14" s="16">
        <v>2.9</v>
      </c>
      <c r="AS14" s="16">
        <f t="shared" si="6"/>
        <v>32.200000000000003</v>
      </c>
      <c r="AT14" s="16">
        <v>27.1</v>
      </c>
      <c r="AU14" s="16">
        <v>32.200000000000003</v>
      </c>
      <c r="AV14" s="21">
        <v>30.09</v>
      </c>
      <c r="AW14" s="16">
        <v>-2.9</v>
      </c>
      <c r="AY14" s="16">
        <f t="shared" si="7"/>
        <v>31.8</v>
      </c>
      <c r="AZ14" s="16">
        <v>34.799999999999997</v>
      </c>
      <c r="BA14" s="16">
        <v>31.8</v>
      </c>
      <c r="BB14" s="21">
        <v>29.06</v>
      </c>
      <c r="BC14" s="16">
        <v>1.6</v>
      </c>
    </row>
    <row r="15" spans="1:58" ht="12.75" x14ac:dyDescent="0.2">
      <c r="A15" s="25"/>
      <c r="B15" s="6">
        <v>2</v>
      </c>
      <c r="C15" s="16">
        <f t="shared" si="0"/>
        <v>61.3</v>
      </c>
      <c r="D15" s="16">
        <v>64.099999999999994</v>
      </c>
      <c r="E15" s="16">
        <v>61.3</v>
      </c>
      <c r="F15" s="21">
        <v>66.22</v>
      </c>
      <c r="G15" s="16">
        <v>-7.2</v>
      </c>
      <c r="I15" s="16">
        <f t="shared" si="1"/>
        <v>24.6</v>
      </c>
      <c r="J15" s="16">
        <v>40.200000000000003</v>
      </c>
      <c r="K15" s="16">
        <v>24.6</v>
      </c>
      <c r="L15" s="21">
        <v>28.22</v>
      </c>
      <c r="M15" s="16">
        <v>1.4</v>
      </c>
      <c r="O15" s="16">
        <f t="shared" si="2"/>
        <v>235.4</v>
      </c>
      <c r="P15" s="16">
        <v>217</v>
      </c>
      <c r="Q15" s="16">
        <v>235.4</v>
      </c>
      <c r="R15" s="21">
        <v>226.85</v>
      </c>
      <c r="S15" s="16">
        <v>16.100000000000001</v>
      </c>
      <c r="V15" s="16">
        <v>321.3</v>
      </c>
      <c r="W15" s="16">
        <v>321.3</v>
      </c>
      <c r="X15" s="21">
        <v>321.29000000000002</v>
      </c>
      <c r="Y15" s="16">
        <v>10.199999999999999</v>
      </c>
      <c r="AA15" s="16">
        <f t="shared" si="3"/>
        <v>85.9</v>
      </c>
      <c r="AB15" s="16">
        <v>104.3</v>
      </c>
      <c r="AC15" s="16">
        <v>85.9</v>
      </c>
      <c r="AD15" s="21">
        <v>94.44</v>
      </c>
      <c r="AE15" s="16">
        <v>-5.8</v>
      </c>
      <c r="AG15" s="16">
        <f t="shared" si="4"/>
        <v>19.100000000000001</v>
      </c>
      <c r="AH15" s="16">
        <v>20</v>
      </c>
      <c r="AI15" s="16">
        <v>19.100000000000001</v>
      </c>
      <c r="AJ15" s="21">
        <v>20.61</v>
      </c>
      <c r="AK15" s="16">
        <v>-2.9</v>
      </c>
      <c r="AM15" s="16">
        <f t="shared" si="5"/>
        <v>73.3</v>
      </c>
      <c r="AN15" s="16">
        <v>67.5</v>
      </c>
      <c r="AO15" s="16">
        <v>73.3</v>
      </c>
      <c r="AP15" s="21">
        <v>70.61</v>
      </c>
      <c r="AQ15" s="16">
        <v>2.8</v>
      </c>
      <c r="AS15" s="16">
        <f t="shared" si="6"/>
        <v>26.7</v>
      </c>
      <c r="AT15" s="16">
        <v>32.5</v>
      </c>
      <c r="AU15" s="16">
        <v>26.7</v>
      </c>
      <c r="AV15" s="21">
        <v>29.39</v>
      </c>
      <c r="AW15" s="16">
        <v>-2.8</v>
      </c>
      <c r="AY15" s="16">
        <f t="shared" si="7"/>
        <v>28.6</v>
      </c>
      <c r="AZ15" s="16">
        <v>38.5</v>
      </c>
      <c r="BA15" s="16">
        <v>28.6</v>
      </c>
      <c r="BB15" s="21">
        <v>29.88</v>
      </c>
      <c r="BC15" s="16">
        <v>3.3</v>
      </c>
    </row>
    <row r="16" spans="1:58" ht="12.75" x14ac:dyDescent="0.2">
      <c r="A16" s="25"/>
      <c r="B16" s="6">
        <v>3</v>
      </c>
      <c r="C16" s="16">
        <f t="shared" si="0"/>
        <v>69.2</v>
      </c>
      <c r="D16" s="16">
        <v>88.4</v>
      </c>
      <c r="E16" s="16">
        <v>69.2</v>
      </c>
      <c r="F16" s="21">
        <v>66.58</v>
      </c>
      <c r="G16" s="16">
        <v>1.4</v>
      </c>
      <c r="I16" s="16">
        <f t="shared" si="1"/>
        <v>28.5</v>
      </c>
      <c r="J16" s="16">
        <v>25.1</v>
      </c>
      <c r="K16" s="16">
        <v>28.5</v>
      </c>
      <c r="L16" s="21">
        <v>28.58</v>
      </c>
      <c r="M16" s="16">
        <v>1.4</v>
      </c>
      <c r="O16" s="16">
        <f t="shared" si="2"/>
        <v>225.8</v>
      </c>
      <c r="P16" s="16">
        <v>209.8</v>
      </c>
      <c r="Q16" s="16">
        <v>225.8</v>
      </c>
      <c r="R16" s="21">
        <v>228.32</v>
      </c>
      <c r="S16" s="16">
        <v>5.9</v>
      </c>
      <c r="V16" s="16">
        <v>323.3</v>
      </c>
      <c r="W16" s="16">
        <v>323.39999999999998</v>
      </c>
      <c r="X16" s="21">
        <v>323.48</v>
      </c>
      <c r="Y16" s="16">
        <v>8.8000000000000007</v>
      </c>
      <c r="AA16" s="16">
        <f t="shared" si="3"/>
        <v>97.6</v>
      </c>
      <c r="AB16" s="16">
        <v>113.5</v>
      </c>
      <c r="AC16" s="16">
        <v>97.6</v>
      </c>
      <c r="AD16" s="21">
        <v>95.16</v>
      </c>
      <c r="AE16" s="16">
        <v>2.9</v>
      </c>
      <c r="AG16" s="16">
        <f t="shared" si="4"/>
        <v>21.4</v>
      </c>
      <c r="AH16" s="16">
        <v>27.3</v>
      </c>
      <c r="AI16" s="16">
        <v>21.4</v>
      </c>
      <c r="AJ16" s="21">
        <v>20.58</v>
      </c>
      <c r="AK16" s="16">
        <v>-0.1</v>
      </c>
      <c r="AM16" s="16">
        <f t="shared" si="5"/>
        <v>69.8</v>
      </c>
      <c r="AN16" s="16">
        <v>64.900000000000006</v>
      </c>
      <c r="AO16" s="16">
        <v>69.8</v>
      </c>
      <c r="AP16" s="21">
        <v>70.58</v>
      </c>
      <c r="AQ16" s="16">
        <v>-0.1</v>
      </c>
      <c r="AS16" s="16">
        <f t="shared" si="6"/>
        <v>30.2</v>
      </c>
      <c r="AT16" s="16">
        <v>35.1</v>
      </c>
      <c r="AU16" s="16">
        <v>30.2</v>
      </c>
      <c r="AV16" s="21">
        <v>29.42</v>
      </c>
      <c r="AW16" s="16">
        <v>0.1</v>
      </c>
      <c r="AY16" s="16">
        <f t="shared" si="7"/>
        <v>29.2</v>
      </c>
      <c r="AZ16" s="16">
        <v>22.1</v>
      </c>
      <c r="BA16" s="16">
        <v>29.2</v>
      </c>
      <c r="BB16" s="21">
        <v>30.04</v>
      </c>
      <c r="BC16" s="16">
        <v>0.6</v>
      </c>
    </row>
    <row r="17" spans="1:55" ht="12.75" x14ac:dyDescent="0.2">
      <c r="A17" s="25"/>
      <c r="B17" s="6">
        <v>4</v>
      </c>
      <c r="C17" s="16">
        <f t="shared" si="0"/>
        <v>69.2</v>
      </c>
      <c r="D17" s="16">
        <v>61.2</v>
      </c>
      <c r="E17" s="16">
        <v>69.2</v>
      </c>
      <c r="F17" s="21">
        <v>68.430000000000007</v>
      </c>
      <c r="G17" s="16">
        <v>7.4</v>
      </c>
      <c r="I17" s="16">
        <f t="shared" si="1"/>
        <v>30.4</v>
      </c>
      <c r="J17" s="16">
        <v>22</v>
      </c>
      <c r="K17" s="16">
        <v>30.4</v>
      </c>
      <c r="L17" s="21">
        <v>29.39</v>
      </c>
      <c r="M17" s="16">
        <v>3.2</v>
      </c>
      <c r="O17" s="16">
        <f t="shared" si="2"/>
        <v>225.7</v>
      </c>
      <c r="P17" s="16">
        <v>242.2</v>
      </c>
      <c r="Q17" s="16">
        <v>225.7</v>
      </c>
      <c r="R17" s="21">
        <v>227.42</v>
      </c>
      <c r="S17" s="16">
        <v>-3.6</v>
      </c>
      <c r="V17" s="16">
        <v>325.3</v>
      </c>
      <c r="W17" s="16">
        <v>325.2</v>
      </c>
      <c r="X17" s="21">
        <v>325.24</v>
      </c>
      <c r="Y17" s="16">
        <v>7</v>
      </c>
      <c r="AA17" s="16">
        <f t="shared" si="3"/>
        <v>99.6</v>
      </c>
      <c r="AB17" s="16">
        <v>83.2</v>
      </c>
      <c r="AC17" s="16">
        <v>99.6</v>
      </c>
      <c r="AD17" s="21">
        <v>97.82</v>
      </c>
      <c r="AE17" s="16">
        <v>10.6</v>
      </c>
      <c r="AG17" s="16">
        <f t="shared" si="4"/>
        <v>21.3</v>
      </c>
      <c r="AH17" s="16">
        <v>18.8</v>
      </c>
      <c r="AI17" s="16">
        <v>21.3</v>
      </c>
      <c r="AJ17" s="21">
        <v>21.04</v>
      </c>
      <c r="AK17" s="16">
        <v>1.8</v>
      </c>
      <c r="AM17" s="16">
        <f t="shared" si="5"/>
        <v>69.400000000000006</v>
      </c>
      <c r="AN17" s="16">
        <v>74.400000000000006</v>
      </c>
      <c r="AO17" s="16">
        <v>69.400000000000006</v>
      </c>
      <c r="AP17" s="21">
        <v>69.92</v>
      </c>
      <c r="AQ17" s="16">
        <v>-2.6</v>
      </c>
      <c r="AS17" s="16">
        <f t="shared" si="6"/>
        <v>30.6</v>
      </c>
      <c r="AT17" s="16">
        <v>25.6</v>
      </c>
      <c r="AU17" s="16">
        <v>30.6</v>
      </c>
      <c r="AV17" s="21">
        <v>30.08</v>
      </c>
      <c r="AW17" s="16">
        <v>2.6</v>
      </c>
      <c r="AY17" s="16">
        <f t="shared" si="7"/>
        <v>30.5</v>
      </c>
      <c r="AZ17" s="16">
        <v>26.4</v>
      </c>
      <c r="BA17" s="16">
        <v>30.5</v>
      </c>
      <c r="BB17" s="21">
        <v>30.05</v>
      </c>
      <c r="BC17" s="16">
        <v>0</v>
      </c>
    </row>
    <row r="18" spans="1:55" ht="12.75" x14ac:dyDescent="0.2">
      <c r="A18" s="25">
        <v>8</v>
      </c>
      <c r="B18" s="6">
        <v>1</v>
      </c>
      <c r="C18" s="16">
        <f t="shared" si="0"/>
        <v>68.400000000000006</v>
      </c>
      <c r="D18" s="16">
        <v>54.6</v>
      </c>
      <c r="E18" s="16">
        <v>68.400000000000006</v>
      </c>
      <c r="F18" s="21">
        <v>69.239999999999995</v>
      </c>
      <c r="G18" s="16">
        <v>3.2</v>
      </c>
      <c r="I18" s="16">
        <f t="shared" si="1"/>
        <v>28.8</v>
      </c>
      <c r="J18" s="16">
        <v>26.3</v>
      </c>
      <c r="K18" s="16">
        <v>28.8</v>
      </c>
      <c r="L18" s="21">
        <v>30.22</v>
      </c>
      <c r="M18" s="16">
        <v>3.3</v>
      </c>
      <c r="O18" s="16">
        <f t="shared" si="2"/>
        <v>229.4</v>
      </c>
      <c r="P18" s="16">
        <v>245.8</v>
      </c>
      <c r="Q18" s="16">
        <v>229.4</v>
      </c>
      <c r="R18" s="21">
        <v>227.06</v>
      </c>
      <c r="S18" s="16">
        <v>-1.4</v>
      </c>
      <c r="V18" s="16">
        <v>326.60000000000002</v>
      </c>
      <c r="W18" s="16">
        <v>326.60000000000002</v>
      </c>
      <c r="X18" s="21">
        <v>326.52</v>
      </c>
      <c r="Y18" s="16">
        <v>5.0999999999999996</v>
      </c>
      <c r="AA18" s="16">
        <f t="shared" si="3"/>
        <v>97.1</v>
      </c>
      <c r="AB18" s="16">
        <v>80.900000000000006</v>
      </c>
      <c r="AC18" s="16">
        <v>97.1</v>
      </c>
      <c r="AD18" s="21">
        <v>99.46</v>
      </c>
      <c r="AE18" s="16">
        <v>6.6</v>
      </c>
      <c r="AG18" s="16">
        <f t="shared" si="4"/>
        <v>20.9</v>
      </c>
      <c r="AH18" s="16">
        <v>16.7</v>
      </c>
      <c r="AI18" s="16">
        <v>20.9</v>
      </c>
      <c r="AJ18" s="21">
        <v>21.2</v>
      </c>
      <c r="AK18" s="16">
        <v>0.7</v>
      </c>
      <c r="AM18" s="16">
        <f t="shared" si="5"/>
        <v>70.3</v>
      </c>
      <c r="AN18" s="16">
        <v>75.2</v>
      </c>
      <c r="AO18" s="16">
        <v>70.3</v>
      </c>
      <c r="AP18" s="21">
        <v>69.540000000000006</v>
      </c>
      <c r="AQ18" s="16">
        <v>-1.5</v>
      </c>
      <c r="AS18" s="16">
        <f t="shared" si="6"/>
        <v>29.7</v>
      </c>
      <c r="AT18" s="16">
        <v>24.8</v>
      </c>
      <c r="AU18" s="16">
        <v>29.7</v>
      </c>
      <c r="AV18" s="21">
        <v>30.46</v>
      </c>
      <c r="AW18" s="16">
        <v>1.5</v>
      </c>
      <c r="AY18" s="16">
        <f t="shared" si="7"/>
        <v>29.6</v>
      </c>
      <c r="AZ18" s="16">
        <v>32.5</v>
      </c>
      <c r="BA18" s="16">
        <v>29.6</v>
      </c>
      <c r="BB18" s="21">
        <v>30.39</v>
      </c>
      <c r="BC18" s="16">
        <v>1.4</v>
      </c>
    </row>
    <row r="19" spans="1:55" ht="12.75" x14ac:dyDescent="0.2">
      <c r="A19" s="25"/>
      <c r="B19" s="6">
        <v>2</v>
      </c>
      <c r="C19" s="16">
        <f t="shared" si="0"/>
        <v>67.7</v>
      </c>
      <c r="D19" s="16">
        <v>70.400000000000006</v>
      </c>
      <c r="E19" s="16">
        <v>67.7</v>
      </c>
      <c r="F19" s="21">
        <v>68.27</v>
      </c>
      <c r="G19" s="16">
        <v>-3.9</v>
      </c>
      <c r="I19" s="16">
        <f t="shared" si="1"/>
        <v>34.700000000000003</v>
      </c>
      <c r="J19" s="16">
        <v>50.4</v>
      </c>
      <c r="K19" s="16">
        <v>34.700000000000003</v>
      </c>
      <c r="L19" s="21">
        <v>30.58</v>
      </c>
      <c r="M19" s="16">
        <v>1.4</v>
      </c>
      <c r="O19" s="16">
        <f t="shared" si="2"/>
        <v>224.9</v>
      </c>
      <c r="P19" s="16">
        <v>206.4</v>
      </c>
      <c r="Q19" s="16">
        <v>224.9</v>
      </c>
      <c r="R19" s="21">
        <v>228.47</v>
      </c>
      <c r="S19" s="16">
        <v>5.6</v>
      </c>
      <c r="V19" s="16">
        <v>327.2</v>
      </c>
      <c r="W19" s="16">
        <v>327.3</v>
      </c>
      <c r="X19" s="21">
        <v>327.32</v>
      </c>
      <c r="Y19" s="16">
        <v>3.2</v>
      </c>
      <c r="AA19" s="16">
        <f t="shared" si="3"/>
        <v>102.5</v>
      </c>
      <c r="AB19" s="16">
        <v>120.8</v>
      </c>
      <c r="AC19" s="16">
        <v>102.5</v>
      </c>
      <c r="AD19" s="21">
        <v>98.85</v>
      </c>
      <c r="AE19" s="16">
        <v>-2.4</v>
      </c>
      <c r="AG19" s="16">
        <f t="shared" si="4"/>
        <v>20.7</v>
      </c>
      <c r="AH19" s="16">
        <v>21.5</v>
      </c>
      <c r="AI19" s="16">
        <v>20.7</v>
      </c>
      <c r="AJ19" s="21">
        <v>20.86</v>
      </c>
      <c r="AK19" s="16">
        <v>-1.4</v>
      </c>
      <c r="AM19" s="16">
        <f t="shared" si="5"/>
        <v>68.7</v>
      </c>
      <c r="AN19" s="16">
        <v>63.1</v>
      </c>
      <c r="AO19" s="16">
        <v>68.7</v>
      </c>
      <c r="AP19" s="21">
        <v>69.8</v>
      </c>
      <c r="AQ19" s="16">
        <v>1</v>
      </c>
      <c r="AS19" s="16">
        <f t="shared" si="6"/>
        <v>31.3</v>
      </c>
      <c r="AT19" s="16">
        <v>36.9</v>
      </c>
      <c r="AU19" s="16">
        <v>31.3</v>
      </c>
      <c r="AV19" s="21">
        <v>30.2</v>
      </c>
      <c r="AW19" s="16">
        <v>-1</v>
      </c>
      <c r="AY19" s="16">
        <f t="shared" si="7"/>
        <v>33.9</v>
      </c>
      <c r="AZ19" s="16">
        <v>41.7</v>
      </c>
      <c r="BA19" s="16">
        <v>33.9</v>
      </c>
      <c r="BB19" s="21">
        <v>30.93</v>
      </c>
      <c r="BC19" s="16">
        <v>2.2000000000000002</v>
      </c>
    </row>
    <row r="20" spans="1:55" ht="12.75" x14ac:dyDescent="0.2">
      <c r="A20" s="25"/>
      <c r="B20" s="6">
        <v>3</v>
      </c>
      <c r="C20" s="16">
        <f t="shared" si="0"/>
        <v>66.599999999999994</v>
      </c>
      <c r="D20" s="16">
        <v>86.3</v>
      </c>
      <c r="E20" s="16">
        <v>66.599999999999994</v>
      </c>
      <c r="F20" s="21">
        <v>65.63</v>
      </c>
      <c r="G20" s="16">
        <v>-10.5</v>
      </c>
      <c r="I20" s="16">
        <f t="shared" si="1"/>
        <v>30.6</v>
      </c>
      <c r="J20" s="16">
        <v>27</v>
      </c>
      <c r="K20" s="16">
        <v>30.6</v>
      </c>
      <c r="L20" s="21">
        <v>31.17</v>
      </c>
      <c r="M20" s="16">
        <v>2.4</v>
      </c>
      <c r="O20" s="16">
        <f t="shared" si="2"/>
        <v>230.5</v>
      </c>
      <c r="P20" s="16">
        <v>214.3</v>
      </c>
      <c r="Q20" s="16">
        <v>230.5</v>
      </c>
      <c r="R20" s="21">
        <v>230.95</v>
      </c>
      <c r="S20" s="16">
        <v>9.9</v>
      </c>
      <c r="V20" s="16">
        <v>327.60000000000002</v>
      </c>
      <c r="W20" s="16">
        <v>327.7</v>
      </c>
      <c r="X20" s="21">
        <v>327.75</v>
      </c>
      <c r="Y20" s="16">
        <v>1.7</v>
      </c>
      <c r="AA20" s="16">
        <f t="shared" si="3"/>
        <v>97.1</v>
      </c>
      <c r="AB20" s="16">
        <v>113.3</v>
      </c>
      <c r="AC20" s="16">
        <v>97.1</v>
      </c>
      <c r="AD20" s="21">
        <v>96.8</v>
      </c>
      <c r="AE20" s="16">
        <v>-8.1999999999999993</v>
      </c>
      <c r="AG20" s="16">
        <f t="shared" si="4"/>
        <v>20.3</v>
      </c>
      <c r="AH20" s="16">
        <v>26.4</v>
      </c>
      <c r="AI20" s="16">
        <v>20.3</v>
      </c>
      <c r="AJ20" s="21">
        <v>20.03</v>
      </c>
      <c r="AK20" s="16">
        <v>-3.3</v>
      </c>
      <c r="AM20" s="16">
        <f t="shared" si="5"/>
        <v>70.400000000000006</v>
      </c>
      <c r="AN20" s="16">
        <v>65.400000000000006</v>
      </c>
      <c r="AO20" s="16">
        <v>70.400000000000006</v>
      </c>
      <c r="AP20" s="21">
        <v>70.459999999999994</v>
      </c>
      <c r="AQ20" s="16">
        <v>2.7</v>
      </c>
      <c r="AS20" s="16">
        <f t="shared" si="6"/>
        <v>29.6</v>
      </c>
      <c r="AT20" s="16">
        <v>34.6</v>
      </c>
      <c r="AU20" s="16">
        <v>29.6</v>
      </c>
      <c r="AV20" s="21">
        <v>29.54</v>
      </c>
      <c r="AW20" s="16">
        <v>-2.7</v>
      </c>
      <c r="AY20" s="16">
        <f t="shared" si="7"/>
        <v>31.5</v>
      </c>
      <c r="AZ20" s="16">
        <v>23.8</v>
      </c>
      <c r="BA20" s="16">
        <v>31.5</v>
      </c>
      <c r="BB20" s="21">
        <v>32.200000000000003</v>
      </c>
      <c r="BC20" s="16">
        <v>5.0999999999999996</v>
      </c>
    </row>
    <row r="21" spans="1:55" ht="12.75" x14ac:dyDescent="0.2">
      <c r="A21" s="25"/>
      <c r="B21" s="6">
        <v>4</v>
      </c>
      <c r="C21" s="16">
        <f t="shared" si="0"/>
        <v>62.3</v>
      </c>
      <c r="D21" s="16">
        <v>54.1</v>
      </c>
      <c r="E21" s="16">
        <v>62.3</v>
      </c>
      <c r="F21" s="21">
        <v>62.76</v>
      </c>
      <c r="G21" s="16">
        <v>-11.5</v>
      </c>
      <c r="I21" s="16">
        <f t="shared" si="1"/>
        <v>31.1</v>
      </c>
      <c r="J21" s="16">
        <v>23</v>
      </c>
      <c r="K21" s="16">
        <v>31.1</v>
      </c>
      <c r="L21" s="21">
        <v>31.19</v>
      </c>
      <c r="M21" s="16">
        <v>0.1</v>
      </c>
      <c r="O21" s="16">
        <f t="shared" si="2"/>
        <v>234.7</v>
      </c>
      <c r="P21" s="16">
        <v>251.1</v>
      </c>
      <c r="Q21" s="16">
        <v>234.7</v>
      </c>
      <c r="R21" s="21">
        <v>234.06</v>
      </c>
      <c r="S21" s="16">
        <v>12.4</v>
      </c>
      <c r="V21" s="16">
        <v>328.2</v>
      </c>
      <c r="W21" s="16">
        <v>328</v>
      </c>
      <c r="X21" s="21">
        <v>328.01</v>
      </c>
      <c r="Y21" s="16">
        <v>1</v>
      </c>
      <c r="AA21" s="16">
        <f t="shared" si="3"/>
        <v>93.4</v>
      </c>
      <c r="AB21" s="16">
        <v>77.099999999999994</v>
      </c>
      <c r="AC21" s="16">
        <v>93.4</v>
      </c>
      <c r="AD21" s="21">
        <v>93.95</v>
      </c>
      <c r="AE21" s="16">
        <v>-11.4</v>
      </c>
      <c r="AG21" s="16">
        <f t="shared" si="4"/>
        <v>19</v>
      </c>
      <c r="AH21" s="16">
        <v>16.5</v>
      </c>
      <c r="AI21" s="16">
        <v>19</v>
      </c>
      <c r="AJ21" s="21">
        <v>19.13</v>
      </c>
      <c r="AK21" s="16">
        <v>-3.6</v>
      </c>
      <c r="AM21" s="16">
        <f t="shared" si="5"/>
        <v>71.5</v>
      </c>
      <c r="AN21" s="16">
        <v>76.5</v>
      </c>
      <c r="AO21" s="16">
        <v>71.5</v>
      </c>
      <c r="AP21" s="21">
        <v>71.36</v>
      </c>
      <c r="AQ21" s="16">
        <v>3.6</v>
      </c>
      <c r="AS21" s="16">
        <f t="shared" si="6"/>
        <v>28.5</v>
      </c>
      <c r="AT21" s="16">
        <v>23.5</v>
      </c>
      <c r="AU21" s="16">
        <v>28.5</v>
      </c>
      <c r="AV21" s="21">
        <v>28.64</v>
      </c>
      <c r="AW21" s="16">
        <v>-3.6</v>
      </c>
      <c r="AY21" s="16">
        <f t="shared" si="7"/>
        <v>33.299999999999997</v>
      </c>
      <c r="AZ21" s="16">
        <v>29.8</v>
      </c>
      <c r="BA21" s="16">
        <v>33.299999999999997</v>
      </c>
      <c r="BB21" s="21">
        <v>33.200000000000003</v>
      </c>
      <c r="BC21" s="16">
        <v>4</v>
      </c>
    </row>
    <row r="22" spans="1:55" ht="12.75" x14ac:dyDescent="0.2">
      <c r="A22" s="25">
        <v>9</v>
      </c>
      <c r="B22" s="6">
        <v>1</v>
      </c>
      <c r="C22" s="16">
        <f t="shared" si="0"/>
        <v>60.5</v>
      </c>
      <c r="D22" s="16">
        <v>46.3</v>
      </c>
      <c r="E22" s="16">
        <v>60.5</v>
      </c>
      <c r="F22" s="21">
        <v>62.24</v>
      </c>
      <c r="G22" s="16">
        <v>-2.1</v>
      </c>
      <c r="I22" s="16">
        <f t="shared" si="1"/>
        <v>31.8</v>
      </c>
      <c r="J22" s="16">
        <v>29</v>
      </c>
      <c r="K22" s="16">
        <v>31.8</v>
      </c>
      <c r="L22" s="21">
        <v>31.2</v>
      </c>
      <c r="M22" s="16">
        <v>0</v>
      </c>
      <c r="O22" s="16">
        <f t="shared" si="2"/>
        <v>235.8</v>
      </c>
      <c r="P22" s="16">
        <v>252.8</v>
      </c>
      <c r="Q22" s="16">
        <v>235.8</v>
      </c>
      <c r="R22" s="21">
        <v>234.74</v>
      </c>
      <c r="S22" s="16">
        <v>2.7</v>
      </c>
      <c r="V22" s="16">
        <v>328.1</v>
      </c>
      <c r="W22" s="16">
        <v>328</v>
      </c>
      <c r="X22" s="21">
        <v>328.18</v>
      </c>
      <c r="Y22" s="16">
        <v>0.7</v>
      </c>
      <c r="AA22" s="16">
        <f t="shared" si="3"/>
        <v>92.3</v>
      </c>
      <c r="AB22" s="16">
        <v>75.3</v>
      </c>
      <c r="AC22" s="16">
        <v>92.3</v>
      </c>
      <c r="AD22" s="21">
        <v>93.44</v>
      </c>
      <c r="AE22" s="16">
        <v>-2</v>
      </c>
      <c r="AG22" s="16">
        <f t="shared" si="4"/>
        <v>18.399999999999999</v>
      </c>
      <c r="AH22" s="16">
        <v>14.1</v>
      </c>
      <c r="AI22" s="16">
        <v>18.399999999999999</v>
      </c>
      <c r="AJ22" s="21">
        <v>18.97</v>
      </c>
      <c r="AK22" s="16">
        <v>-0.7</v>
      </c>
      <c r="AM22" s="16">
        <f t="shared" si="5"/>
        <v>71.900000000000006</v>
      </c>
      <c r="AN22" s="16">
        <v>77</v>
      </c>
      <c r="AO22" s="16">
        <v>71.900000000000006</v>
      </c>
      <c r="AP22" s="21">
        <v>71.53</v>
      </c>
      <c r="AQ22" s="16">
        <v>0.7</v>
      </c>
      <c r="AS22" s="16">
        <f t="shared" si="6"/>
        <v>28.1</v>
      </c>
      <c r="AT22" s="16">
        <v>23</v>
      </c>
      <c r="AU22" s="16">
        <v>28.1</v>
      </c>
      <c r="AV22" s="21">
        <v>28.47</v>
      </c>
      <c r="AW22" s="16">
        <v>-0.7</v>
      </c>
      <c r="AY22" s="16">
        <f t="shared" si="7"/>
        <v>34.5</v>
      </c>
      <c r="AZ22" s="16">
        <v>38.5</v>
      </c>
      <c r="BA22" s="16">
        <v>34.5</v>
      </c>
      <c r="BB22" s="21">
        <v>33.39</v>
      </c>
      <c r="BC22" s="16">
        <v>0.8</v>
      </c>
    </row>
    <row r="23" spans="1:55" ht="12.75" x14ac:dyDescent="0.2">
      <c r="A23" s="25"/>
      <c r="B23" s="6">
        <v>2</v>
      </c>
      <c r="C23" s="16">
        <f t="shared" si="0"/>
        <v>60.6</v>
      </c>
      <c r="D23" s="16">
        <v>63.4</v>
      </c>
      <c r="E23" s="16">
        <v>60.6</v>
      </c>
      <c r="F23" s="21">
        <v>62.72</v>
      </c>
      <c r="G23" s="16">
        <v>1.9</v>
      </c>
      <c r="I23" s="16">
        <f t="shared" si="1"/>
        <v>34.700000000000003</v>
      </c>
      <c r="J23" s="16">
        <v>50.6</v>
      </c>
      <c r="K23" s="16">
        <v>34.700000000000003</v>
      </c>
      <c r="L23" s="21">
        <v>31.97</v>
      </c>
      <c r="M23" s="16">
        <v>3.1</v>
      </c>
      <c r="O23" s="16">
        <f t="shared" si="2"/>
        <v>233</v>
      </c>
      <c r="P23" s="16">
        <v>214.1</v>
      </c>
      <c r="Q23" s="16">
        <v>233</v>
      </c>
      <c r="R23" s="21">
        <v>233.44</v>
      </c>
      <c r="S23" s="16">
        <v>-5.2</v>
      </c>
      <c r="V23" s="16">
        <v>328.1</v>
      </c>
      <c r="W23" s="16">
        <v>328.2</v>
      </c>
      <c r="X23" s="21">
        <v>328.14</v>
      </c>
      <c r="Y23" s="16">
        <v>-0.2</v>
      </c>
      <c r="AA23" s="16">
        <f t="shared" si="3"/>
        <v>95.2</v>
      </c>
      <c r="AB23" s="16">
        <v>114</v>
      </c>
      <c r="AC23" s="16">
        <v>95.2</v>
      </c>
      <c r="AD23" s="21">
        <v>94.7</v>
      </c>
      <c r="AE23" s="16">
        <v>5</v>
      </c>
      <c r="AG23" s="16">
        <f t="shared" si="4"/>
        <v>18.5</v>
      </c>
      <c r="AH23" s="16">
        <v>19.3</v>
      </c>
      <c r="AI23" s="16">
        <v>18.5</v>
      </c>
      <c r="AJ23" s="21">
        <v>19.11</v>
      </c>
      <c r="AK23" s="16">
        <v>0.6</v>
      </c>
      <c r="AM23" s="16">
        <f t="shared" si="5"/>
        <v>71</v>
      </c>
      <c r="AN23" s="16">
        <v>65.3</v>
      </c>
      <c r="AO23" s="16">
        <v>71</v>
      </c>
      <c r="AP23" s="21">
        <v>71.14</v>
      </c>
      <c r="AQ23" s="16">
        <v>-1.5</v>
      </c>
      <c r="AS23" s="16">
        <f t="shared" si="6"/>
        <v>29</v>
      </c>
      <c r="AT23" s="16">
        <v>34.700000000000003</v>
      </c>
      <c r="AU23" s="16">
        <v>29</v>
      </c>
      <c r="AV23" s="21">
        <v>28.86</v>
      </c>
      <c r="AW23" s="16">
        <v>1.5</v>
      </c>
      <c r="AY23" s="16">
        <f t="shared" si="7"/>
        <v>36.4</v>
      </c>
      <c r="AZ23" s="16">
        <v>44.4</v>
      </c>
      <c r="BA23" s="16">
        <v>36.4</v>
      </c>
      <c r="BB23" s="21">
        <v>33.76</v>
      </c>
      <c r="BC23" s="16">
        <v>1.5</v>
      </c>
    </row>
    <row r="24" spans="1:55" ht="12.75" x14ac:dyDescent="0.2">
      <c r="A24" s="25"/>
      <c r="B24" s="6">
        <v>3</v>
      </c>
      <c r="C24" s="16">
        <f t="shared" si="0"/>
        <v>51.3</v>
      </c>
      <c r="D24" s="16">
        <v>70.900000000000006</v>
      </c>
      <c r="E24" s="16">
        <v>51.3</v>
      </c>
      <c r="F24" s="21">
        <v>61.06</v>
      </c>
      <c r="G24" s="16">
        <v>-6.6</v>
      </c>
      <c r="I24" s="16">
        <f t="shared" si="1"/>
        <v>37.4</v>
      </c>
      <c r="J24" s="16">
        <v>33.5</v>
      </c>
      <c r="K24" s="16">
        <v>37.4</v>
      </c>
      <c r="L24" s="21">
        <v>33.119999999999997</v>
      </c>
      <c r="M24" s="16">
        <v>4.5999999999999996</v>
      </c>
      <c r="O24" s="16">
        <f t="shared" si="2"/>
        <v>239.1</v>
      </c>
      <c r="P24" s="16">
        <v>223.1</v>
      </c>
      <c r="Q24" s="16">
        <v>239.1</v>
      </c>
      <c r="R24" s="21">
        <v>233.45</v>
      </c>
      <c r="S24" s="16">
        <v>0</v>
      </c>
      <c r="V24" s="16">
        <v>327.60000000000002</v>
      </c>
      <c r="W24" s="16">
        <v>327.7</v>
      </c>
      <c r="X24" s="21">
        <v>327.63</v>
      </c>
      <c r="Y24" s="16">
        <v>-2</v>
      </c>
      <c r="AA24" s="16">
        <f t="shared" si="3"/>
        <v>88.6</v>
      </c>
      <c r="AB24" s="16">
        <v>104.5</v>
      </c>
      <c r="AC24" s="16">
        <v>88.6</v>
      </c>
      <c r="AD24" s="21">
        <v>94.18</v>
      </c>
      <c r="AE24" s="16">
        <v>-2.1</v>
      </c>
      <c r="AG24" s="16">
        <f t="shared" si="4"/>
        <v>15.6</v>
      </c>
      <c r="AH24" s="16">
        <v>21.6</v>
      </c>
      <c r="AI24" s="16">
        <v>15.6</v>
      </c>
      <c r="AJ24" s="21">
        <v>18.64</v>
      </c>
      <c r="AK24" s="16">
        <v>-1.9</v>
      </c>
      <c r="AM24" s="16">
        <f t="shared" si="5"/>
        <v>73</v>
      </c>
      <c r="AN24" s="16">
        <v>68.099999999999994</v>
      </c>
      <c r="AO24" s="16">
        <v>73</v>
      </c>
      <c r="AP24" s="21">
        <v>71.25</v>
      </c>
      <c r="AQ24" s="16">
        <v>0.4</v>
      </c>
      <c r="AS24" s="16">
        <f t="shared" si="6"/>
        <v>27</v>
      </c>
      <c r="AT24" s="16">
        <v>31.9</v>
      </c>
      <c r="AU24" s="16">
        <v>27</v>
      </c>
      <c r="AV24" s="21">
        <v>28.75</v>
      </c>
      <c r="AW24" s="16">
        <v>-0.4</v>
      </c>
      <c r="AY24" s="16">
        <f t="shared" si="7"/>
        <v>42.1</v>
      </c>
      <c r="AZ24" s="16">
        <v>32.1</v>
      </c>
      <c r="BA24" s="16">
        <v>42.1</v>
      </c>
      <c r="BB24" s="21">
        <v>35.17</v>
      </c>
      <c r="BC24" s="16">
        <v>5.6</v>
      </c>
    </row>
    <row r="25" spans="1:55" ht="12.75" x14ac:dyDescent="0.2">
      <c r="A25" s="25"/>
      <c r="B25" s="6">
        <v>4</v>
      </c>
      <c r="C25" s="16">
        <f t="shared" si="0"/>
        <v>56.5</v>
      </c>
      <c r="D25" s="16">
        <v>48.4</v>
      </c>
      <c r="E25" s="16">
        <v>56.5</v>
      </c>
      <c r="F25" s="21">
        <v>57.72</v>
      </c>
      <c r="G25" s="16">
        <v>-13.4</v>
      </c>
      <c r="I25" s="16">
        <f t="shared" si="1"/>
        <v>33.299999999999997</v>
      </c>
      <c r="J25" s="16">
        <v>25.4</v>
      </c>
      <c r="K25" s="16">
        <v>33.299999999999997</v>
      </c>
      <c r="L25" s="21">
        <v>34.380000000000003</v>
      </c>
      <c r="M25" s="16">
        <v>5</v>
      </c>
      <c r="O25" s="16">
        <f t="shared" si="2"/>
        <v>236.7</v>
      </c>
      <c r="P25" s="16">
        <v>252.9</v>
      </c>
      <c r="Q25" s="16">
        <v>236.7</v>
      </c>
      <c r="R25" s="21">
        <v>234.39</v>
      </c>
      <c r="S25" s="16">
        <v>3.8</v>
      </c>
      <c r="V25" s="16">
        <v>326.7</v>
      </c>
      <c r="W25" s="16">
        <v>326.5</v>
      </c>
      <c r="X25" s="21">
        <v>326.49</v>
      </c>
      <c r="Y25" s="16">
        <v>-4.5999999999999996</v>
      </c>
      <c r="AA25" s="16">
        <f t="shared" si="3"/>
        <v>89.8</v>
      </c>
      <c r="AB25" s="16">
        <v>73.900000000000006</v>
      </c>
      <c r="AC25" s="16">
        <v>89.8</v>
      </c>
      <c r="AD25" s="21">
        <v>92.1</v>
      </c>
      <c r="AE25" s="16">
        <v>-8.3000000000000007</v>
      </c>
      <c r="AG25" s="16">
        <f t="shared" si="4"/>
        <v>17.3</v>
      </c>
      <c r="AH25" s="16">
        <v>14.8</v>
      </c>
      <c r="AI25" s="16">
        <v>17.3</v>
      </c>
      <c r="AJ25" s="21">
        <v>17.68</v>
      </c>
      <c r="AK25" s="16">
        <v>-3.8</v>
      </c>
      <c r="AM25" s="16">
        <f t="shared" si="5"/>
        <v>72.5</v>
      </c>
      <c r="AN25" s="16">
        <v>77.400000000000006</v>
      </c>
      <c r="AO25" s="16">
        <v>72.5</v>
      </c>
      <c r="AP25" s="21">
        <v>71.790000000000006</v>
      </c>
      <c r="AQ25" s="16">
        <v>2.2000000000000002</v>
      </c>
      <c r="AS25" s="16">
        <f t="shared" si="6"/>
        <v>27.5</v>
      </c>
      <c r="AT25" s="16">
        <v>22.6</v>
      </c>
      <c r="AU25" s="16">
        <v>27.5</v>
      </c>
      <c r="AV25" s="21">
        <v>28.21</v>
      </c>
      <c r="AW25" s="16">
        <v>-2.2000000000000002</v>
      </c>
      <c r="AY25" s="16">
        <f t="shared" si="7"/>
        <v>37.1</v>
      </c>
      <c r="AZ25" s="16">
        <v>34.4</v>
      </c>
      <c r="BA25" s="16">
        <v>37.1</v>
      </c>
      <c r="BB25" s="21">
        <v>37.33</v>
      </c>
      <c r="BC25" s="16">
        <v>8.6</v>
      </c>
    </row>
    <row r="26" spans="1:55" ht="12.75" x14ac:dyDescent="0.2">
      <c r="A26" s="25">
        <v>10</v>
      </c>
      <c r="B26" s="6">
        <v>1</v>
      </c>
      <c r="C26" s="16">
        <f t="shared" si="0"/>
        <v>54.8</v>
      </c>
      <c r="D26" s="16">
        <v>41</v>
      </c>
      <c r="E26" s="16">
        <v>54.8</v>
      </c>
      <c r="F26" s="21">
        <v>56.18</v>
      </c>
      <c r="G26" s="16">
        <v>-6.2</v>
      </c>
      <c r="I26" s="16">
        <f t="shared" si="1"/>
        <v>34.700000000000003</v>
      </c>
      <c r="J26" s="16">
        <v>31.8</v>
      </c>
      <c r="K26" s="16">
        <v>34.700000000000003</v>
      </c>
      <c r="L26" s="21">
        <v>34.86</v>
      </c>
      <c r="M26" s="16">
        <v>1.9</v>
      </c>
      <c r="O26" s="16">
        <f t="shared" si="2"/>
        <v>235.3</v>
      </c>
      <c r="P26" s="16">
        <v>252</v>
      </c>
      <c r="Q26" s="16">
        <v>235.3</v>
      </c>
      <c r="R26" s="21">
        <v>233.76</v>
      </c>
      <c r="S26" s="16">
        <v>-2.5</v>
      </c>
      <c r="V26" s="16">
        <v>324.89999999999998</v>
      </c>
      <c r="W26" s="16">
        <v>324.8</v>
      </c>
      <c r="X26" s="21">
        <v>324.79000000000002</v>
      </c>
      <c r="Y26" s="16">
        <v>-6.8</v>
      </c>
      <c r="AA26" s="16">
        <f t="shared" si="3"/>
        <v>89.5</v>
      </c>
      <c r="AB26" s="16">
        <v>72.8</v>
      </c>
      <c r="AC26" s="16">
        <v>89.5</v>
      </c>
      <c r="AD26" s="21">
        <v>91.03</v>
      </c>
      <c r="AE26" s="16">
        <v>-4.3</v>
      </c>
      <c r="AG26" s="16">
        <f t="shared" si="4"/>
        <v>16.899999999999999</v>
      </c>
      <c r="AH26" s="16">
        <v>12.6</v>
      </c>
      <c r="AI26" s="16">
        <v>16.899999999999999</v>
      </c>
      <c r="AJ26" s="21">
        <v>17.3</v>
      </c>
      <c r="AK26" s="16">
        <v>-1.5</v>
      </c>
      <c r="AM26" s="16">
        <f t="shared" si="5"/>
        <v>72.5</v>
      </c>
      <c r="AN26" s="16">
        <v>77.599999999999994</v>
      </c>
      <c r="AO26" s="16">
        <v>72.5</v>
      </c>
      <c r="AP26" s="21">
        <v>71.97</v>
      </c>
      <c r="AQ26" s="16">
        <v>0.7</v>
      </c>
      <c r="AS26" s="16">
        <f t="shared" si="6"/>
        <v>27.5</v>
      </c>
      <c r="AT26" s="16">
        <v>22.4</v>
      </c>
      <c r="AU26" s="16">
        <v>27.5</v>
      </c>
      <c r="AV26" s="21">
        <v>28.03</v>
      </c>
      <c r="AW26" s="16">
        <v>-0.7</v>
      </c>
      <c r="AY26" s="16">
        <f t="shared" si="7"/>
        <v>38.799999999999997</v>
      </c>
      <c r="AZ26" s="16">
        <v>43.6</v>
      </c>
      <c r="BA26" s="16">
        <v>38.799999999999997</v>
      </c>
      <c r="BB26" s="21">
        <v>38.29</v>
      </c>
      <c r="BC26" s="16">
        <v>3.9</v>
      </c>
    </row>
    <row r="27" spans="1:55" ht="12.75" x14ac:dyDescent="0.2">
      <c r="A27" s="25"/>
      <c r="B27" s="6">
        <v>2</v>
      </c>
      <c r="C27" s="16">
        <f t="shared" si="0"/>
        <v>58.5</v>
      </c>
      <c r="D27" s="16">
        <v>61.6</v>
      </c>
      <c r="E27" s="16">
        <v>58.5</v>
      </c>
      <c r="F27" s="21">
        <v>56.91</v>
      </c>
      <c r="G27" s="16">
        <v>2.9</v>
      </c>
      <c r="I27" s="16">
        <f t="shared" si="1"/>
        <v>35.9</v>
      </c>
      <c r="J27" s="16">
        <v>51.9</v>
      </c>
      <c r="K27" s="16">
        <v>35.9</v>
      </c>
      <c r="L27" s="21">
        <v>34.6</v>
      </c>
      <c r="M27" s="16">
        <v>-1</v>
      </c>
      <c r="O27" s="16">
        <f t="shared" si="2"/>
        <v>228.2</v>
      </c>
      <c r="P27" s="16">
        <v>208.9</v>
      </c>
      <c r="Q27" s="16">
        <v>228.2</v>
      </c>
      <c r="R27" s="21">
        <v>231.18</v>
      </c>
      <c r="S27" s="16">
        <v>-10.3</v>
      </c>
      <c r="V27" s="16">
        <v>322.39999999999998</v>
      </c>
      <c r="W27" s="16">
        <v>322.60000000000002</v>
      </c>
      <c r="X27" s="21">
        <v>322.69</v>
      </c>
      <c r="Y27" s="16">
        <v>-8.4</v>
      </c>
      <c r="AA27" s="16">
        <f t="shared" si="3"/>
        <v>94.4</v>
      </c>
      <c r="AB27" s="16">
        <v>113.5</v>
      </c>
      <c r="AC27" s="16">
        <v>94.4</v>
      </c>
      <c r="AD27" s="21">
        <v>91.5</v>
      </c>
      <c r="AE27" s="16">
        <v>1.9</v>
      </c>
      <c r="AG27" s="16">
        <f t="shared" si="4"/>
        <v>18.100000000000001</v>
      </c>
      <c r="AH27" s="16">
        <v>19.100000000000001</v>
      </c>
      <c r="AI27" s="16">
        <v>18.100000000000001</v>
      </c>
      <c r="AJ27" s="21">
        <v>17.64</v>
      </c>
      <c r="AK27" s="16">
        <v>1.4</v>
      </c>
      <c r="AM27" s="16">
        <f t="shared" si="5"/>
        <v>70.7</v>
      </c>
      <c r="AN27" s="16">
        <v>64.8</v>
      </c>
      <c r="AO27" s="16">
        <v>70.7</v>
      </c>
      <c r="AP27" s="21">
        <v>71.64</v>
      </c>
      <c r="AQ27" s="16">
        <v>-1.3</v>
      </c>
      <c r="AS27" s="16">
        <f t="shared" si="6"/>
        <v>29.3</v>
      </c>
      <c r="AT27" s="16">
        <v>35.200000000000003</v>
      </c>
      <c r="AU27" s="16">
        <v>29.3</v>
      </c>
      <c r="AV27" s="21">
        <v>28.36</v>
      </c>
      <c r="AW27" s="16">
        <v>1.3</v>
      </c>
      <c r="AY27" s="16">
        <f t="shared" si="7"/>
        <v>38</v>
      </c>
      <c r="AZ27" s="16">
        <v>45.8</v>
      </c>
      <c r="BA27" s="16">
        <v>38</v>
      </c>
      <c r="BB27" s="21">
        <v>37.81</v>
      </c>
      <c r="BC27" s="16">
        <v>-1.9</v>
      </c>
    </row>
    <row r="28" spans="1:55" ht="12.75" x14ac:dyDescent="0.2">
      <c r="A28" s="25"/>
      <c r="B28" s="6">
        <v>3</v>
      </c>
      <c r="C28" s="16">
        <f t="shared" si="0"/>
        <v>58.5</v>
      </c>
      <c r="D28" s="16">
        <v>77.3</v>
      </c>
      <c r="E28" s="16">
        <v>58.5</v>
      </c>
      <c r="F28" s="21">
        <v>58.13</v>
      </c>
      <c r="G28" s="16">
        <v>4.9000000000000004</v>
      </c>
      <c r="I28" s="16">
        <f t="shared" si="1"/>
        <v>32.299999999999997</v>
      </c>
      <c r="J28" s="16">
        <v>28.6</v>
      </c>
      <c r="K28" s="16">
        <v>32.299999999999997</v>
      </c>
      <c r="L28" s="21">
        <v>33.94</v>
      </c>
      <c r="M28" s="16">
        <v>-2.6</v>
      </c>
      <c r="O28" s="16">
        <f t="shared" si="2"/>
        <v>229.4</v>
      </c>
      <c r="P28" s="16">
        <v>214.2</v>
      </c>
      <c r="Q28" s="16">
        <v>229.4</v>
      </c>
      <c r="R28" s="21">
        <v>228.1</v>
      </c>
      <c r="S28" s="16">
        <v>-12.3</v>
      </c>
      <c r="V28" s="16">
        <v>320.10000000000002</v>
      </c>
      <c r="W28" s="16">
        <v>320.2</v>
      </c>
      <c r="X28" s="21">
        <v>320.17</v>
      </c>
      <c r="Y28" s="16">
        <v>-10.1</v>
      </c>
      <c r="AA28" s="16">
        <f t="shared" si="3"/>
        <v>90.8</v>
      </c>
      <c r="AB28" s="16">
        <v>105.9</v>
      </c>
      <c r="AC28" s="16">
        <v>90.8</v>
      </c>
      <c r="AD28" s="21">
        <v>92.07</v>
      </c>
      <c r="AE28" s="16">
        <v>2.2999999999999998</v>
      </c>
      <c r="AG28" s="16">
        <f t="shared" si="4"/>
        <v>18.3</v>
      </c>
      <c r="AH28" s="16">
        <v>24.1</v>
      </c>
      <c r="AI28" s="16">
        <v>18.3</v>
      </c>
      <c r="AJ28" s="21">
        <v>18.16</v>
      </c>
      <c r="AK28" s="16">
        <v>2.1</v>
      </c>
      <c r="AM28" s="16">
        <f t="shared" si="5"/>
        <v>71.599999999999994</v>
      </c>
      <c r="AN28" s="16">
        <v>66.900000000000006</v>
      </c>
      <c r="AO28" s="16">
        <v>71.599999999999994</v>
      </c>
      <c r="AP28" s="21">
        <v>71.239999999999995</v>
      </c>
      <c r="AQ28" s="16">
        <v>-1.6</v>
      </c>
      <c r="AS28" s="16">
        <f t="shared" si="6"/>
        <v>28.4</v>
      </c>
      <c r="AT28" s="16">
        <v>33.1</v>
      </c>
      <c r="AU28" s="16">
        <v>28.4</v>
      </c>
      <c r="AV28" s="21">
        <v>28.76</v>
      </c>
      <c r="AW28" s="16">
        <v>1.6</v>
      </c>
      <c r="AY28" s="16">
        <f t="shared" si="7"/>
        <v>35.6</v>
      </c>
      <c r="AZ28" s="16">
        <v>27</v>
      </c>
      <c r="BA28" s="16">
        <v>35.6</v>
      </c>
      <c r="BB28" s="21">
        <v>36.869999999999997</v>
      </c>
      <c r="BC28" s="16">
        <v>-3.8</v>
      </c>
    </row>
    <row r="29" spans="1:55" ht="12.75" x14ac:dyDescent="0.2">
      <c r="A29" s="25"/>
      <c r="B29" s="6">
        <v>4</v>
      </c>
      <c r="C29" s="16">
        <f t="shared" si="0"/>
        <v>57.9</v>
      </c>
      <c r="D29" s="16">
        <v>50.2</v>
      </c>
      <c r="E29" s="16">
        <v>57.9</v>
      </c>
      <c r="F29" s="21">
        <v>59.02</v>
      </c>
      <c r="G29" s="16">
        <v>3.6</v>
      </c>
      <c r="I29" s="16">
        <f t="shared" si="1"/>
        <v>34.200000000000003</v>
      </c>
      <c r="J29" s="16">
        <v>26.5</v>
      </c>
      <c r="K29" s="16">
        <v>34.200000000000003</v>
      </c>
      <c r="L29" s="21">
        <v>32.9</v>
      </c>
      <c r="M29" s="16">
        <v>-4.2</v>
      </c>
      <c r="O29" s="16">
        <f t="shared" si="2"/>
        <v>225.2</v>
      </c>
      <c r="P29" s="16">
        <v>240.9</v>
      </c>
      <c r="Q29" s="16">
        <v>225.2</v>
      </c>
      <c r="R29" s="21">
        <v>225.27</v>
      </c>
      <c r="S29" s="16">
        <v>-11.3</v>
      </c>
      <c r="V29" s="16">
        <v>317.60000000000002</v>
      </c>
      <c r="W29" s="16">
        <v>317.3</v>
      </c>
      <c r="X29" s="21">
        <v>317.2</v>
      </c>
      <c r="Y29" s="16">
        <v>-11.9</v>
      </c>
      <c r="AA29" s="16">
        <f t="shared" si="3"/>
        <v>92.1</v>
      </c>
      <c r="AB29" s="16">
        <v>76.8</v>
      </c>
      <c r="AC29" s="16">
        <v>92.1</v>
      </c>
      <c r="AD29" s="21">
        <v>91.93</v>
      </c>
      <c r="AE29" s="16">
        <v>-0.6</v>
      </c>
      <c r="AG29" s="16">
        <f t="shared" si="4"/>
        <v>18.2</v>
      </c>
      <c r="AH29" s="16">
        <v>15.8</v>
      </c>
      <c r="AI29" s="16">
        <v>18.2</v>
      </c>
      <c r="AJ29" s="21">
        <v>18.61</v>
      </c>
      <c r="AK29" s="16">
        <v>1.8</v>
      </c>
      <c r="AM29" s="16">
        <f t="shared" si="5"/>
        <v>71</v>
      </c>
      <c r="AN29" s="16">
        <v>75.8</v>
      </c>
      <c r="AO29" s="16">
        <v>71</v>
      </c>
      <c r="AP29" s="21">
        <v>71.02</v>
      </c>
      <c r="AQ29" s="16">
        <v>-0.9</v>
      </c>
      <c r="AS29" s="16">
        <f t="shared" si="6"/>
        <v>29</v>
      </c>
      <c r="AT29" s="16">
        <v>24.2</v>
      </c>
      <c r="AU29" s="16">
        <v>29</v>
      </c>
      <c r="AV29" s="21">
        <v>28.98</v>
      </c>
      <c r="AW29" s="16">
        <v>0.9</v>
      </c>
      <c r="AY29" s="16">
        <f t="shared" si="7"/>
        <v>37.200000000000003</v>
      </c>
      <c r="AZ29" s="16">
        <v>34.6</v>
      </c>
      <c r="BA29" s="16">
        <v>37.200000000000003</v>
      </c>
      <c r="BB29" s="21">
        <v>35.79</v>
      </c>
      <c r="BC29" s="16">
        <v>-4.3</v>
      </c>
    </row>
    <row r="30" spans="1:55" ht="12.75" x14ac:dyDescent="0.2">
      <c r="A30" s="25">
        <v>11</v>
      </c>
      <c r="B30" s="6">
        <v>1</v>
      </c>
      <c r="C30" s="16">
        <f t="shared" si="0"/>
        <v>60.5</v>
      </c>
      <c r="D30" s="16">
        <v>47.3</v>
      </c>
      <c r="E30" s="16">
        <v>60.5</v>
      </c>
      <c r="F30" s="21">
        <v>59.41</v>
      </c>
      <c r="G30" s="16">
        <v>1.5</v>
      </c>
      <c r="I30" s="16">
        <f t="shared" si="1"/>
        <v>31.5</v>
      </c>
      <c r="J30" s="16">
        <v>28.2</v>
      </c>
      <c r="K30" s="16">
        <v>31.5</v>
      </c>
      <c r="L30" s="21">
        <v>31.94</v>
      </c>
      <c r="M30" s="16">
        <v>-3.9</v>
      </c>
      <c r="O30" s="16">
        <f t="shared" si="2"/>
        <v>221.8</v>
      </c>
      <c r="P30" s="16">
        <v>238.4</v>
      </c>
      <c r="Q30" s="16">
        <v>221.8</v>
      </c>
      <c r="R30" s="21">
        <v>222.52</v>
      </c>
      <c r="S30" s="16">
        <v>-11</v>
      </c>
      <c r="V30" s="16">
        <v>313.89999999999998</v>
      </c>
      <c r="W30" s="16">
        <v>313.8</v>
      </c>
      <c r="X30" s="21">
        <v>313.86</v>
      </c>
      <c r="Y30" s="16">
        <v>-13.4</v>
      </c>
      <c r="AA30" s="16">
        <f t="shared" si="3"/>
        <v>92</v>
      </c>
      <c r="AB30" s="16">
        <v>75.5</v>
      </c>
      <c r="AC30" s="16">
        <v>92</v>
      </c>
      <c r="AD30" s="21">
        <v>91.34</v>
      </c>
      <c r="AE30" s="16">
        <v>-2.2999999999999998</v>
      </c>
      <c r="AG30" s="16">
        <f t="shared" si="4"/>
        <v>19.3</v>
      </c>
      <c r="AH30" s="16">
        <v>15.1</v>
      </c>
      <c r="AI30" s="16">
        <v>19.3</v>
      </c>
      <c r="AJ30" s="21">
        <v>18.93</v>
      </c>
      <c r="AK30" s="16">
        <v>1.3</v>
      </c>
      <c r="AM30" s="16">
        <f t="shared" si="5"/>
        <v>70.7</v>
      </c>
      <c r="AN30" s="16">
        <v>75.900000000000006</v>
      </c>
      <c r="AO30" s="16">
        <v>70.7</v>
      </c>
      <c r="AP30" s="21">
        <v>70.900000000000006</v>
      </c>
      <c r="AQ30" s="16">
        <v>-0.5</v>
      </c>
      <c r="AS30" s="16">
        <f t="shared" si="6"/>
        <v>29.3</v>
      </c>
      <c r="AT30" s="16">
        <v>24.1</v>
      </c>
      <c r="AU30" s="16">
        <v>29.3</v>
      </c>
      <c r="AV30" s="21">
        <v>29.1</v>
      </c>
      <c r="AW30" s="16">
        <v>0.5</v>
      </c>
      <c r="AY30" s="16">
        <f t="shared" si="7"/>
        <v>34.200000000000003</v>
      </c>
      <c r="AZ30" s="16">
        <v>37.4</v>
      </c>
      <c r="BA30" s="16">
        <v>34.200000000000003</v>
      </c>
      <c r="BB30" s="21">
        <v>34.96</v>
      </c>
      <c r="BC30" s="16">
        <v>-3.3</v>
      </c>
    </row>
    <row r="31" spans="1:55" ht="12.75" x14ac:dyDescent="0.2">
      <c r="A31" s="25"/>
      <c r="B31" s="6">
        <v>2</v>
      </c>
      <c r="C31" s="16">
        <f t="shared" si="0"/>
        <v>60.4</v>
      </c>
      <c r="D31" s="16">
        <v>63.2</v>
      </c>
      <c r="E31" s="16">
        <v>60.4</v>
      </c>
      <c r="F31" s="21">
        <v>59.26</v>
      </c>
      <c r="G31" s="16">
        <v>-0.6</v>
      </c>
      <c r="I31" s="16">
        <f t="shared" si="1"/>
        <v>30.7</v>
      </c>
      <c r="J31" s="16">
        <v>47.2</v>
      </c>
      <c r="K31" s="16">
        <v>30.7</v>
      </c>
      <c r="L31" s="21">
        <v>31.17</v>
      </c>
      <c r="M31" s="16">
        <v>-3.1</v>
      </c>
      <c r="O31" s="16">
        <f t="shared" si="2"/>
        <v>219.2</v>
      </c>
      <c r="P31" s="16">
        <v>199.7</v>
      </c>
      <c r="Q31" s="16">
        <v>219.2</v>
      </c>
      <c r="R31" s="21">
        <v>220.02</v>
      </c>
      <c r="S31" s="16">
        <v>-10</v>
      </c>
      <c r="V31" s="16">
        <v>310.10000000000002</v>
      </c>
      <c r="W31" s="16">
        <v>310.39999999999998</v>
      </c>
      <c r="X31" s="21">
        <v>310.45</v>
      </c>
      <c r="Y31" s="16">
        <v>-13.7</v>
      </c>
      <c r="AA31" s="16">
        <f t="shared" si="3"/>
        <v>91.1</v>
      </c>
      <c r="AB31" s="16">
        <v>110.4</v>
      </c>
      <c r="AC31" s="16">
        <v>91.1</v>
      </c>
      <c r="AD31" s="21">
        <v>90.43</v>
      </c>
      <c r="AE31" s="16">
        <v>-3.7</v>
      </c>
      <c r="AG31" s="16">
        <f t="shared" si="4"/>
        <v>19.5</v>
      </c>
      <c r="AH31" s="16">
        <v>20.399999999999999</v>
      </c>
      <c r="AI31" s="16">
        <v>19.5</v>
      </c>
      <c r="AJ31" s="21">
        <v>19.09</v>
      </c>
      <c r="AK31" s="16">
        <v>0.6</v>
      </c>
      <c r="AM31" s="16">
        <f t="shared" si="5"/>
        <v>70.599999999999994</v>
      </c>
      <c r="AN31" s="16">
        <v>64.400000000000006</v>
      </c>
      <c r="AO31" s="16">
        <v>70.599999999999994</v>
      </c>
      <c r="AP31" s="21">
        <v>70.87</v>
      </c>
      <c r="AQ31" s="16">
        <v>-0.1</v>
      </c>
      <c r="AS31" s="16">
        <f t="shared" si="6"/>
        <v>29.4</v>
      </c>
      <c r="AT31" s="16">
        <v>35.6</v>
      </c>
      <c r="AU31" s="16">
        <v>29.4</v>
      </c>
      <c r="AV31" s="21">
        <v>29.13</v>
      </c>
      <c r="AW31" s="16">
        <v>0.1</v>
      </c>
      <c r="AY31" s="16">
        <f t="shared" si="7"/>
        <v>33.700000000000003</v>
      </c>
      <c r="AZ31" s="16">
        <v>42.8</v>
      </c>
      <c r="BA31" s="16">
        <v>33.700000000000003</v>
      </c>
      <c r="BB31" s="21">
        <v>34.47</v>
      </c>
      <c r="BC31" s="16">
        <v>-2</v>
      </c>
    </row>
    <row r="32" spans="1:55" ht="12.75" x14ac:dyDescent="0.2">
      <c r="A32" s="25"/>
      <c r="B32" s="6">
        <v>3</v>
      </c>
      <c r="C32" s="16">
        <f t="shared" si="0"/>
        <v>55.9</v>
      </c>
      <c r="D32" s="16">
        <v>73.5</v>
      </c>
      <c r="E32" s="16">
        <v>55.9</v>
      </c>
      <c r="F32" s="21">
        <v>57.87</v>
      </c>
      <c r="G32" s="16">
        <v>-5.5</v>
      </c>
      <c r="I32" s="16">
        <f t="shared" si="1"/>
        <v>30.6</v>
      </c>
      <c r="J32" s="16">
        <v>26.6</v>
      </c>
      <c r="K32" s="16">
        <v>30.6</v>
      </c>
      <c r="L32" s="21">
        <v>30.7</v>
      </c>
      <c r="M32" s="16">
        <v>-1.9</v>
      </c>
      <c r="O32" s="16">
        <f t="shared" si="2"/>
        <v>220.6</v>
      </c>
      <c r="P32" s="16">
        <v>206.8</v>
      </c>
      <c r="Q32" s="16">
        <v>220.6</v>
      </c>
      <c r="R32" s="21">
        <v>218.54</v>
      </c>
      <c r="S32" s="16">
        <v>-5.9</v>
      </c>
      <c r="V32" s="16">
        <v>306.89999999999998</v>
      </c>
      <c r="W32" s="16">
        <v>307.10000000000002</v>
      </c>
      <c r="X32" s="21">
        <v>307.11</v>
      </c>
      <c r="Y32" s="16">
        <v>-13.3</v>
      </c>
      <c r="AA32" s="16">
        <f t="shared" si="3"/>
        <v>86.5</v>
      </c>
      <c r="AB32" s="16">
        <v>100.1</v>
      </c>
      <c r="AC32" s="16">
        <v>86.5</v>
      </c>
      <c r="AD32" s="21">
        <v>88.57</v>
      </c>
      <c r="AE32" s="16">
        <v>-7.4</v>
      </c>
      <c r="AG32" s="16">
        <f t="shared" si="4"/>
        <v>18.2</v>
      </c>
      <c r="AH32" s="16">
        <v>23.9</v>
      </c>
      <c r="AI32" s="16">
        <v>18.2</v>
      </c>
      <c r="AJ32" s="21">
        <v>18.84</v>
      </c>
      <c r="AK32" s="16">
        <v>-1</v>
      </c>
      <c r="AM32" s="16">
        <f t="shared" si="5"/>
        <v>71.8</v>
      </c>
      <c r="AN32" s="16">
        <v>67.400000000000006</v>
      </c>
      <c r="AO32" s="16">
        <v>71.8</v>
      </c>
      <c r="AP32" s="21">
        <v>71.16</v>
      </c>
      <c r="AQ32" s="16">
        <v>1.1000000000000001</v>
      </c>
      <c r="AS32" s="16">
        <f t="shared" si="6"/>
        <v>28.2</v>
      </c>
      <c r="AT32" s="16">
        <v>32.6</v>
      </c>
      <c r="AU32" s="16">
        <v>28.2</v>
      </c>
      <c r="AV32" s="21">
        <v>28.84</v>
      </c>
      <c r="AW32" s="16">
        <v>-1.1000000000000001</v>
      </c>
      <c r="AY32" s="16">
        <f t="shared" si="7"/>
        <v>35.4</v>
      </c>
      <c r="AZ32" s="16">
        <v>26.6</v>
      </c>
      <c r="BA32" s="16">
        <v>35.4</v>
      </c>
      <c r="BB32" s="21">
        <v>34.659999999999997</v>
      </c>
      <c r="BC32" s="16">
        <v>0.8</v>
      </c>
    </row>
    <row r="33" spans="1:55" ht="12.75" x14ac:dyDescent="0.2">
      <c r="A33" s="25"/>
      <c r="B33" s="6">
        <v>4</v>
      </c>
      <c r="C33" s="16">
        <f t="shared" si="0"/>
        <v>55.9</v>
      </c>
      <c r="D33" s="16">
        <v>48.9</v>
      </c>
      <c r="E33" s="16">
        <v>55.9</v>
      </c>
      <c r="F33" s="21">
        <v>55.08</v>
      </c>
      <c r="G33" s="16">
        <v>-11.2</v>
      </c>
      <c r="I33" s="16">
        <f t="shared" si="1"/>
        <v>30.8</v>
      </c>
      <c r="J33" s="16">
        <v>23</v>
      </c>
      <c r="K33" s="16">
        <v>30.8</v>
      </c>
      <c r="L33" s="21">
        <v>30.11</v>
      </c>
      <c r="M33" s="16">
        <v>-2.4</v>
      </c>
      <c r="O33" s="16">
        <f t="shared" si="2"/>
        <v>217.2</v>
      </c>
      <c r="P33" s="16">
        <v>232.3</v>
      </c>
      <c r="Q33" s="16">
        <v>217.2</v>
      </c>
      <c r="R33" s="21">
        <v>218.53</v>
      </c>
      <c r="S33" s="16">
        <v>-0.1</v>
      </c>
      <c r="V33" s="16">
        <v>304.3</v>
      </c>
      <c r="W33" s="16">
        <v>303.89999999999998</v>
      </c>
      <c r="X33" s="21">
        <v>303.70999999999998</v>
      </c>
      <c r="Y33" s="16">
        <v>-13.6</v>
      </c>
      <c r="AA33" s="16">
        <f t="shared" si="3"/>
        <v>86.7</v>
      </c>
      <c r="AB33" s="16">
        <v>71.900000000000006</v>
      </c>
      <c r="AC33" s="16">
        <v>86.7</v>
      </c>
      <c r="AD33" s="21">
        <v>85.19</v>
      </c>
      <c r="AE33" s="16">
        <v>-13.5</v>
      </c>
      <c r="AG33" s="16">
        <f t="shared" si="4"/>
        <v>18.399999999999999</v>
      </c>
      <c r="AH33" s="16">
        <v>16.100000000000001</v>
      </c>
      <c r="AI33" s="16">
        <v>18.399999999999999</v>
      </c>
      <c r="AJ33" s="21">
        <v>18.13</v>
      </c>
      <c r="AK33" s="16">
        <v>-2.8</v>
      </c>
      <c r="AM33" s="16">
        <f t="shared" si="5"/>
        <v>71.5</v>
      </c>
      <c r="AN33" s="16">
        <v>76.400000000000006</v>
      </c>
      <c r="AO33" s="16">
        <v>71.5</v>
      </c>
      <c r="AP33" s="21">
        <v>71.95</v>
      </c>
      <c r="AQ33" s="16">
        <v>3.2</v>
      </c>
      <c r="AS33" s="16">
        <f t="shared" si="6"/>
        <v>28.5</v>
      </c>
      <c r="AT33" s="16">
        <v>23.6</v>
      </c>
      <c r="AU33" s="16">
        <v>28.5</v>
      </c>
      <c r="AV33" s="21">
        <v>28.05</v>
      </c>
      <c r="AW33" s="16">
        <v>-3.2</v>
      </c>
      <c r="AY33" s="16">
        <f t="shared" si="7"/>
        <v>35.5</v>
      </c>
      <c r="AZ33" s="16">
        <v>32</v>
      </c>
      <c r="BA33" s="16">
        <v>35.5</v>
      </c>
      <c r="BB33" s="21">
        <v>35.35</v>
      </c>
      <c r="BC33" s="16">
        <v>2.7</v>
      </c>
    </row>
    <row r="34" spans="1:55" ht="12.75" x14ac:dyDescent="0.2">
      <c r="A34" s="25">
        <v>12</v>
      </c>
      <c r="B34" s="6">
        <v>1</v>
      </c>
      <c r="C34" s="16">
        <f t="shared" si="0"/>
        <v>49.5</v>
      </c>
      <c r="D34" s="16">
        <v>37.1</v>
      </c>
      <c r="E34" s="16">
        <v>49.5</v>
      </c>
      <c r="F34" s="21">
        <v>51.04</v>
      </c>
      <c r="G34" s="16">
        <v>-16.100000000000001</v>
      </c>
      <c r="I34" s="16">
        <f t="shared" si="1"/>
        <v>28.4</v>
      </c>
      <c r="J34" s="16">
        <v>25.3</v>
      </c>
      <c r="K34" s="16">
        <v>28.4</v>
      </c>
      <c r="L34" s="21">
        <v>29.36</v>
      </c>
      <c r="M34" s="16">
        <v>-3</v>
      </c>
      <c r="O34" s="16">
        <f t="shared" si="2"/>
        <v>222.2</v>
      </c>
      <c r="P34" s="16">
        <v>237.8</v>
      </c>
      <c r="Q34" s="16">
        <v>222.2</v>
      </c>
      <c r="R34" s="21">
        <v>219.74</v>
      </c>
      <c r="S34" s="16">
        <v>4.9000000000000004</v>
      </c>
      <c r="V34" s="16">
        <v>300.2</v>
      </c>
      <c r="W34" s="16">
        <v>300.10000000000002</v>
      </c>
      <c r="X34" s="21">
        <v>300.14999999999998</v>
      </c>
      <c r="Y34" s="16">
        <v>-14.3</v>
      </c>
      <c r="AA34" s="16">
        <f t="shared" si="3"/>
        <v>77.8</v>
      </c>
      <c r="AB34" s="16">
        <v>62.4</v>
      </c>
      <c r="AC34" s="16">
        <v>77.8</v>
      </c>
      <c r="AD34" s="21">
        <v>80.400000000000006</v>
      </c>
      <c r="AE34" s="16">
        <v>-19.100000000000001</v>
      </c>
      <c r="AG34" s="16">
        <f t="shared" si="4"/>
        <v>16.5</v>
      </c>
      <c r="AH34" s="16">
        <v>12.4</v>
      </c>
      <c r="AI34" s="16">
        <v>16.5</v>
      </c>
      <c r="AJ34" s="21">
        <v>17.010000000000002</v>
      </c>
      <c r="AK34" s="16">
        <v>-4.5</v>
      </c>
      <c r="AM34" s="16">
        <f t="shared" si="5"/>
        <v>74.099999999999994</v>
      </c>
      <c r="AN34" s="16">
        <v>79.2</v>
      </c>
      <c r="AO34" s="16">
        <v>74.099999999999994</v>
      </c>
      <c r="AP34" s="21">
        <v>73.209999999999994</v>
      </c>
      <c r="AQ34" s="16">
        <v>5</v>
      </c>
      <c r="AS34" s="16">
        <f t="shared" si="6"/>
        <v>25.9</v>
      </c>
      <c r="AT34" s="16">
        <v>20.8</v>
      </c>
      <c r="AU34" s="16">
        <v>25.9</v>
      </c>
      <c r="AV34" s="21">
        <v>26.79</v>
      </c>
      <c r="AW34" s="16">
        <v>-5</v>
      </c>
      <c r="AY34" s="16">
        <f t="shared" si="7"/>
        <v>36.5</v>
      </c>
      <c r="AZ34" s="16">
        <v>40.5</v>
      </c>
      <c r="BA34" s="16">
        <v>36.5</v>
      </c>
      <c r="BB34" s="21">
        <v>36.520000000000003</v>
      </c>
      <c r="BC34" s="16">
        <v>4.7</v>
      </c>
    </row>
    <row r="35" spans="1:55" ht="12.75" x14ac:dyDescent="0.2">
      <c r="A35" s="25"/>
      <c r="B35" s="6">
        <v>2</v>
      </c>
      <c r="C35" s="16">
        <f t="shared" si="0"/>
        <v>47.2</v>
      </c>
      <c r="D35" s="16">
        <v>49.1</v>
      </c>
      <c r="E35" s="16">
        <v>47.2</v>
      </c>
      <c r="F35" s="21">
        <v>47.18</v>
      </c>
      <c r="G35" s="16">
        <v>-15.4</v>
      </c>
      <c r="I35" s="16">
        <f t="shared" si="1"/>
        <v>27.8</v>
      </c>
      <c r="J35" s="16">
        <v>44.3</v>
      </c>
      <c r="K35" s="16">
        <v>27.8</v>
      </c>
      <c r="L35" s="21">
        <v>29.4</v>
      </c>
      <c r="M35" s="16">
        <v>0.1</v>
      </c>
      <c r="O35" s="16">
        <f t="shared" si="2"/>
        <v>221.5</v>
      </c>
      <c r="P35" s="16">
        <v>202.8</v>
      </c>
      <c r="Q35" s="16">
        <v>221.5</v>
      </c>
      <c r="R35" s="21">
        <v>219.95</v>
      </c>
      <c r="S35" s="16">
        <v>0.8</v>
      </c>
      <c r="V35" s="16">
        <v>296.2</v>
      </c>
      <c r="W35" s="16">
        <v>296.5</v>
      </c>
      <c r="X35" s="21">
        <v>296.52999999999997</v>
      </c>
      <c r="Y35" s="16">
        <v>-14.5</v>
      </c>
      <c r="AA35" s="16">
        <f t="shared" si="3"/>
        <v>75</v>
      </c>
      <c r="AB35" s="16">
        <v>93.4</v>
      </c>
      <c r="AC35" s="16">
        <v>75</v>
      </c>
      <c r="AD35" s="21">
        <v>76.58</v>
      </c>
      <c r="AE35" s="16">
        <v>-15.3</v>
      </c>
      <c r="AG35" s="16">
        <f t="shared" si="4"/>
        <v>15.9</v>
      </c>
      <c r="AH35" s="16">
        <v>16.600000000000001</v>
      </c>
      <c r="AI35" s="16">
        <v>15.9</v>
      </c>
      <c r="AJ35" s="21">
        <v>15.91</v>
      </c>
      <c r="AK35" s="16">
        <v>-4.4000000000000004</v>
      </c>
      <c r="AM35" s="16">
        <f t="shared" si="5"/>
        <v>74.7</v>
      </c>
      <c r="AN35" s="16">
        <v>68.5</v>
      </c>
      <c r="AO35" s="16">
        <v>74.7</v>
      </c>
      <c r="AP35" s="21">
        <v>74.17</v>
      </c>
      <c r="AQ35" s="16">
        <v>3.8</v>
      </c>
      <c r="AS35" s="16">
        <f t="shared" si="6"/>
        <v>25.3</v>
      </c>
      <c r="AT35" s="16">
        <v>31.5</v>
      </c>
      <c r="AU35" s="16">
        <v>25.3</v>
      </c>
      <c r="AV35" s="21">
        <v>25.83</v>
      </c>
      <c r="AW35" s="16">
        <v>-3.8</v>
      </c>
      <c r="AY35" s="16">
        <f t="shared" si="7"/>
        <v>37</v>
      </c>
      <c r="AZ35" s="16">
        <v>47.5</v>
      </c>
      <c r="BA35" s="16">
        <v>37</v>
      </c>
      <c r="BB35" s="21">
        <v>38.39</v>
      </c>
      <c r="BC35" s="16">
        <v>7.5</v>
      </c>
    </row>
    <row r="36" spans="1:55" ht="12.75" x14ac:dyDescent="0.2">
      <c r="A36" s="25"/>
      <c r="B36" s="6">
        <v>3</v>
      </c>
      <c r="C36" s="16">
        <f t="shared" si="0"/>
        <v>45.6</v>
      </c>
      <c r="D36" s="16">
        <v>62.1</v>
      </c>
      <c r="E36" s="16">
        <v>45.6</v>
      </c>
      <c r="F36" s="21">
        <v>45.33</v>
      </c>
      <c r="G36" s="16">
        <v>-7.4</v>
      </c>
      <c r="I36" s="16">
        <f t="shared" si="1"/>
        <v>32</v>
      </c>
      <c r="J36" s="16">
        <v>27.8</v>
      </c>
      <c r="K36" s="16">
        <v>32</v>
      </c>
      <c r="L36" s="21">
        <v>30.09</v>
      </c>
      <c r="M36" s="16">
        <v>2.8</v>
      </c>
      <c r="O36" s="16">
        <f t="shared" si="2"/>
        <v>215.6</v>
      </c>
      <c r="P36" s="16">
        <v>203</v>
      </c>
      <c r="Q36" s="16">
        <v>215.6</v>
      </c>
      <c r="R36" s="21">
        <v>217.64</v>
      </c>
      <c r="S36" s="16">
        <v>-9.1999999999999993</v>
      </c>
      <c r="V36" s="16">
        <v>293</v>
      </c>
      <c r="W36" s="16">
        <v>293.10000000000002</v>
      </c>
      <c r="X36" s="21">
        <v>293.07</v>
      </c>
      <c r="Y36" s="16">
        <v>-13.8</v>
      </c>
      <c r="AA36" s="16">
        <f t="shared" si="3"/>
        <v>77.599999999999994</v>
      </c>
      <c r="AB36" s="16">
        <v>89.9</v>
      </c>
      <c r="AC36" s="16">
        <v>77.599999999999994</v>
      </c>
      <c r="AD36" s="21">
        <v>75.430000000000007</v>
      </c>
      <c r="AE36" s="16">
        <v>-4.5999999999999996</v>
      </c>
      <c r="AG36" s="16">
        <f t="shared" si="4"/>
        <v>15.6</v>
      </c>
      <c r="AH36" s="16">
        <v>21.2</v>
      </c>
      <c r="AI36" s="16">
        <v>15.6</v>
      </c>
      <c r="AJ36" s="21">
        <v>15.47</v>
      </c>
      <c r="AK36" s="16">
        <v>-1.8</v>
      </c>
      <c r="AM36" s="16">
        <f t="shared" si="5"/>
        <v>73.5</v>
      </c>
      <c r="AN36" s="16">
        <v>69.3</v>
      </c>
      <c r="AO36" s="16">
        <v>73.5</v>
      </c>
      <c r="AP36" s="21">
        <v>74.260000000000005</v>
      </c>
      <c r="AQ36" s="16">
        <v>0.4</v>
      </c>
      <c r="AS36" s="16">
        <f t="shared" si="6"/>
        <v>26.5</v>
      </c>
      <c r="AT36" s="16">
        <v>30.7</v>
      </c>
      <c r="AU36" s="16">
        <v>26.5</v>
      </c>
      <c r="AV36" s="21">
        <v>25.74</v>
      </c>
      <c r="AW36" s="16">
        <v>-0.4</v>
      </c>
      <c r="AY36" s="16">
        <f t="shared" si="7"/>
        <v>41.2</v>
      </c>
      <c r="AZ36" s="16">
        <v>30.9</v>
      </c>
      <c r="BA36" s="16">
        <v>41.2</v>
      </c>
      <c r="BB36" s="21">
        <v>39.9</v>
      </c>
      <c r="BC36" s="16">
        <v>6</v>
      </c>
    </row>
    <row r="37" spans="1:55" ht="12.75" x14ac:dyDescent="0.2">
      <c r="A37" s="25"/>
      <c r="B37" s="6">
        <v>4</v>
      </c>
      <c r="C37" s="16">
        <f t="shared" si="0"/>
        <v>46.3</v>
      </c>
      <c r="D37" s="16">
        <v>40.1</v>
      </c>
      <c r="E37" s="16">
        <v>46.3</v>
      </c>
      <c r="F37" s="21">
        <v>45.36</v>
      </c>
      <c r="G37" s="16">
        <v>0.1</v>
      </c>
      <c r="I37" s="16">
        <f t="shared" si="1"/>
        <v>30.5</v>
      </c>
      <c r="J37" s="16">
        <v>22.5</v>
      </c>
      <c r="K37" s="16">
        <v>30.5</v>
      </c>
      <c r="L37" s="21">
        <v>30.99</v>
      </c>
      <c r="M37" s="16">
        <v>3.6</v>
      </c>
      <c r="O37" s="16">
        <f t="shared" si="2"/>
        <v>213.1</v>
      </c>
      <c r="P37" s="16">
        <v>227.6</v>
      </c>
      <c r="Q37" s="16">
        <v>213.1</v>
      </c>
      <c r="R37" s="21">
        <v>213.52</v>
      </c>
      <c r="S37" s="16">
        <v>-16.5</v>
      </c>
      <c r="V37" s="16">
        <v>290.2</v>
      </c>
      <c r="W37" s="16">
        <v>289.8</v>
      </c>
      <c r="X37" s="21">
        <v>289.87</v>
      </c>
      <c r="Y37" s="16">
        <v>-12.8</v>
      </c>
      <c r="AA37" s="16">
        <f t="shared" si="3"/>
        <v>76.7</v>
      </c>
      <c r="AB37" s="16">
        <v>62.6</v>
      </c>
      <c r="AC37" s="16">
        <v>76.7</v>
      </c>
      <c r="AD37" s="21">
        <v>76.349999999999994</v>
      </c>
      <c r="AE37" s="16">
        <v>3.7</v>
      </c>
      <c r="AG37" s="16">
        <f t="shared" si="4"/>
        <v>16</v>
      </c>
      <c r="AH37" s="16">
        <v>13.8</v>
      </c>
      <c r="AI37" s="16">
        <v>16</v>
      </c>
      <c r="AJ37" s="21">
        <v>15.65</v>
      </c>
      <c r="AK37" s="16">
        <v>0.7</v>
      </c>
      <c r="AM37" s="16">
        <f t="shared" si="5"/>
        <v>73.5</v>
      </c>
      <c r="AN37" s="16">
        <v>78.400000000000006</v>
      </c>
      <c r="AO37" s="16">
        <v>73.5</v>
      </c>
      <c r="AP37" s="21">
        <v>73.66</v>
      </c>
      <c r="AQ37" s="16">
        <v>-2.4</v>
      </c>
      <c r="AS37" s="16">
        <f t="shared" si="6"/>
        <v>26.5</v>
      </c>
      <c r="AT37" s="16">
        <v>21.6</v>
      </c>
      <c r="AU37" s="16">
        <v>26.5</v>
      </c>
      <c r="AV37" s="21">
        <v>26.34</v>
      </c>
      <c r="AW37" s="16">
        <v>2.4</v>
      </c>
      <c r="AY37" s="16">
        <f t="shared" si="7"/>
        <v>39.700000000000003</v>
      </c>
      <c r="AZ37" s="16">
        <v>35.9</v>
      </c>
      <c r="BA37" s="16">
        <v>39.700000000000003</v>
      </c>
      <c r="BB37" s="21">
        <v>40.590000000000003</v>
      </c>
      <c r="BC37" s="16">
        <v>2.8</v>
      </c>
    </row>
    <row r="38" spans="1:55" ht="12.75" x14ac:dyDescent="0.2">
      <c r="A38" s="25">
        <v>13</v>
      </c>
      <c r="B38" s="6">
        <v>1</v>
      </c>
      <c r="C38" s="16">
        <f t="shared" si="0"/>
        <v>46.9</v>
      </c>
      <c r="D38" s="16">
        <v>35.299999999999997</v>
      </c>
      <c r="E38" s="16">
        <v>46.9</v>
      </c>
      <c r="F38" s="21">
        <v>46.38</v>
      </c>
      <c r="G38" s="16">
        <v>4.0999999999999996</v>
      </c>
      <c r="I38" s="16">
        <f t="shared" si="1"/>
        <v>31.1</v>
      </c>
      <c r="J38" s="16">
        <v>28.6</v>
      </c>
      <c r="K38" s="16">
        <v>31.1</v>
      </c>
      <c r="L38" s="21">
        <v>31.61</v>
      </c>
      <c r="M38" s="16">
        <v>2.5</v>
      </c>
      <c r="O38" s="16">
        <f t="shared" si="2"/>
        <v>208.9</v>
      </c>
      <c r="P38" s="16">
        <v>223.3</v>
      </c>
      <c r="Q38" s="16">
        <v>208.9</v>
      </c>
      <c r="R38" s="21">
        <v>208.95</v>
      </c>
      <c r="S38" s="16">
        <v>-18.3</v>
      </c>
      <c r="V38" s="16">
        <v>287.10000000000002</v>
      </c>
      <c r="W38" s="16">
        <v>287</v>
      </c>
      <c r="X38" s="21">
        <v>286.95</v>
      </c>
      <c r="Y38" s="16">
        <v>-11.7</v>
      </c>
      <c r="AA38" s="16">
        <f t="shared" si="3"/>
        <v>78.099999999999994</v>
      </c>
      <c r="AB38" s="16">
        <v>63.8</v>
      </c>
      <c r="AC38" s="16">
        <v>78.099999999999994</v>
      </c>
      <c r="AD38" s="21">
        <v>77.989999999999995</v>
      </c>
      <c r="AE38" s="16">
        <v>6.6</v>
      </c>
      <c r="AG38" s="16">
        <f t="shared" si="4"/>
        <v>16.399999999999999</v>
      </c>
      <c r="AH38" s="16">
        <v>12.3</v>
      </c>
      <c r="AI38" s="16">
        <v>16.399999999999999</v>
      </c>
      <c r="AJ38" s="21">
        <v>16.16</v>
      </c>
      <c r="AK38" s="16">
        <v>2.1</v>
      </c>
      <c r="AM38" s="16">
        <f t="shared" si="5"/>
        <v>72.8</v>
      </c>
      <c r="AN38" s="16">
        <v>77.8</v>
      </c>
      <c r="AO38" s="16">
        <v>72.8</v>
      </c>
      <c r="AP38" s="21">
        <v>72.819999999999993</v>
      </c>
      <c r="AQ38" s="16">
        <v>-3.4</v>
      </c>
      <c r="AS38" s="16">
        <f t="shared" si="6"/>
        <v>27.2</v>
      </c>
      <c r="AT38" s="16">
        <v>22.2</v>
      </c>
      <c r="AU38" s="16">
        <v>27.2</v>
      </c>
      <c r="AV38" s="21">
        <v>27.18</v>
      </c>
      <c r="AW38" s="16">
        <v>3.4</v>
      </c>
      <c r="AY38" s="16">
        <f t="shared" si="7"/>
        <v>39.9</v>
      </c>
      <c r="AZ38" s="16">
        <v>44.7</v>
      </c>
      <c r="BA38" s="16">
        <v>39.9</v>
      </c>
      <c r="BB38" s="21">
        <v>40.53</v>
      </c>
      <c r="BC38" s="16">
        <v>-0.2</v>
      </c>
    </row>
    <row r="39" spans="1:55" ht="12.75" x14ac:dyDescent="0.2">
      <c r="A39" s="25"/>
      <c r="B39" s="6">
        <v>2</v>
      </c>
      <c r="C39" s="16">
        <f t="shared" si="0"/>
        <v>47.6</v>
      </c>
      <c r="D39" s="16">
        <v>48.6</v>
      </c>
      <c r="E39" s="16">
        <v>47.6</v>
      </c>
      <c r="F39" s="21">
        <v>48.45</v>
      </c>
      <c r="G39" s="16">
        <v>8.3000000000000007</v>
      </c>
      <c r="I39" s="16">
        <f t="shared" si="1"/>
        <v>33.4</v>
      </c>
      <c r="J39" s="16">
        <v>49.8</v>
      </c>
      <c r="K39" s="16">
        <v>33.4</v>
      </c>
      <c r="L39" s="21">
        <v>31.81</v>
      </c>
      <c r="M39" s="16">
        <v>0.8</v>
      </c>
      <c r="O39" s="16">
        <f t="shared" si="2"/>
        <v>203.3</v>
      </c>
      <c r="P39" s="16">
        <v>185.5</v>
      </c>
      <c r="Q39" s="16">
        <v>203.3</v>
      </c>
      <c r="R39" s="21">
        <v>204.05</v>
      </c>
      <c r="S39" s="16">
        <v>-19.600000000000001</v>
      </c>
      <c r="V39" s="16">
        <v>284</v>
      </c>
      <c r="W39" s="16">
        <v>284.3</v>
      </c>
      <c r="X39" s="21">
        <v>284.31</v>
      </c>
      <c r="Y39" s="16">
        <v>-10.6</v>
      </c>
      <c r="AA39" s="16">
        <f t="shared" si="3"/>
        <v>81</v>
      </c>
      <c r="AB39" s="16">
        <v>98.5</v>
      </c>
      <c r="AC39" s="16">
        <v>81</v>
      </c>
      <c r="AD39" s="21">
        <v>80.260000000000005</v>
      </c>
      <c r="AE39" s="16">
        <v>9.1</v>
      </c>
      <c r="AG39" s="16">
        <f t="shared" si="4"/>
        <v>16.7</v>
      </c>
      <c r="AH39" s="16">
        <v>17.100000000000001</v>
      </c>
      <c r="AI39" s="16">
        <v>16.7</v>
      </c>
      <c r="AJ39" s="21">
        <v>17.04</v>
      </c>
      <c r="AK39" s="16">
        <v>3.5</v>
      </c>
      <c r="AM39" s="16">
        <f t="shared" si="5"/>
        <v>71.5</v>
      </c>
      <c r="AN39" s="16">
        <v>65.3</v>
      </c>
      <c r="AO39" s="16">
        <v>71.5</v>
      </c>
      <c r="AP39" s="21">
        <v>71.77</v>
      </c>
      <c r="AQ39" s="16">
        <v>-4.2</v>
      </c>
      <c r="AS39" s="16">
        <f t="shared" si="6"/>
        <v>28.5</v>
      </c>
      <c r="AT39" s="16">
        <v>34.700000000000003</v>
      </c>
      <c r="AU39" s="16">
        <v>28.5</v>
      </c>
      <c r="AV39" s="21">
        <v>28.23</v>
      </c>
      <c r="AW39" s="16">
        <v>4.2</v>
      </c>
      <c r="AY39" s="16">
        <f t="shared" si="7"/>
        <v>41.2</v>
      </c>
      <c r="AZ39" s="16">
        <v>50.6</v>
      </c>
      <c r="BA39" s="16">
        <v>41.2</v>
      </c>
      <c r="BB39" s="21">
        <v>39.630000000000003</v>
      </c>
      <c r="BC39" s="16">
        <v>-3.6</v>
      </c>
    </row>
    <row r="40" spans="1:55" ht="12.75" x14ac:dyDescent="0.2">
      <c r="A40" s="25"/>
      <c r="B40" s="6">
        <v>3</v>
      </c>
      <c r="C40" s="16">
        <f t="shared" si="0"/>
        <v>50.7</v>
      </c>
      <c r="D40" s="16">
        <v>66.099999999999994</v>
      </c>
      <c r="E40" s="16">
        <v>50.7</v>
      </c>
      <c r="F40" s="21">
        <v>51.25</v>
      </c>
      <c r="G40" s="16">
        <v>11.2</v>
      </c>
      <c r="I40" s="16">
        <f t="shared" si="1"/>
        <v>30.4</v>
      </c>
      <c r="J40" s="16">
        <v>26</v>
      </c>
      <c r="K40" s="16">
        <v>30.4</v>
      </c>
      <c r="L40" s="21">
        <v>31.32</v>
      </c>
      <c r="M40" s="16">
        <v>-1.9</v>
      </c>
      <c r="O40" s="16">
        <f t="shared" si="2"/>
        <v>200.8</v>
      </c>
      <c r="P40" s="16">
        <v>189.6</v>
      </c>
      <c r="Q40" s="16">
        <v>200.8</v>
      </c>
      <c r="R40" s="21">
        <v>199.33</v>
      </c>
      <c r="S40" s="16">
        <v>-18.899999999999999</v>
      </c>
      <c r="V40" s="16">
        <v>281.60000000000002</v>
      </c>
      <c r="W40" s="16">
        <v>281.8</v>
      </c>
      <c r="X40" s="21">
        <v>281.89999999999998</v>
      </c>
      <c r="Y40" s="16">
        <v>-9.6</v>
      </c>
      <c r="AA40" s="16">
        <f t="shared" si="3"/>
        <v>81</v>
      </c>
      <c r="AB40" s="16">
        <v>92.1</v>
      </c>
      <c r="AC40" s="16">
        <v>81</v>
      </c>
      <c r="AD40" s="21">
        <v>82.57</v>
      </c>
      <c r="AE40" s="16">
        <v>9.3000000000000007</v>
      </c>
      <c r="AG40" s="16">
        <f t="shared" si="4"/>
        <v>18</v>
      </c>
      <c r="AH40" s="16">
        <v>23.5</v>
      </c>
      <c r="AI40" s="16">
        <v>18</v>
      </c>
      <c r="AJ40" s="21">
        <v>18.18</v>
      </c>
      <c r="AK40" s="16">
        <v>4.5999999999999996</v>
      </c>
      <c r="AM40" s="16">
        <f t="shared" si="5"/>
        <v>71.2</v>
      </c>
      <c r="AN40" s="16">
        <v>67.3</v>
      </c>
      <c r="AO40" s="16">
        <v>71.2</v>
      </c>
      <c r="AP40" s="21">
        <v>70.709999999999994</v>
      </c>
      <c r="AQ40" s="16">
        <v>-4.2</v>
      </c>
      <c r="AS40" s="16">
        <f t="shared" si="6"/>
        <v>28.8</v>
      </c>
      <c r="AT40" s="16">
        <v>32.700000000000003</v>
      </c>
      <c r="AU40" s="16">
        <v>28.8</v>
      </c>
      <c r="AV40" s="21">
        <v>29.29</v>
      </c>
      <c r="AW40" s="16">
        <v>4.2</v>
      </c>
      <c r="AY40" s="16">
        <f t="shared" si="7"/>
        <v>37.5</v>
      </c>
      <c r="AZ40" s="16">
        <v>28.3</v>
      </c>
      <c r="BA40" s="16">
        <v>37.5</v>
      </c>
      <c r="BB40" s="21">
        <v>37.94</v>
      </c>
      <c r="BC40" s="16">
        <v>-6.8</v>
      </c>
    </row>
    <row r="41" spans="1:55" ht="12.75" x14ac:dyDescent="0.2">
      <c r="A41" s="25"/>
      <c r="B41" s="6">
        <v>4</v>
      </c>
      <c r="C41" s="16">
        <f t="shared" si="0"/>
        <v>53.7</v>
      </c>
      <c r="D41" s="16">
        <v>48.3</v>
      </c>
      <c r="E41" s="16">
        <v>53.7</v>
      </c>
      <c r="F41" s="21">
        <v>52.94</v>
      </c>
      <c r="G41" s="16">
        <v>6.8</v>
      </c>
      <c r="I41" s="16">
        <f t="shared" si="1"/>
        <v>31.5</v>
      </c>
      <c r="J41" s="16">
        <v>23.1</v>
      </c>
      <c r="K41" s="16">
        <v>31.5</v>
      </c>
      <c r="L41" s="21">
        <v>30.86</v>
      </c>
      <c r="M41" s="16">
        <v>-1.9</v>
      </c>
      <c r="O41" s="16">
        <f t="shared" si="2"/>
        <v>194.5</v>
      </c>
      <c r="P41" s="16">
        <v>208.6</v>
      </c>
      <c r="Q41" s="16">
        <v>194.5</v>
      </c>
      <c r="R41" s="21">
        <v>195.77</v>
      </c>
      <c r="S41" s="16">
        <v>-14.2</v>
      </c>
      <c r="V41" s="16">
        <v>280</v>
      </c>
      <c r="W41" s="16">
        <v>279.7</v>
      </c>
      <c r="X41" s="21">
        <v>279.56</v>
      </c>
      <c r="Y41" s="16">
        <v>-9.3000000000000007</v>
      </c>
      <c r="AA41" s="16">
        <f t="shared" si="3"/>
        <v>85.2</v>
      </c>
      <c r="AB41" s="16">
        <v>71.400000000000006</v>
      </c>
      <c r="AC41" s="16">
        <v>85.2</v>
      </c>
      <c r="AD41" s="21">
        <v>83.8</v>
      </c>
      <c r="AE41" s="16">
        <v>4.9000000000000004</v>
      </c>
      <c r="AG41" s="16">
        <f t="shared" si="4"/>
        <v>19.2</v>
      </c>
      <c r="AH41" s="16">
        <v>17.3</v>
      </c>
      <c r="AI41" s="16">
        <v>19.2</v>
      </c>
      <c r="AJ41" s="21">
        <v>18.940000000000001</v>
      </c>
      <c r="AK41" s="16">
        <v>3</v>
      </c>
      <c r="AM41" s="16">
        <f t="shared" si="5"/>
        <v>69.5</v>
      </c>
      <c r="AN41" s="16">
        <v>74.5</v>
      </c>
      <c r="AO41" s="16">
        <v>69.5</v>
      </c>
      <c r="AP41" s="21">
        <v>70.03</v>
      </c>
      <c r="AQ41" s="16">
        <v>-2.7</v>
      </c>
      <c r="AS41" s="16">
        <f t="shared" si="6"/>
        <v>30.5</v>
      </c>
      <c r="AT41" s="16">
        <v>25.5</v>
      </c>
      <c r="AU41" s="16">
        <v>30.5</v>
      </c>
      <c r="AV41" s="21">
        <v>29.97</v>
      </c>
      <c r="AW41" s="16">
        <v>2.7</v>
      </c>
      <c r="AY41" s="16">
        <f t="shared" si="7"/>
        <v>37</v>
      </c>
      <c r="AZ41" s="16">
        <v>32.299999999999997</v>
      </c>
      <c r="BA41" s="16">
        <v>37</v>
      </c>
      <c r="BB41" s="21">
        <v>36.83</v>
      </c>
      <c r="BC41" s="16">
        <v>-4.4000000000000004</v>
      </c>
    </row>
    <row r="42" spans="1:55" ht="12.75" x14ac:dyDescent="0.2">
      <c r="A42" s="25">
        <v>14</v>
      </c>
      <c r="B42" s="6">
        <v>1</v>
      </c>
      <c r="C42" s="16">
        <f t="shared" si="0"/>
        <v>52.8</v>
      </c>
      <c r="D42" s="16">
        <v>41.8</v>
      </c>
      <c r="E42" s="16">
        <v>52.8</v>
      </c>
      <c r="F42" s="21">
        <v>52.79</v>
      </c>
      <c r="G42" s="16">
        <v>-0.6</v>
      </c>
      <c r="I42" s="16">
        <f t="shared" si="1"/>
        <v>30.6</v>
      </c>
      <c r="J42" s="16">
        <v>28.7</v>
      </c>
      <c r="K42" s="16">
        <v>30.6</v>
      </c>
      <c r="L42" s="21">
        <v>31.22</v>
      </c>
      <c r="M42" s="16">
        <v>1.4</v>
      </c>
      <c r="O42" s="16">
        <f t="shared" si="2"/>
        <v>193.8</v>
      </c>
      <c r="P42" s="16">
        <v>207</v>
      </c>
      <c r="Q42" s="16">
        <v>193.8</v>
      </c>
      <c r="R42" s="21">
        <v>193.22</v>
      </c>
      <c r="S42" s="16">
        <v>-10.199999999999999</v>
      </c>
      <c r="V42" s="16">
        <v>277.5</v>
      </c>
      <c r="W42" s="16">
        <v>277.3</v>
      </c>
      <c r="X42" s="21">
        <v>277.23</v>
      </c>
      <c r="Y42" s="16">
        <v>-9.3000000000000007</v>
      </c>
      <c r="AA42" s="16">
        <f t="shared" si="3"/>
        <v>83.5</v>
      </c>
      <c r="AB42" s="16">
        <v>70.5</v>
      </c>
      <c r="AC42" s="16">
        <v>83.5</v>
      </c>
      <c r="AD42" s="21">
        <v>84.01</v>
      </c>
      <c r="AE42" s="16">
        <v>0.8</v>
      </c>
      <c r="AG42" s="16">
        <f t="shared" si="4"/>
        <v>19.100000000000001</v>
      </c>
      <c r="AH42" s="16">
        <v>15.1</v>
      </c>
      <c r="AI42" s="16">
        <v>19.100000000000001</v>
      </c>
      <c r="AJ42" s="21">
        <v>19.04</v>
      </c>
      <c r="AK42" s="16">
        <v>0.4</v>
      </c>
      <c r="AM42" s="16">
        <f t="shared" si="5"/>
        <v>69.900000000000006</v>
      </c>
      <c r="AN42" s="16">
        <v>74.599999999999994</v>
      </c>
      <c r="AO42" s="16">
        <v>69.900000000000006</v>
      </c>
      <c r="AP42" s="21">
        <v>69.7</v>
      </c>
      <c r="AQ42" s="16">
        <v>-1.3</v>
      </c>
      <c r="AS42" s="16">
        <f t="shared" si="6"/>
        <v>30.1</v>
      </c>
      <c r="AT42" s="16">
        <v>25.4</v>
      </c>
      <c r="AU42" s="16">
        <v>30.1</v>
      </c>
      <c r="AV42" s="21">
        <v>30.3</v>
      </c>
      <c r="AW42" s="16">
        <v>1.3</v>
      </c>
      <c r="AY42" s="16">
        <f t="shared" si="7"/>
        <v>36.700000000000003</v>
      </c>
      <c r="AZ42" s="16">
        <v>40.700000000000003</v>
      </c>
      <c r="BA42" s="16">
        <v>36.700000000000003</v>
      </c>
      <c r="BB42" s="21">
        <v>37.159999999999997</v>
      </c>
      <c r="BC42" s="16">
        <v>1.3</v>
      </c>
    </row>
    <row r="43" spans="1:55" ht="12.75" x14ac:dyDescent="0.2">
      <c r="A43" s="25"/>
      <c r="B43" s="6">
        <v>2</v>
      </c>
      <c r="C43" s="16">
        <f t="shared" si="0"/>
        <v>48.4</v>
      </c>
      <c r="D43" s="16">
        <v>49</v>
      </c>
      <c r="E43" s="16">
        <v>48.4</v>
      </c>
      <c r="F43" s="21">
        <v>51.81</v>
      </c>
      <c r="G43" s="16">
        <v>-3.9</v>
      </c>
      <c r="I43" s="16">
        <f t="shared" si="1"/>
        <v>33.700000000000003</v>
      </c>
      <c r="J43" s="16">
        <v>49.9</v>
      </c>
      <c r="K43" s="16">
        <v>33.700000000000003</v>
      </c>
      <c r="L43" s="21">
        <v>31.81</v>
      </c>
      <c r="M43" s="16">
        <v>2.4</v>
      </c>
      <c r="O43" s="16">
        <f t="shared" si="2"/>
        <v>192.8</v>
      </c>
      <c r="P43" s="16">
        <v>175.7</v>
      </c>
      <c r="Q43" s="16">
        <v>192.8</v>
      </c>
      <c r="R43" s="21">
        <v>191.4</v>
      </c>
      <c r="S43" s="16">
        <v>-7.3</v>
      </c>
      <c r="V43" s="16">
        <v>274.7</v>
      </c>
      <c r="W43" s="16">
        <v>274.89999999999998</v>
      </c>
      <c r="X43" s="21">
        <v>275.02999999999997</v>
      </c>
      <c r="Y43" s="16">
        <v>-8.8000000000000007</v>
      </c>
      <c r="AA43" s="16">
        <f t="shared" si="3"/>
        <v>82.1</v>
      </c>
      <c r="AB43" s="16">
        <v>98.9</v>
      </c>
      <c r="AC43" s="16">
        <v>82.1</v>
      </c>
      <c r="AD43" s="21">
        <v>83.62</v>
      </c>
      <c r="AE43" s="16">
        <v>-1.5</v>
      </c>
      <c r="AG43" s="16">
        <f t="shared" si="4"/>
        <v>17.600000000000001</v>
      </c>
      <c r="AH43" s="16">
        <v>17.8</v>
      </c>
      <c r="AI43" s="16">
        <v>17.600000000000001</v>
      </c>
      <c r="AJ43" s="21">
        <v>18.84</v>
      </c>
      <c r="AK43" s="16">
        <v>-0.8</v>
      </c>
      <c r="AM43" s="16">
        <f t="shared" si="5"/>
        <v>70.099999999999994</v>
      </c>
      <c r="AN43" s="16">
        <v>64</v>
      </c>
      <c r="AO43" s="16">
        <v>70.099999999999994</v>
      </c>
      <c r="AP43" s="21">
        <v>69.59</v>
      </c>
      <c r="AQ43" s="16">
        <v>-0.4</v>
      </c>
      <c r="AS43" s="16">
        <f t="shared" si="6"/>
        <v>29.9</v>
      </c>
      <c r="AT43" s="16">
        <v>36</v>
      </c>
      <c r="AU43" s="16">
        <v>29.9</v>
      </c>
      <c r="AV43" s="21">
        <v>30.41</v>
      </c>
      <c r="AW43" s="16">
        <v>0.4</v>
      </c>
      <c r="AY43" s="16">
        <f t="shared" si="7"/>
        <v>41.1</v>
      </c>
      <c r="AZ43" s="16">
        <v>50.5</v>
      </c>
      <c r="BA43" s="16">
        <v>41.1</v>
      </c>
      <c r="BB43" s="21">
        <v>38.04</v>
      </c>
      <c r="BC43" s="16">
        <v>3.5</v>
      </c>
    </row>
    <row r="44" spans="1:55" ht="12.75" x14ac:dyDescent="0.2">
      <c r="A44" s="25"/>
      <c r="B44" s="6">
        <v>3</v>
      </c>
      <c r="C44" s="16">
        <f t="shared" si="0"/>
        <v>53</v>
      </c>
      <c r="D44" s="16">
        <v>67.400000000000006</v>
      </c>
      <c r="E44" s="16">
        <v>53</v>
      </c>
      <c r="F44" s="21">
        <v>51.25</v>
      </c>
      <c r="G44" s="16">
        <v>-2.2000000000000002</v>
      </c>
      <c r="I44" s="16">
        <f t="shared" si="1"/>
        <v>30.1</v>
      </c>
      <c r="J44" s="16">
        <v>25.7</v>
      </c>
      <c r="K44" s="16">
        <v>30.1</v>
      </c>
      <c r="L44" s="21">
        <v>31.73</v>
      </c>
      <c r="M44" s="16">
        <v>-0.3</v>
      </c>
      <c r="O44" s="16">
        <f t="shared" si="2"/>
        <v>190.1</v>
      </c>
      <c r="P44" s="16">
        <v>179.9</v>
      </c>
      <c r="Q44" s="16">
        <v>190.1</v>
      </c>
      <c r="R44" s="21">
        <v>190.19</v>
      </c>
      <c r="S44" s="16">
        <v>-4.8</v>
      </c>
      <c r="V44" s="16">
        <v>272.89999999999998</v>
      </c>
      <c r="W44" s="16">
        <v>273.2</v>
      </c>
      <c r="X44" s="21">
        <v>273.17</v>
      </c>
      <c r="Y44" s="16">
        <v>-7.4</v>
      </c>
      <c r="AA44" s="16">
        <f t="shared" si="3"/>
        <v>83.1</v>
      </c>
      <c r="AB44" s="16">
        <v>93</v>
      </c>
      <c r="AC44" s="16">
        <v>83.1</v>
      </c>
      <c r="AD44" s="21">
        <v>82.98</v>
      </c>
      <c r="AE44" s="16">
        <v>-2.6</v>
      </c>
      <c r="AG44" s="16">
        <f t="shared" si="4"/>
        <v>19.399999999999999</v>
      </c>
      <c r="AH44" s="16">
        <v>24.7</v>
      </c>
      <c r="AI44" s="16">
        <v>19.399999999999999</v>
      </c>
      <c r="AJ44" s="21">
        <v>18.760000000000002</v>
      </c>
      <c r="AK44" s="16">
        <v>-0.3</v>
      </c>
      <c r="AM44" s="16">
        <f t="shared" si="5"/>
        <v>69.599999999999994</v>
      </c>
      <c r="AN44" s="16">
        <v>65.900000000000006</v>
      </c>
      <c r="AO44" s="16">
        <v>69.599999999999994</v>
      </c>
      <c r="AP44" s="21">
        <v>69.62</v>
      </c>
      <c r="AQ44" s="16">
        <v>0.1</v>
      </c>
      <c r="AS44" s="16">
        <f t="shared" si="6"/>
        <v>30.4</v>
      </c>
      <c r="AT44" s="16">
        <v>34.1</v>
      </c>
      <c r="AU44" s="16">
        <v>30.4</v>
      </c>
      <c r="AV44" s="21">
        <v>30.38</v>
      </c>
      <c r="AW44" s="16">
        <v>-0.1</v>
      </c>
      <c r="AY44" s="16">
        <f t="shared" si="7"/>
        <v>36.299999999999997</v>
      </c>
      <c r="AZ44" s="16">
        <v>27.6</v>
      </c>
      <c r="BA44" s="16">
        <v>36.299999999999997</v>
      </c>
      <c r="BB44" s="21">
        <v>38.229999999999997</v>
      </c>
      <c r="BC44" s="16">
        <v>0.8</v>
      </c>
    </row>
    <row r="45" spans="1:55" ht="12.75" x14ac:dyDescent="0.2">
      <c r="A45" s="25"/>
      <c r="B45" s="6">
        <v>4</v>
      </c>
      <c r="C45" s="16">
        <f t="shared" si="0"/>
        <v>51</v>
      </c>
      <c r="D45" s="16">
        <v>46.1</v>
      </c>
      <c r="E45" s="16">
        <v>51</v>
      </c>
      <c r="F45" s="21">
        <v>51.06</v>
      </c>
      <c r="G45" s="16">
        <v>-0.8</v>
      </c>
      <c r="I45" s="16">
        <f t="shared" si="1"/>
        <v>31.5</v>
      </c>
      <c r="J45" s="16">
        <v>22.5</v>
      </c>
      <c r="K45" s="16">
        <v>31.5</v>
      </c>
      <c r="L45" s="21">
        <v>30.25</v>
      </c>
      <c r="M45" s="16">
        <v>-5.9</v>
      </c>
      <c r="O45" s="16">
        <f t="shared" si="2"/>
        <v>189.3</v>
      </c>
      <c r="P45" s="16">
        <v>203.3</v>
      </c>
      <c r="Q45" s="16">
        <v>189.3</v>
      </c>
      <c r="R45" s="21">
        <v>190.46</v>
      </c>
      <c r="S45" s="16">
        <v>1.1000000000000001</v>
      </c>
      <c r="V45" s="16">
        <v>272</v>
      </c>
      <c r="W45" s="16">
        <v>271.7</v>
      </c>
      <c r="X45" s="21">
        <v>271.77</v>
      </c>
      <c r="Y45" s="16">
        <v>-5.6</v>
      </c>
      <c r="AA45" s="16">
        <f t="shared" si="3"/>
        <v>82.5</v>
      </c>
      <c r="AB45" s="16">
        <v>68.599999999999994</v>
      </c>
      <c r="AC45" s="16">
        <v>82.5</v>
      </c>
      <c r="AD45" s="21">
        <v>81.31</v>
      </c>
      <c r="AE45" s="16">
        <v>-6.7</v>
      </c>
      <c r="AG45" s="16">
        <f t="shared" si="4"/>
        <v>18.8</v>
      </c>
      <c r="AH45" s="16">
        <v>17</v>
      </c>
      <c r="AI45" s="16">
        <v>18.8</v>
      </c>
      <c r="AJ45" s="21">
        <v>18.79</v>
      </c>
      <c r="AK45" s="16">
        <v>0.1</v>
      </c>
      <c r="AM45" s="16">
        <f t="shared" si="5"/>
        <v>69.599999999999994</v>
      </c>
      <c r="AN45" s="16">
        <v>74.8</v>
      </c>
      <c r="AO45" s="16">
        <v>69.599999999999994</v>
      </c>
      <c r="AP45" s="21">
        <v>70.08</v>
      </c>
      <c r="AQ45" s="16">
        <v>1.8</v>
      </c>
      <c r="AS45" s="16">
        <f t="shared" si="6"/>
        <v>30.4</v>
      </c>
      <c r="AT45" s="16">
        <v>25.2</v>
      </c>
      <c r="AU45" s="16">
        <v>30.4</v>
      </c>
      <c r="AV45" s="21">
        <v>29.92</v>
      </c>
      <c r="AW45" s="16">
        <v>-1.8</v>
      </c>
      <c r="AY45" s="16">
        <f t="shared" si="7"/>
        <v>38.200000000000003</v>
      </c>
      <c r="AZ45" s="16">
        <v>32.799999999999997</v>
      </c>
      <c r="BA45" s="16">
        <v>38.200000000000003</v>
      </c>
      <c r="BB45" s="21">
        <v>37.200000000000003</v>
      </c>
      <c r="BC45" s="16">
        <v>-4.0999999999999996</v>
      </c>
    </row>
    <row r="46" spans="1:55" ht="12.75" x14ac:dyDescent="0.2">
      <c r="A46" s="25">
        <v>15</v>
      </c>
      <c r="B46" s="6">
        <v>1</v>
      </c>
      <c r="C46" s="16">
        <f t="shared" si="0"/>
        <v>51</v>
      </c>
      <c r="D46" s="16">
        <v>40.200000000000003</v>
      </c>
      <c r="E46" s="16">
        <v>51</v>
      </c>
      <c r="F46" s="21">
        <v>50.68</v>
      </c>
      <c r="G46" s="16">
        <v>-1.5</v>
      </c>
      <c r="I46" s="16">
        <f t="shared" si="1"/>
        <v>27.4</v>
      </c>
      <c r="J46" s="16">
        <v>26.4</v>
      </c>
      <c r="K46" s="16">
        <v>27.4</v>
      </c>
      <c r="L46" s="21">
        <v>28.11</v>
      </c>
      <c r="M46" s="16">
        <v>-8.6</v>
      </c>
      <c r="O46" s="16">
        <f t="shared" si="2"/>
        <v>192.4</v>
      </c>
      <c r="P46" s="16">
        <v>204.4</v>
      </c>
      <c r="Q46" s="16">
        <v>192.4</v>
      </c>
      <c r="R46" s="21">
        <v>191.98</v>
      </c>
      <c r="S46" s="16">
        <v>6.1</v>
      </c>
      <c r="V46" s="16">
        <v>271.10000000000002</v>
      </c>
      <c r="W46" s="16">
        <v>270.8</v>
      </c>
      <c r="X46" s="21">
        <v>270.76</v>
      </c>
      <c r="Y46" s="16">
        <v>-4</v>
      </c>
      <c r="AA46" s="16">
        <f t="shared" si="3"/>
        <v>78.400000000000006</v>
      </c>
      <c r="AB46" s="16">
        <v>66.599999999999994</v>
      </c>
      <c r="AC46" s="16">
        <v>78.400000000000006</v>
      </c>
      <c r="AD46" s="21">
        <v>78.790000000000006</v>
      </c>
      <c r="AE46" s="16">
        <v>-10.1</v>
      </c>
      <c r="AG46" s="16">
        <f t="shared" si="4"/>
        <v>18.8</v>
      </c>
      <c r="AH46" s="16">
        <v>14.8</v>
      </c>
      <c r="AI46" s="16">
        <v>18.8</v>
      </c>
      <c r="AJ46" s="21">
        <v>18.72</v>
      </c>
      <c r="AK46" s="16">
        <v>-0.3</v>
      </c>
      <c r="AM46" s="16">
        <f t="shared" si="5"/>
        <v>71</v>
      </c>
      <c r="AN46" s="16">
        <v>75.400000000000006</v>
      </c>
      <c r="AO46" s="16">
        <v>71</v>
      </c>
      <c r="AP46" s="21">
        <v>70.900000000000006</v>
      </c>
      <c r="AQ46" s="16">
        <v>3.3</v>
      </c>
      <c r="AS46" s="16">
        <f t="shared" si="6"/>
        <v>29</v>
      </c>
      <c r="AT46" s="16">
        <v>24.6</v>
      </c>
      <c r="AU46" s="16">
        <v>29</v>
      </c>
      <c r="AV46" s="21">
        <v>29.1</v>
      </c>
      <c r="AW46" s="16">
        <v>-3.3</v>
      </c>
      <c r="AY46" s="16">
        <f t="shared" si="7"/>
        <v>35</v>
      </c>
      <c r="AZ46" s="16">
        <v>39.6</v>
      </c>
      <c r="BA46" s="16">
        <v>35</v>
      </c>
      <c r="BB46" s="21">
        <v>35.67</v>
      </c>
      <c r="BC46" s="16">
        <v>-6.1</v>
      </c>
    </row>
    <row r="47" spans="1:55" ht="12.75" x14ac:dyDescent="0.2">
      <c r="A47" s="25"/>
      <c r="B47" s="6">
        <v>2</v>
      </c>
      <c r="C47" s="16">
        <f t="shared" si="0"/>
        <v>50.4</v>
      </c>
      <c r="D47" s="16">
        <v>50.8</v>
      </c>
      <c r="E47" s="16">
        <v>50.4</v>
      </c>
      <c r="F47" s="21">
        <v>50.71</v>
      </c>
      <c r="G47" s="16">
        <v>0.1</v>
      </c>
      <c r="I47" s="16">
        <f t="shared" si="1"/>
        <v>24.8</v>
      </c>
      <c r="J47" s="16">
        <v>40.700000000000003</v>
      </c>
      <c r="K47" s="16">
        <v>24.8</v>
      </c>
      <c r="L47" s="21">
        <v>26.58</v>
      </c>
      <c r="M47" s="16">
        <v>-6.1</v>
      </c>
      <c r="O47" s="16">
        <f t="shared" si="2"/>
        <v>194.9</v>
      </c>
      <c r="P47" s="16">
        <v>178.4</v>
      </c>
      <c r="Q47" s="16">
        <v>194.9</v>
      </c>
      <c r="R47" s="21">
        <v>192.78</v>
      </c>
      <c r="S47" s="16">
        <v>3.2</v>
      </c>
      <c r="V47" s="16">
        <v>269.89999999999998</v>
      </c>
      <c r="W47" s="16">
        <v>270.10000000000002</v>
      </c>
      <c r="X47" s="21">
        <v>270.07</v>
      </c>
      <c r="Y47" s="16">
        <v>-2.8</v>
      </c>
      <c r="AA47" s="16">
        <f t="shared" si="3"/>
        <v>75.2</v>
      </c>
      <c r="AB47" s="16">
        <v>91.5</v>
      </c>
      <c r="AC47" s="16">
        <v>75.2</v>
      </c>
      <c r="AD47" s="21">
        <v>77.28</v>
      </c>
      <c r="AE47" s="16">
        <v>-6</v>
      </c>
      <c r="AG47" s="16">
        <f t="shared" si="4"/>
        <v>18.600000000000001</v>
      </c>
      <c r="AH47" s="16">
        <v>18.8</v>
      </c>
      <c r="AI47" s="16">
        <v>18.600000000000001</v>
      </c>
      <c r="AJ47" s="21">
        <v>18.78</v>
      </c>
      <c r="AK47" s="16">
        <v>0.2</v>
      </c>
      <c r="AM47" s="16">
        <f t="shared" si="5"/>
        <v>72.2</v>
      </c>
      <c r="AN47" s="16">
        <v>66.099999999999994</v>
      </c>
      <c r="AO47" s="16">
        <v>72.2</v>
      </c>
      <c r="AP47" s="21">
        <v>71.38</v>
      </c>
      <c r="AQ47" s="16">
        <v>1.9</v>
      </c>
      <c r="AS47" s="16">
        <f t="shared" si="6"/>
        <v>27.8</v>
      </c>
      <c r="AT47" s="16">
        <v>33.9</v>
      </c>
      <c r="AU47" s="16">
        <v>27.8</v>
      </c>
      <c r="AV47" s="21">
        <v>28.62</v>
      </c>
      <c r="AW47" s="16">
        <v>-1.9</v>
      </c>
      <c r="AY47" s="16">
        <f t="shared" si="7"/>
        <v>33</v>
      </c>
      <c r="AZ47" s="16">
        <v>44.5</v>
      </c>
      <c r="BA47" s="16">
        <v>33</v>
      </c>
      <c r="BB47" s="21">
        <v>34.39</v>
      </c>
      <c r="BC47" s="16">
        <v>-5.0999999999999996</v>
      </c>
    </row>
    <row r="48" spans="1:55" ht="12.75" x14ac:dyDescent="0.2">
      <c r="A48" s="25"/>
      <c r="B48" s="6">
        <v>3</v>
      </c>
      <c r="C48" s="16">
        <f t="shared" si="0"/>
        <v>51.9</v>
      </c>
      <c r="D48" s="16">
        <v>65.8</v>
      </c>
      <c r="E48" s="16">
        <v>51.9</v>
      </c>
      <c r="F48" s="21">
        <v>51.02</v>
      </c>
      <c r="G48" s="16">
        <v>1.3</v>
      </c>
      <c r="I48" s="16">
        <f t="shared" si="1"/>
        <v>27.9</v>
      </c>
      <c r="J48" s="16">
        <v>23.2</v>
      </c>
      <c r="K48" s="16">
        <v>27.9</v>
      </c>
      <c r="L48" s="21">
        <v>26.46</v>
      </c>
      <c r="M48" s="16">
        <v>-0.5</v>
      </c>
      <c r="O48" s="16">
        <f t="shared" si="2"/>
        <v>189.9</v>
      </c>
      <c r="P48" s="16">
        <v>180.3</v>
      </c>
      <c r="Q48" s="16">
        <v>189.9</v>
      </c>
      <c r="R48" s="21">
        <v>192.11</v>
      </c>
      <c r="S48" s="16">
        <v>-2.7</v>
      </c>
      <c r="V48" s="16">
        <v>269.39999999999998</v>
      </c>
      <c r="W48" s="16">
        <v>269.7</v>
      </c>
      <c r="X48" s="21">
        <v>269.58999999999997</v>
      </c>
      <c r="Y48" s="16">
        <v>-1.9</v>
      </c>
      <c r="AA48" s="16">
        <f t="shared" si="3"/>
        <v>79.8</v>
      </c>
      <c r="AB48" s="16">
        <v>89</v>
      </c>
      <c r="AC48" s="16">
        <v>79.8</v>
      </c>
      <c r="AD48" s="21">
        <v>77.48</v>
      </c>
      <c r="AE48" s="16">
        <v>0.8</v>
      </c>
      <c r="AG48" s="16">
        <f t="shared" si="4"/>
        <v>19.2</v>
      </c>
      <c r="AH48" s="16">
        <v>24.4</v>
      </c>
      <c r="AI48" s="16">
        <v>19.2</v>
      </c>
      <c r="AJ48" s="21">
        <v>18.93</v>
      </c>
      <c r="AK48" s="16">
        <v>0.6</v>
      </c>
      <c r="AM48" s="16">
        <f t="shared" si="5"/>
        <v>70.400000000000006</v>
      </c>
      <c r="AN48" s="16">
        <v>67</v>
      </c>
      <c r="AO48" s="16">
        <v>70.400000000000006</v>
      </c>
      <c r="AP48" s="21">
        <v>71.260000000000005</v>
      </c>
      <c r="AQ48" s="16">
        <v>-0.5</v>
      </c>
      <c r="AS48" s="16">
        <f t="shared" si="6"/>
        <v>29.6</v>
      </c>
      <c r="AT48" s="16">
        <v>33</v>
      </c>
      <c r="AU48" s="16">
        <v>29.6</v>
      </c>
      <c r="AV48" s="21">
        <v>28.74</v>
      </c>
      <c r="AW48" s="16">
        <v>0.5</v>
      </c>
      <c r="AY48" s="16">
        <f t="shared" si="7"/>
        <v>35</v>
      </c>
      <c r="AZ48" s="16">
        <v>26.1</v>
      </c>
      <c r="BA48" s="16">
        <v>35</v>
      </c>
      <c r="BB48" s="21">
        <v>34.15</v>
      </c>
      <c r="BC48" s="16">
        <v>-1</v>
      </c>
    </row>
    <row r="49" spans="1:55" ht="12.75" x14ac:dyDescent="0.2">
      <c r="A49" s="25"/>
      <c r="B49" s="6">
        <v>4</v>
      </c>
      <c r="C49" s="16">
        <f t="shared" si="0"/>
        <v>52.1</v>
      </c>
      <c r="D49" s="16">
        <v>47.8</v>
      </c>
      <c r="E49" s="16">
        <v>52.1</v>
      </c>
      <c r="F49" s="21">
        <v>51.81</v>
      </c>
      <c r="G49" s="16">
        <v>3.2</v>
      </c>
      <c r="I49" s="16">
        <f t="shared" si="1"/>
        <v>25.3</v>
      </c>
      <c r="J49" s="16">
        <v>16.100000000000001</v>
      </c>
      <c r="K49" s="16">
        <v>25.3</v>
      </c>
      <c r="L49" s="21">
        <v>27.38</v>
      </c>
      <c r="M49" s="16">
        <v>3.7</v>
      </c>
      <c r="O49" s="16">
        <f t="shared" si="2"/>
        <v>191.9</v>
      </c>
      <c r="P49" s="16">
        <v>205.6</v>
      </c>
      <c r="Q49" s="16">
        <v>191.9</v>
      </c>
      <c r="R49" s="21">
        <v>190.15</v>
      </c>
      <c r="S49" s="16">
        <v>-7.8</v>
      </c>
      <c r="V49" s="16">
        <v>269.39999999999998</v>
      </c>
      <c r="W49" s="16">
        <v>269.3</v>
      </c>
      <c r="X49" s="21">
        <v>269.33999999999997</v>
      </c>
      <c r="Y49" s="16">
        <v>-1</v>
      </c>
      <c r="AA49" s="16">
        <f t="shared" si="3"/>
        <v>77.5</v>
      </c>
      <c r="AB49" s="16">
        <v>63.8</v>
      </c>
      <c r="AC49" s="16">
        <v>77.5</v>
      </c>
      <c r="AD49" s="21">
        <v>79.19</v>
      </c>
      <c r="AE49" s="16">
        <v>6.8</v>
      </c>
      <c r="AG49" s="16">
        <f t="shared" si="4"/>
        <v>19.399999999999999</v>
      </c>
      <c r="AH49" s="16">
        <v>17.7</v>
      </c>
      <c r="AI49" s="16">
        <v>19.399999999999999</v>
      </c>
      <c r="AJ49" s="21">
        <v>19.239999999999998</v>
      </c>
      <c r="AK49" s="16">
        <v>1.2</v>
      </c>
      <c r="AM49" s="16">
        <f t="shared" si="5"/>
        <v>71.2</v>
      </c>
      <c r="AN49" s="16">
        <v>76.3</v>
      </c>
      <c r="AO49" s="16">
        <v>71.2</v>
      </c>
      <c r="AP49" s="21">
        <v>70.599999999999994</v>
      </c>
      <c r="AQ49" s="16">
        <v>-2.6</v>
      </c>
      <c r="AS49" s="16">
        <f t="shared" si="6"/>
        <v>28.8</v>
      </c>
      <c r="AT49" s="16">
        <v>23.7</v>
      </c>
      <c r="AU49" s="16">
        <v>28.8</v>
      </c>
      <c r="AV49" s="21">
        <v>29.4</v>
      </c>
      <c r="AW49" s="16">
        <v>2.6</v>
      </c>
      <c r="AY49" s="16">
        <f t="shared" si="7"/>
        <v>32.700000000000003</v>
      </c>
      <c r="AZ49" s="16">
        <v>25.2</v>
      </c>
      <c r="BA49" s="16">
        <v>32.700000000000003</v>
      </c>
      <c r="BB49" s="21">
        <v>34.58</v>
      </c>
      <c r="BC49" s="16">
        <v>1.7</v>
      </c>
    </row>
    <row r="50" spans="1:55" ht="12.75" x14ac:dyDescent="0.2">
      <c r="A50" s="25">
        <v>16</v>
      </c>
      <c r="B50" s="6">
        <v>1</v>
      </c>
      <c r="C50" s="16">
        <f t="shared" si="0"/>
        <v>51.8</v>
      </c>
      <c r="D50" s="16">
        <v>41.4</v>
      </c>
      <c r="E50" s="16">
        <v>51.8</v>
      </c>
      <c r="F50" s="21">
        <v>52.26</v>
      </c>
      <c r="G50" s="16">
        <v>1.8</v>
      </c>
      <c r="I50" s="16">
        <f t="shared" si="1"/>
        <v>30.2</v>
      </c>
      <c r="J50" s="16">
        <v>30.1</v>
      </c>
      <c r="K50" s="16">
        <v>30.2</v>
      </c>
      <c r="L50" s="21">
        <v>27.76</v>
      </c>
      <c r="M50" s="16">
        <v>1.5</v>
      </c>
      <c r="O50" s="16">
        <f t="shared" si="2"/>
        <v>187.4</v>
      </c>
      <c r="P50" s="16">
        <v>198.2</v>
      </c>
      <c r="Q50" s="16">
        <v>187.4</v>
      </c>
      <c r="R50" s="21">
        <v>189.44</v>
      </c>
      <c r="S50" s="16">
        <v>-2.8</v>
      </c>
      <c r="V50" s="16">
        <v>269.7</v>
      </c>
      <c r="W50" s="16">
        <v>269.39999999999998</v>
      </c>
      <c r="X50" s="21">
        <v>269.47000000000003</v>
      </c>
      <c r="Y50" s="16">
        <v>0.5</v>
      </c>
      <c r="AA50" s="16">
        <f t="shared" si="3"/>
        <v>82</v>
      </c>
      <c r="AB50" s="16">
        <v>71.5</v>
      </c>
      <c r="AC50" s="16">
        <v>82</v>
      </c>
      <c r="AD50" s="21">
        <v>80.03</v>
      </c>
      <c r="AE50" s="16">
        <v>3.3</v>
      </c>
      <c r="AG50" s="16">
        <f t="shared" si="4"/>
        <v>19.2</v>
      </c>
      <c r="AH50" s="16">
        <v>15.3</v>
      </c>
      <c r="AI50" s="16">
        <v>19.2</v>
      </c>
      <c r="AJ50" s="21">
        <v>19.399999999999999</v>
      </c>
      <c r="AK50" s="16">
        <v>0.6</v>
      </c>
      <c r="AM50" s="16">
        <f t="shared" si="5"/>
        <v>69.599999999999994</v>
      </c>
      <c r="AN50" s="16">
        <v>73.5</v>
      </c>
      <c r="AO50" s="16">
        <v>69.599999999999994</v>
      </c>
      <c r="AP50" s="21">
        <v>70.3</v>
      </c>
      <c r="AQ50" s="16">
        <v>-1.2</v>
      </c>
      <c r="AS50" s="16">
        <f t="shared" si="6"/>
        <v>30.4</v>
      </c>
      <c r="AT50" s="16">
        <v>26.5</v>
      </c>
      <c r="AU50" s="16">
        <v>30.4</v>
      </c>
      <c r="AV50" s="21">
        <v>29.7</v>
      </c>
      <c r="AW50" s="16">
        <v>1.2</v>
      </c>
      <c r="AY50" s="16">
        <f t="shared" si="7"/>
        <v>36.9</v>
      </c>
      <c r="AZ50" s="16">
        <v>42.1</v>
      </c>
      <c r="BA50" s="16">
        <v>36.9</v>
      </c>
      <c r="BB50" s="21">
        <v>34.69</v>
      </c>
      <c r="BC50" s="16">
        <v>0.5</v>
      </c>
    </row>
    <row r="51" spans="1:55" ht="12.75" x14ac:dyDescent="0.2">
      <c r="A51" s="25"/>
      <c r="B51" s="6">
        <v>2</v>
      </c>
      <c r="C51" s="16">
        <f t="shared" si="0"/>
        <v>55.4</v>
      </c>
      <c r="D51" s="16">
        <v>55.9</v>
      </c>
      <c r="E51" s="16">
        <v>55.4</v>
      </c>
      <c r="F51" s="21">
        <v>51.9</v>
      </c>
      <c r="G51" s="16">
        <v>-1.5</v>
      </c>
      <c r="I51" s="16">
        <f t="shared" si="1"/>
        <v>26.9</v>
      </c>
      <c r="J51" s="16">
        <v>42.2</v>
      </c>
      <c r="K51" s="16">
        <v>26.9</v>
      </c>
      <c r="L51" s="21">
        <v>27.15</v>
      </c>
      <c r="M51" s="16">
        <v>-2.4</v>
      </c>
      <c r="O51" s="16">
        <f t="shared" si="2"/>
        <v>188</v>
      </c>
      <c r="P51" s="16">
        <v>171.9</v>
      </c>
      <c r="Q51" s="16">
        <v>188</v>
      </c>
      <c r="R51" s="21">
        <v>191.1</v>
      </c>
      <c r="S51" s="16">
        <v>6.6</v>
      </c>
      <c r="V51" s="16">
        <v>270.10000000000002</v>
      </c>
      <c r="W51" s="16">
        <v>270.2</v>
      </c>
      <c r="X51" s="21">
        <v>270.14999999999998</v>
      </c>
      <c r="Y51" s="16">
        <v>2.7</v>
      </c>
      <c r="AA51" s="16">
        <f t="shared" si="3"/>
        <v>82.2</v>
      </c>
      <c r="AB51" s="16">
        <v>98.1</v>
      </c>
      <c r="AC51" s="16">
        <v>82.2</v>
      </c>
      <c r="AD51" s="21">
        <v>79.05</v>
      </c>
      <c r="AE51" s="16">
        <v>-3.9</v>
      </c>
      <c r="AG51" s="16">
        <f t="shared" si="4"/>
        <v>20.5</v>
      </c>
      <c r="AH51" s="16">
        <v>20.7</v>
      </c>
      <c r="AI51" s="16">
        <v>20.5</v>
      </c>
      <c r="AJ51" s="21">
        <v>19.21</v>
      </c>
      <c r="AK51" s="16">
        <v>-0.7</v>
      </c>
      <c r="AM51" s="16">
        <f t="shared" si="5"/>
        <v>69.599999999999994</v>
      </c>
      <c r="AN51" s="16">
        <v>63.7</v>
      </c>
      <c r="AO51" s="16">
        <v>69.599999999999994</v>
      </c>
      <c r="AP51" s="21">
        <v>70.739999999999995</v>
      </c>
      <c r="AQ51" s="16">
        <v>1.7</v>
      </c>
      <c r="AS51" s="16">
        <f t="shared" si="6"/>
        <v>30.4</v>
      </c>
      <c r="AT51" s="16">
        <v>36.299999999999997</v>
      </c>
      <c r="AU51" s="16">
        <v>30.4</v>
      </c>
      <c r="AV51" s="21">
        <v>29.26</v>
      </c>
      <c r="AW51" s="16">
        <v>-1.7</v>
      </c>
      <c r="AY51" s="16">
        <f t="shared" si="7"/>
        <v>32.700000000000003</v>
      </c>
      <c r="AZ51" s="16">
        <v>43</v>
      </c>
      <c r="BA51" s="16">
        <v>32.700000000000003</v>
      </c>
      <c r="BB51" s="21">
        <v>34.35</v>
      </c>
      <c r="BC51" s="16">
        <v>-1.4</v>
      </c>
    </row>
    <row r="52" spans="1:55" ht="12.75" x14ac:dyDescent="0.2">
      <c r="A52" s="25"/>
      <c r="B52" s="6">
        <v>3</v>
      </c>
      <c r="C52" s="16">
        <f t="shared" si="0"/>
        <v>46.9</v>
      </c>
      <c r="D52" s="16">
        <v>60.7</v>
      </c>
      <c r="E52" s="16">
        <v>46.9</v>
      </c>
      <c r="F52" s="21">
        <v>52.28</v>
      </c>
      <c r="G52" s="16">
        <v>1.5</v>
      </c>
      <c r="I52" s="16">
        <f t="shared" si="1"/>
        <v>25.7</v>
      </c>
      <c r="J52" s="16">
        <v>20.9</v>
      </c>
      <c r="K52" s="16">
        <v>25.7</v>
      </c>
      <c r="L52" s="21">
        <v>26.25</v>
      </c>
      <c r="M52" s="16">
        <v>-3.6</v>
      </c>
      <c r="O52" s="16">
        <f t="shared" si="2"/>
        <v>198.8</v>
      </c>
      <c r="P52" s="16">
        <v>189.5</v>
      </c>
      <c r="Q52" s="16">
        <v>198.8</v>
      </c>
      <c r="R52" s="21">
        <v>193</v>
      </c>
      <c r="S52" s="16">
        <v>7.6</v>
      </c>
      <c r="V52" s="16">
        <v>271.10000000000002</v>
      </c>
      <c r="W52" s="16">
        <v>271.39999999999998</v>
      </c>
      <c r="X52" s="21">
        <v>271.52</v>
      </c>
      <c r="Y52" s="16">
        <v>5.5</v>
      </c>
      <c r="AA52" s="16">
        <f t="shared" si="3"/>
        <v>72.599999999999994</v>
      </c>
      <c r="AB52" s="16">
        <v>81.599999999999994</v>
      </c>
      <c r="AC52" s="16">
        <v>72.599999999999994</v>
      </c>
      <c r="AD52" s="21">
        <v>78.52</v>
      </c>
      <c r="AE52" s="16">
        <v>-2.1</v>
      </c>
      <c r="AG52" s="16">
        <f t="shared" si="4"/>
        <v>17.3</v>
      </c>
      <c r="AH52" s="16">
        <v>22.4</v>
      </c>
      <c r="AI52" s="16">
        <v>17.3</v>
      </c>
      <c r="AJ52" s="21">
        <v>19.25</v>
      </c>
      <c r="AK52" s="16">
        <v>0.2</v>
      </c>
      <c r="AM52" s="16">
        <f t="shared" si="5"/>
        <v>73.2</v>
      </c>
      <c r="AN52" s="16">
        <v>69.900000000000006</v>
      </c>
      <c r="AO52" s="16">
        <v>73.2</v>
      </c>
      <c r="AP52" s="21">
        <v>71.08</v>
      </c>
      <c r="AQ52" s="16">
        <v>1.4</v>
      </c>
      <c r="AS52" s="16">
        <f t="shared" si="6"/>
        <v>26.8</v>
      </c>
      <c r="AT52" s="16">
        <v>30.1</v>
      </c>
      <c r="AU52" s="16">
        <v>26.8</v>
      </c>
      <c r="AV52" s="21">
        <v>28.92</v>
      </c>
      <c r="AW52" s="16">
        <v>-1.4</v>
      </c>
      <c r="AY52" s="16">
        <f t="shared" si="7"/>
        <v>35.4</v>
      </c>
      <c r="AZ52" s="16">
        <v>25.6</v>
      </c>
      <c r="BA52" s="16">
        <v>35.4</v>
      </c>
      <c r="BB52" s="21">
        <v>33.43</v>
      </c>
      <c r="BC52" s="16">
        <v>-3.7</v>
      </c>
    </row>
    <row r="53" spans="1:55" ht="12.75" x14ac:dyDescent="0.2">
      <c r="A53" s="25"/>
      <c r="B53" s="6">
        <v>4</v>
      </c>
      <c r="C53" s="16">
        <f t="shared" si="0"/>
        <v>55.2</v>
      </c>
      <c r="D53" s="16">
        <v>50</v>
      </c>
      <c r="E53" s="16">
        <v>55.2</v>
      </c>
      <c r="F53" s="21">
        <v>53.85</v>
      </c>
      <c r="G53" s="16">
        <v>6.3</v>
      </c>
      <c r="I53" s="16">
        <f t="shared" si="1"/>
        <v>26.9</v>
      </c>
      <c r="J53" s="16">
        <v>17.100000000000001</v>
      </c>
      <c r="K53" s="16">
        <v>26.9</v>
      </c>
      <c r="L53" s="21">
        <v>25.87</v>
      </c>
      <c r="M53" s="16">
        <v>-1.5</v>
      </c>
      <c r="O53" s="16">
        <f t="shared" si="2"/>
        <v>191.3</v>
      </c>
      <c r="P53" s="16">
        <v>206.3</v>
      </c>
      <c r="Q53" s="16">
        <v>191.3</v>
      </c>
      <c r="R53" s="21">
        <v>193.76</v>
      </c>
      <c r="S53" s="16">
        <v>3.1</v>
      </c>
      <c r="V53" s="16">
        <v>273.5</v>
      </c>
      <c r="W53" s="16">
        <v>273.5</v>
      </c>
      <c r="X53" s="21">
        <v>273.48</v>
      </c>
      <c r="Y53" s="16">
        <v>7.8</v>
      </c>
      <c r="AA53" s="16">
        <f t="shared" si="3"/>
        <v>82.1</v>
      </c>
      <c r="AB53" s="16">
        <v>67.099999999999994</v>
      </c>
      <c r="AC53" s="16">
        <v>82.1</v>
      </c>
      <c r="AD53" s="21">
        <v>79.72</v>
      </c>
      <c r="AE53" s="16">
        <v>4.8</v>
      </c>
      <c r="AG53" s="16">
        <f t="shared" si="4"/>
        <v>20.2</v>
      </c>
      <c r="AH53" s="16">
        <v>18.3</v>
      </c>
      <c r="AI53" s="16">
        <v>20.2</v>
      </c>
      <c r="AJ53" s="21">
        <v>19.690000000000001</v>
      </c>
      <c r="AK53" s="16">
        <v>1.8</v>
      </c>
      <c r="AM53" s="16">
        <f t="shared" si="5"/>
        <v>70</v>
      </c>
      <c r="AN53" s="16">
        <v>75.5</v>
      </c>
      <c r="AO53" s="16">
        <v>70</v>
      </c>
      <c r="AP53" s="21">
        <v>70.849999999999994</v>
      </c>
      <c r="AQ53" s="16">
        <v>-0.9</v>
      </c>
      <c r="AS53" s="16">
        <f t="shared" si="6"/>
        <v>30</v>
      </c>
      <c r="AT53" s="16">
        <v>24.5</v>
      </c>
      <c r="AU53" s="16">
        <v>30</v>
      </c>
      <c r="AV53" s="21">
        <v>29.15</v>
      </c>
      <c r="AW53" s="16">
        <v>0.9</v>
      </c>
      <c r="AY53" s="16">
        <f t="shared" si="7"/>
        <v>32.799999999999997</v>
      </c>
      <c r="AZ53" s="16">
        <v>25.5</v>
      </c>
      <c r="BA53" s="16">
        <v>32.799999999999997</v>
      </c>
      <c r="BB53" s="21">
        <v>32.450000000000003</v>
      </c>
      <c r="BC53" s="16">
        <v>-3.9</v>
      </c>
    </row>
    <row r="54" spans="1:55" ht="12.75" x14ac:dyDescent="0.2">
      <c r="A54" s="25">
        <v>17</v>
      </c>
      <c r="B54" s="6">
        <v>1</v>
      </c>
      <c r="C54" s="16">
        <f t="shared" si="0"/>
        <v>56</v>
      </c>
      <c r="D54" s="16">
        <v>45.9</v>
      </c>
      <c r="E54" s="16">
        <v>56</v>
      </c>
      <c r="F54" s="21">
        <v>55.78</v>
      </c>
      <c r="G54" s="16">
        <v>7.7</v>
      </c>
      <c r="I54" s="16">
        <f t="shared" si="1"/>
        <v>24.3</v>
      </c>
      <c r="J54" s="16">
        <v>25.4</v>
      </c>
      <c r="K54" s="16">
        <v>24.3</v>
      </c>
      <c r="L54" s="21">
        <v>26.26</v>
      </c>
      <c r="M54" s="16">
        <v>1.6</v>
      </c>
      <c r="O54" s="16">
        <f t="shared" si="2"/>
        <v>195.5</v>
      </c>
      <c r="P54" s="16">
        <v>204.9</v>
      </c>
      <c r="Q54" s="16">
        <v>195.5</v>
      </c>
      <c r="R54" s="21">
        <v>193.62</v>
      </c>
      <c r="S54" s="16">
        <v>-0.6</v>
      </c>
      <c r="V54" s="16">
        <v>276.2</v>
      </c>
      <c r="W54" s="16">
        <v>275.89999999999998</v>
      </c>
      <c r="X54" s="21">
        <v>275.67</v>
      </c>
      <c r="Y54" s="16">
        <v>8.6999999999999993</v>
      </c>
      <c r="AA54" s="16">
        <f t="shared" si="3"/>
        <v>80.400000000000006</v>
      </c>
      <c r="AB54" s="16">
        <v>71.3</v>
      </c>
      <c r="AC54" s="16">
        <v>80.400000000000006</v>
      </c>
      <c r="AD54" s="21">
        <v>82.05</v>
      </c>
      <c r="AE54" s="16">
        <v>9.3000000000000007</v>
      </c>
      <c r="AG54" s="16">
        <f t="shared" si="4"/>
        <v>20.3</v>
      </c>
      <c r="AH54" s="16">
        <v>16.600000000000001</v>
      </c>
      <c r="AI54" s="16">
        <v>20.3</v>
      </c>
      <c r="AJ54" s="21">
        <v>20.239999999999998</v>
      </c>
      <c r="AK54" s="16">
        <v>2.2000000000000002</v>
      </c>
      <c r="AM54" s="16">
        <f t="shared" si="5"/>
        <v>70.900000000000006</v>
      </c>
      <c r="AN54" s="16">
        <v>74.2</v>
      </c>
      <c r="AO54" s="16">
        <v>70.900000000000006</v>
      </c>
      <c r="AP54" s="21">
        <v>70.239999999999995</v>
      </c>
      <c r="AQ54" s="16">
        <v>-2.5</v>
      </c>
      <c r="AS54" s="16">
        <f t="shared" si="6"/>
        <v>29.1</v>
      </c>
      <c r="AT54" s="16">
        <v>25.8</v>
      </c>
      <c r="AU54" s="16">
        <v>29.1</v>
      </c>
      <c r="AV54" s="21">
        <v>29.76</v>
      </c>
      <c r="AW54" s="16">
        <v>2.5</v>
      </c>
      <c r="AY54" s="16">
        <f t="shared" si="7"/>
        <v>30.3</v>
      </c>
      <c r="AZ54" s="16">
        <v>35.6</v>
      </c>
      <c r="BA54" s="16">
        <v>30.3</v>
      </c>
      <c r="BB54" s="21">
        <v>32.01</v>
      </c>
      <c r="BC54" s="16">
        <v>-1.7</v>
      </c>
    </row>
    <row r="55" spans="1:55" ht="12.75" x14ac:dyDescent="0.2">
      <c r="A55" s="25"/>
      <c r="B55" s="6">
        <v>2</v>
      </c>
      <c r="C55" s="16">
        <f t="shared" si="0"/>
        <v>56.5</v>
      </c>
      <c r="D55" s="16">
        <v>57.4</v>
      </c>
      <c r="E55" s="16">
        <v>56.5</v>
      </c>
      <c r="F55" s="21">
        <v>57.19</v>
      </c>
      <c r="G55" s="16">
        <v>5.6</v>
      </c>
      <c r="I55" s="16">
        <f t="shared" si="1"/>
        <v>27.7</v>
      </c>
      <c r="J55" s="16">
        <v>42.4</v>
      </c>
      <c r="K55" s="16">
        <v>27.7</v>
      </c>
      <c r="L55" s="21">
        <v>26.71</v>
      </c>
      <c r="M55" s="16">
        <v>1.8</v>
      </c>
      <c r="O55" s="16">
        <f t="shared" si="2"/>
        <v>193.7</v>
      </c>
      <c r="P55" s="16">
        <v>178</v>
      </c>
      <c r="Q55" s="16">
        <v>193.7</v>
      </c>
      <c r="R55" s="21">
        <v>194.01</v>
      </c>
      <c r="S55" s="16">
        <v>1.5</v>
      </c>
      <c r="V55" s="16">
        <v>277.8</v>
      </c>
      <c r="W55" s="16">
        <v>277.89999999999998</v>
      </c>
      <c r="X55" s="21">
        <v>277.91000000000003</v>
      </c>
      <c r="Y55" s="16">
        <v>9</v>
      </c>
      <c r="AA55" s="16">
        <f t="shared" si="3"/>
        <v>84.2</v>
      </c>
      <c r="AB55" s="16">
        <v>99.9</v>
      </c>
      <c r="AC55" s="16">
        <v>84.2</v>
      </c>
      <c r="AD55" s="21">
        <v>83.9</v>
      </c>
      <c r="AE55" s="16">
        <v>7.4</v>
      </c>
      <c r="AG55" s="16">
        <f t="shared" si="4"/>
        <v>20.3</v>
      </c>
      <c r="AH55" s="16">
        <v>20.7</v>
      </c>
      <c r="AI55" s="16">
        <v>20.3</v>
      </c>
      <c r="AJ55" s="21">
        <v>20.58</v>
      </c>
      <c r="AK55" s="16">
        <v>1.4</v>
      </c>
      <c r="AM55" s="16">
        <f t="shared" si="5"/>
        <v>69.7</v>
      </c>
      <c r="AN55" s="16">
        <v>64.099999999999994</v>
      </c>
      <c r="AO55" s="16">
        <v>69.7</v>
      </c>
      <c r="AP55" s="21">
        <v>69.81</v>
      </c>
      <c r="AQ55" s="16">
        <v>-1.7</v>
      </c>
      <c r="AS55" s="16">
        <f t="shared" si="6"/>
        <v>30.3</v>
      </c>
      <c r="AT55" s="16">
        <v>35.9</v>
      </c>
      <c r="AU55" s="16">
        <v>30.3</v>
      </c>
      <c r="AV55" s="21">
        <v>30.19</v>
      </c>
      <c r="AW55" s="16">
        <v>1.7</v>
      </c>
      <c r="AY55" s="16">
        <f t="shared" si="7"/>
        <v>32.9</v>
      </c>
      <c r="AZ55" s="16">
        <v>42.5</v>
      </c>
      <c r="BA55" s="16">
        <v>32.9</v>
      </c>
      <c r="BB55" s="21">
        <v>31.83</v>
      </c>
      <c r="BC55" s="16">
        <v>-0.7</v>
      </c>
    </row>
    <row r="56" spans="1:55" ht="12.75" x14ac:dyDescent="0.2">
      <c r="A56" s="25"/>
      <c r="B56" s="6">
        <v>3</v>
      </c>
      <c r="C56" s="16">
        <f t="shared" si="0"/>
        <v>58.9</v>
      </c>
      <c r="D56" s="16">
        <v>72.599999999999994</v>
      </c>
      <c r="E56" s="16">
        <v>58.9</v>
      </c>
      <c r="F56" s="21">
        <v>58.37</v>
      </c>
      <c r="G56" s="16">
        <v>4.7</v>
      </c>
      <c r="I56" s="16">
        <f t="shared" si="1"/>
        <v>26.5</v>
      </c>
      <c r="J56" s="16">
        <v>21.6</v>
      </c>
      <c r="K56" s="16">
        <v>26.5</v>
      </c>
      <c r="L56" s="21">
        <v>26.56</v>
      </c>
      <c r="M56" s="16">
        <v>-0.6</v>
      </c>
      <c r="O56" s="16">
        <f t="shared" si="2"/>
        <v>194.6</v>
      </c>
      <c r="P56" s="16">
        <v>185.7</v>
      </c>
      <c r="Q56" s="16">
        <v>194.6</v>
      </c>
      <c r="R56" s="21">
        <v>195.43</v>
      </c>
      <c r="S56" s="16">
        <v>5.7</v>
      </c>
      <c r="V56" s="16">
        <v>279.8</v>
      </c>
      <c r="W56" s="16">
        <v>280</v>
      </c>
      <c r="X56" s="21">
        <v>280.36</v>
      </c>
      <c r="Y56" s="16">
        <v>9.8000000000000007</v>
      </c>
      <c r="AA56" s="16">
        <f t="shared" si="3"/>
        <v>85.4</v>
      </c>
      <c r="AB56" s="16">
        <v>94.1</v>
      </c>
      <c r="AC56" s="16">
        <v>85.4</v>
      </c>
      <c r="AD56" s="21">
        <v>84.92</v>
      </c>
      <c r="AE56" s="16">
        <v>4.0999999999999996</v>
      </c>
      <c r="AG56" s="16">
        <f t="shared" si="4"/>
        <v>21</v>
      </c>
      <c r="AH56" s="16">
        <v>25.9</v>
      </c>
      <c r="AI56" s="16">
        <v>21</v>
      </c>
      <c r="AJ56" s="21">
        <v>20.82</v>
      </c>
      <c r="AK56" s="16">
        <v>1</v>
      </c>
      <c r="AM56" s="16">
        <f t="shared" si="5"/>
        <v>69.5</v>
      </c>
      <c r="AN56" s="16">
        <v>66.400000000000006</v>
      </c>
      <c r="AO56" s="16">
        <v>69.5</v>
      </c>
      <c r="AP56" s="21">
        <v>69.709999999999994</v>
      </c>
      <c r="AQ56" s="16">
        <v>-0.4</v>
      </c>
      <c r="AS56" s="16">
        <f t="shared" si="6"/>
        <v>30.5</v>
      </c>
      <c r="AT56" s="16">
        <v>33.6</v>
      </c>
      <c r="AU56" s="16">
        <v>30.5</v>
      </c>
      <c r="AV56" s="21">
        <v>30.29</v>
      </c>
      <c r="AW56" s="16">
        <v>0.4</v>
      </c>
      <c r="AY56" s="16">
        <f t="shared" si="7"/>
        <v>31</v>
      </c>
      <c r="AZ56" s="16">
        <v>22.9</v>
      </c>
      <c r="BA56" s="16">
        <v>31</v>
      </c>
      <c r="BB56" s="21">
        <v>31.27</v>
      </c>
      <c r="BC56" s="16">
        <v>-2.2000000000000002</v>
      </c>
    </row>
    <row r="57" spans="1:55" ht="12.75" x14ac:dyDescent="0.2">
      <c r="A57" s="25"/>
      <c r="B57" s="6">
        <v>4</v>
      </c>
      <c r="C57" s="16">
        <f t="shared" si="0"/>
        <v>59.4</v>
      </c>
      <c r="D57" s="16">
        <v>54.1</v>
      </c>
      <c r="E57" s="16">
        <v>59.4</v>
      </c>
      <c r="F57" s="21">
        <v>59.46</v>
      </c>
      <c r="G57" s="16">
        <v>4.4000000000000004</v>
      </c>
      <c r="I57" s="16">
        <f t="shared" si="1"/>
        <v>26.2</v>
      </c>
      <c r="J57" s="16">
        <v>16</v>
      </c>
      <c r="K57" s="16">
        <v>26.2</v>
      </c>
      <c r="L57" s="21">
        <v>25.36</v>
      </c>
      <c r="M57" s="16">
        <v>-4.8</v>
      </c>
      <c r="O57" s="16">
        <f t="shared" si="2"/>
        <v>197.6</v>
      </c>
      <c r="P57" s="16">
        <v>212.9</v>
      </c>
      <c r="Q57" s="16">
        <v>197.6</v>
      </c>
      <c r="R57" s="21">
        <v>198.15</v>
      </c>
      <c r="S57" s="16">
        <v>10.9</v>
      </c>
      <c r="V57" s="16">
        <v>283.10000000000002</v>
      </c>
      <c r="W57" s="16">
        <v>283.2</v>
      </c>
      <c r="X57" s="21">
        <v>282.97000000000003</v>
      </c>
      <c r="Y57" s="16">
        <v>10.4</v>
      </c>
      <c r="AA57" s="16">
        <f t="shared" si="3"/>
        <v>85.6</v>
      </c>
      <c r="AB57" s="16">
        <v>70.2</v>
      </c>
      <c r="AC57" s="16">
        <v>85.6</v>
      </c>
      <c r="AD57" s="21">
        <v>84.81</v>
      </c>
      <c r="AE57" s="16">
        <v>-0.4</v>
      </c>
      <c r="AG57" s="16">
        <f t="shared" si="4"/>
        <v>21</v>
      </c>
      <c r="AH57" s="16">
        <v>19.100000000000001</v>
      </c>
      <c r="AI57" s="16">
        <v>21</v>
      </c>
      <c r="AJ57" s="21">
        <v>21.01</v>
      </c>
      <c r="AK57" s="16">
        <v>0.8</v>
      </c>
      <c r="AM57" s="16">
        <f t="shared" si="5"/>
        <v>69.8</v>
      </c>
      <c r="AN57" s="16">
        <v>75.2</v>
      </c>
      <c r="AO57" s="16">
        <v>69.8</v>
      </c>
      <c r="AP57" s="21">
        <v>70.03</v>
      </c>
      <c r="AQ57" s="16">
        <v>1.3</v>
      </c>
      <c r="AS57" s="16">
        <f t="shared" si="6"/>
        <v>30.2</v>
      </c>
      <c r="AT57" s="16">
        <v>24.8</v>
      </c>
      <c r="AU57" s="16">
        <v>30.2</v>
      </c>
      <c r="AV57" s="21">
        <v>29.97</v>
      </c>
      <c r="AW57" s="16">
        <v>-1.3</v>
      </c>
      <c r="AY57" s="16">
        <f t="shared" si="7"/>
        <v>30.6</v>
      </c>
      <c r="AZ57" s="16">
        <v>22.9</v>
      </c>
      <c r="BA57" s="16">
        <v>30.6</v>
      </c>
      <c r="BB57" s="21">
        <v>29.9</v>
      </c>
      <c r="BC57" s="16">
        <v>-5.5</v>
      </c>
    </row>
    <row r="58" spans="1:55" ht="12.75" x14ac:dyDescent="0.2">
      <c r="A58" s="25">
        <v>18</v>
      </c>
      <c r="B58" s="6">
        <v>1</v>
      </c>
      <c r="C58" s="16">
        <f t="shared" si="0"/>
        <v>60.6</v>
      </c>
      <c r="D58" s="16">
        <v>50.6</v>
      </c>
      <c r="E58" s="16">
        <v>60.6</v>
      </c>
      <c r="F58" s="21">
        <v>60.24</v>
      </c>
      <c r="G58" s="16">
        <v>3.1</v>
      </c>
      <c r="I58" s="16">
        <f t="shared" si="1"/>
        <v>23.9</v>
      </c>
      <c r="J58" s="16">
        <v>25.3</v>
      </c>
      <c r="K58" s="16">
        <v>23.9</v>
      </c>
      <c r="L58" s="21">
        <v>24.36</v>
      </c>
      <c r="M58" s="16">
        <v>-4</v>
      </c>
      <c r="O58" s="16">
        <f t="shared" si="2"/>
        <v>201</v>
      </c>
      <c r="P58" s="16">
        <v>209.8</v>
      </c>
      <c r="Q58" s="16">
        <v>201</v>
      </c>
      <c r="R58" s="21">
        <v>200.71</v>
      </c>
      <c r="S58" s="16">
        <v>10.199999999999999</v>
      </c>
      <c r="V58" s="16">
        <v>285.7</v>
      </c>
      <c r="W58" s="16">
        <v>285.5</v>
      </c>
      <c r="X58" s="21">
        <v>285.3</v>
      </c>
      <c r="Y58" s="16">
        <v>9.3000000000000007</v>
      </c>
      <c r="AA58" s="16">
        <f t="shared" si="3"/>
        <v>84.5</v>
      </c>
      <c r="AB58" s="16">
        <v>75.900000000000006</v>
      </c>
      <c r="AC58" s="16">
        <v>84.5</v>
      </c>
      <c r="AD58" s="21">
        <v>84.59</v>
      </c>
      <c r="AE58" s="16">
        <v>-0.9</v>
      </c>
      <c r="AG58" s="16">
        <f t="shared" si="4"/>
        <v>21.2</v>
      </c>
      <c r="AH58" s="16">
        <v>17.7</v>
      </c>
      <c r="AI58" s="16">
        <v>21.2</v>
      </c>
      <c r="AJ58" s="21">
        <v>21.11</v>
      </c>
      <c r="AK58" s="16">
        <v>0.4</v>
      </c>
      <c r="AM58" s="16">
        <f t="shared" si="5"/>
        <v>70.400000000000006</v>
      </c>
      <c r="AN58" s="16">
        <v>73.400000000000006</v>
      </c>
      <c r="AO58" s="16">
        <v>70.400000000000006</v>
      </c>
      <c r="AP58" s="21">
        <v>70.349999999999994</v>
      </c>
      <c r="AQ58" s="16">
        <v>1.3</v>
      </c>
      <c r="AS58" s="16">
        <f t="shared" si="6"/>
        <v>29.6</v>
      </c>
      <c r="AT58" s="16">
        <v>26.6</v>
      </c>
      <c r="AU58" s="16">
        <v>29.6</v>
      </c>
      <c r="AV58" s="21">
        <v>29.65</v>
      </c>
      <c r="AW58" s="16">
        <v>-1.3</v>
      </c>
      <c r="AY58" s="16">
        <f t="shared" si="7"/>
        <v>28.3</v>
      </c>
      <c r="AZ58" s="16">
        <v>33.299999999999997</v>
      </c>
      <c r="BA58" s="16">
        <v>28.3</v>
      </c>
      <c r="BB58" s="21">
        <v>28.79</v>
      </c>
      <c r="BC58" s="16">
        <v>-4.4000000000000004</v>
      </c>
    </row>
    <row r="59" spans="1:55" ht="12.75" x14ac:dyDescent="0.2">
      <c r="A59" s="25"/>
      <c r="B59" s="6">
        <v>2</v>
      </c>
      <c r="C59" s="16">
        <f t="shared" si="0"/>
        <v>58.2</v>
      </c>
      <c r="D59" s="16">
        <v>59</v>
      </c>
      <c r="E59" s="16">
        <v>58.2</v>
      </c>
      <c r="F59" s="21">
        <v>60.45</v>
      </c>
      <c r="G59" s="16">
        <v>0.9</v>
      </c>
      <c r="I59" s="16">
        <f t="shared" si="1"/>
        <v>23.4</v>
      </c>
      <c r="J59" s="16">
        <v>38.700000000000003</v>
      </c>
      <c r="K59" s="16">
        <v>23.4</v>
      </c>
      <c r="L59" s="21">
        <v>25.33</v>
      </c>
      <c r="M59" s="16">
        <v>3.9</v>
      </c>
      <c r="O59" s="16">
        <f t="shared" si="2"/>
        <v>205.5</v>
      </c>
      <c r="P59" s="16">
        <v>189.4</v>
      </c>
      <c r="Q59" s="16">
        <v>205.5</v>
      </c>
      <c r="R59" s="21">
        <v>201.26</v>
      </c>
      <c r="S59" s="16">
        <v>2.2000000000000002</v>
      </c>
      <c r="V59" s="16">
        <v>287.10000000000002</v>
      </c>
      <c r="W59" s="16">
        <v>287.10000000000002</v>
      </c>
      <c r="X59" s="21">
        <v>287.05</v>
      </c>
      <c r="Y59" s="16">
        <v>7</v>
      </c>
      <c r="AA59" s="16">
        <f t="shared" si="3"/>
        <v>81.599999999999994</v>
      </c>
      <c r="AB59" s="16">
        <v>97.7</v>
      </c>
      <c r="AC59" s="16">
        <v>81.599999999999994</v>
      </c>
      <c r="AD59" s="21">
        <v>85.79</v>
      </c>
      <c r="AE59" s="16">
        <v>4.8</v>
      </c>
      <c r="AG59" s="16">
        <f t="shared" si="4"/>
        <v>20.3</v>
      </c>
      <c r="AH59" s="16">
        <v>20.5</v>
      </c>
      <c r="AI59" s="16">
        <v>20.3</v>
      </c>
      <c r="AJ59" s="21">
        <v>21.06</v>
      </c>
      <c r="AK59" s="16">
        <v>-0.2</v>
      </c>
      <c r="AM59" s="16">
        <f t="shared" si="5"/>
        <v>71.599999999999994</v>
      </c>
      <c r="AN59" s="16">
        <v>66</v>
      </c>
      <c r="AO59" s="16">
        <v>71.599999999999994</v>
      </c>
      <c r="AP59" s="21">
        <v>70.11</v>
      </c>
      <c r="AQ59" s="16">
        <v>-0.9</v>
      </c>
      <c r="AS59" s="16">
        <f t="shared" si="6"/>
        <v>28.4</v>
      </c>
      <c r="AT59" s="16">
        <v>34</v>
      </c>
      <c r="AU59" s="16">
        <v>28.4</v>
      </c>
      <c r="AV59" s="21">
        <v>29.89</v>
      </c>
      <c r="AW59" s="16">
        <v>0.9</v>
      </c>
      <c r="AY59" s="16">
        <f t="shared" si="7"/>
        <v>28.7</v>
      </c>
      <c r="AZ59" s="16">
        <v>39.6</v>
      </c>
      <c r="BA59" s="16">
        <v>28.7</v>
      </c>
      <c r="BB59" s="21">
        <v>29.53</v>
      </c>
      <c r="BC59" s="16">
        <v>2.9</v>
      </c>
    </row>
    <row r="60" spans="1:55" ht="12.75" x14ac:dyDescent="0.2">
      <c r="A60" s="25"/>
      <c r="B60" s="6">
        <v>3</v>
      </c>
      <c r="C60" s="16">
        <f t="shared" si="0"/>
        <v>63</v>
      </c>
      <c r="D60" s="16">
        <v>77.099999999999994</v>
      </c>
      <c r="E60" s="16">
        <v>63</v>
      </c>
      <c r="F60" s="21">
        <v>60.85</v>
      </c>
      <c r="G60" s="16">
        <v>1.6</v>
      </c>
      <c r="I60" s="16">
        <f t="shared" si="1"/>
        <v>30.4</v>
      </c>
      <c r="J60" s="16">
        <v>24.9</v>
      </c>
      <c r="K60" s="16">
        <v>30.4</v>
      </c>
      <c r="L60" s="21">
        <v>28.38</v>
      </c>
      <c r="M60" s="16">
        <v>12.2</v>
      </c>
      <c r="O60" s="16">
        <f t="shared" si="2"/>
        <v>195.3</v>
      </c>
      <c r="P60" s="16">
        <v>186.5</v>
      </c>
      <c r="Q60" s="16">
        <v>195.3</v>
      </c>
      <c r="R60" s="21">
        <v>199.5</v>
      </c>
      <c r="S60" s="16">
        <v>-7</v>
      </c>
      <c r="V60" s="16">
        <v>288.5</v>
      </c>
      <c r="W60" s="16">
        <v>288.60000000000002</v>
      </c>
      <c r="X60" s="21">
        <v>288.73</v>
      </c>
      <c r="Y60" s="16">
        <v>6.7</v>
      </c>
      <c r="AA60" s="16">
        <f t="shared" si="3"/>
        <v>93.3</v>
      </c>
      <c r="AB60" s="16">
        <v>102</v>
      </c>
      <c r="AC60" s="16">
        <v>93.3</v>
      </c>
      <c r="AD60" s="21">
        <v>89.23</v>
      </c>
      <c r="AE60" s="16">
        <v>13.8</v>
      </c>
      <c r="AG60" s="16">
        <f t="shared" si="4"/>
        <v>21.8</v>
      </c>
      <c r="AH60" s="16">
        <v>26.7</v>
      </c>
      <c r="AI60" s="16">
        <v>21.8</v>
      </c>
      <c r="AJ60" s="21">
        <v>21.07</v>
      </c>
      <c r="AK60" s="16">
        <v>0.1</v>
      </c>
      <c r="AM60" s="16">
        <f t="shared" si="5"/>
        <v>67.7</v>
      </c>
      <c r="AN60" s="16">
        <v>64.599999999999994</v>
      </c>
      <c r="AO60" s="16">
        <v>67.7</v>
      </c>
      <c r="AP60" s="21">
        <v>69.099999999999994</v>
      </c>
      <c r="AQ60" s="16">
        <v>-4.0999999999999996</v>
      </c>
      <c r="AS60" s="16">
        <f t="shared" si="6"/>
        <v>32.299999999999997</v>
      </c>
      <c r="AT60" s="16">
        <v>35.4</v>
      </c>
      <c r="AU60" s="16">
        <v>32.299999999999997</v>
      </c>
      <c r="AV60" s="21">
        <v>30.9</v>
      </c>
      <c r="AW60" s="16">
        <v>4.0999999999999996</v>
      </c>
      <c r="AY60" s="16">
        <f t="shared" si="7"/>
        <v>32.5</v>
      </c>
      <c r="AZ60" s="16">
        <v>24.4</v>
      </c>
      <c r="BA60" s="16">
        <v>32.5</v>
      </c>
      <c r="BB60" s="21">
        <v>31.81</v>
      </c>
      <c r="BC60" s="16">
        <v>9.1</v>
      </c>
    </row>
    <row r="61" spans="1:55" ht="12.75" x14ac:dyDescent="0.2">
      <c r="A61" s="25"/>
      <c r="B61" s="6">
        <v>4</v>
      </c>
      <c r="C61" s="16">
        <f t="shared" si="0"/>
        <v>60.8</v>
      </c>
      <c r="D61" s="16">
        <v>55.2</v>
      </c>
      <c r="E61" s="16">
        <v>60.8</v>
      </c>
      <c r="F61" s="21">
        <v>62</v>
      </c>
      <c r="G61" s="16">
        <v>4.5999999999999996</v>
      </c>
      <c r="I61" s="16">
        <f t="shared" si="1"/>
        <v>31</v>
      </c>
      <c r="J61" s="16">
        <v>20.6</v>
      </c>
      <c r="K61" s="16">
        <v>31</v>
      </c>
      <c r="L61" s="21">
        <v>31.88</v>
      </c>
      <c r="M61" s="16">
        <v>14</v>
      </c>
      <c r="O61" s="16">
        <f t="shared" si="2"/>
        <v>198.7</v>
      </c>
      <c r="P61" s="16">
        <v>214.5</v>
      </c>
      <c r="Q61" s="16">
        <v>198.7</v>
      </c>
      <c r="R61" s="21">
        <v>197.07</v>
      </c>
      <c r="S61" s="16">
        <v>-9.6999999999999993</v>
      </c>
      <c r="V61" s="16">
        <v>290.3</v>
      </c>
      <c r="W61" s="16">
        <v>290.5</v>
      </c>
      <c r="X61" s="21">
        <v>290.95</v>
      </c>
      <c r="Y61" s="16">
        <v>8.9</v>
      </c>
      <c r="AA61" s="16">
        <f t="shared" si="3"/>
        <v>91.8</v>
      </c>
      <c r="AB61" s="16">
        <v>75.8</v>
      </c>
      <c r="AC61" s="16">
        <v>91.8</v>
      </c>
      <c r="AD61" s="21">
        <v>93.87</v>
      </c>
      <c r="AE61" s="16">
        <v>18.600000000000001</v>
      </c>
      <c r="AG61" s="16">
        <f t="shared" si="4"/>
        <v>20.9</v>
      </c>
      <c r="AH61" s="16">
        <v>19</v>
      </c>
      <c r="AI61" s="16">
        <v>20.9</v>
      </c>
      <c r="AJ61" s="21">
        <v>21.31</v>
      </c>
      <c r="AK61" s="16">
        <v>0.9</v>
      </c>
      <c r="AM61" s="16">
        <f t="shared" si="5"/>
        <v>68.400000000000006</v>
      </c>
      <c r="AN61" s="16">
        <v>73.900000000000006</v>
      </c>
      <c r="AO61" s="16">
        <v>68.400000000000006</v>
      </c>
      <c r="AP61" s="21">
        <v>67.73</v>
      </c>
      <c r="AQ61" s="16">
        <v>-5.4</v>
      </c>
      <c r="AS61" s="16">
        <f t="shared" si="6"/>
        <v>31.6</v>
      </c>
      <c r="AT61" s="16">
        <v>26.1</v>
      </c>
      <c r="AU61" s="16">
        <v>31.6</v>
      </c>
      <c r="AV61" s="21">
        <v>32.270000000000003</v>
      </c>
      <c r="AW61" s="16">
        <v>5.4</v>
      </c>
      <c r="AY61" s="16">
        <f t="shared" si="7"/>
        <v>33.799999999999997</v>
      </c>
      <c r="AZ61" s="16">
        <v>27.2</v>
      </c>
      <c r="BA61" s="16">
        <v>33.799999999999997</v>
      </c>
      <c r="BB61" s="21">
        <v>33.96</v>
      </c>
      <c r="BC61" s="16">
        <v>8.6</v>
      </c>
    </row>
    <row r="62" spans="1:55" ht="12.75" x14ac:dyDescent="0.2">
      <c r="A62" s="25">
        <v>19</v>
      </c>
      <c r="B62" s="6">
        <v>1</v>
      </c>
      <c r="C62" s="16">
        <f t="shared" si="0"/>
        <v>62.9</v>
      </c>
      <c r="D62" s="16">
        <v>53.4</v>
      </c>
      <c r="E62" s="16">
        <v>62.9</v>
      </c>
      <c r="F62" s="21">
        <v>63.85</v>
      </c>
      <c r="G62" s="16">
        <v>7.4</v>
      </c>
      <c r="I62" s="16">
        <f t="shared" si="1"/>
        <v>37.1</v>
      </c>
      <c r="J62" s="16">
        <v>38.4</v>
      </c>
      <c r="K62" s="16">
        <v>37.1</v>
      </c>
      <c r="L62" s="21">
        <v>32.99</v>
      </c>
      <c r="M62" s="16">
        <v>4.5</v>
      </c>
      <c r="O62" s="16">
        <f t="shared" si="2"/>
        <v>193.9</v>
      </c>
      <c r="P62" s="16">
        <v>202.2</v>
      </c>
      <c r="Q62" s="16">
        <v>193.9</v>
      </c>
      <c r="R62" s="21">
        <v>196.67</v>
      </c>
      <c r="S62" s="16">
        <v>-1.6</v>
      </c>
      <c r="V62" s="16">
        <v>294</v>
      </c>
      <c r="W62" s="16">
        <v>293.89999999999998</v>
      </c>
      <c r="X62" s="21">
        <v>293.51</v>
      </c>
      <c r="Y62" s="16">
        <v>10.3</v>
      </c>
      <c r="AA62" s="16">
        <f t="shared" si="3"/>
        <v>100</v>
      </c>
      <c r="AB62" s="16">
        <v>91.8</v>
      </c>
      <c r="AC62" s="16">
        <v>100</v>
      </c>
      <c r="AD62" s="21">
        <v>96.84</v>
      </c>
      <c r="AE62" s="16">
        <v>11.9</v>
      </c>
      <c r="AG62" s="16">
        <f t="shared" si="4"/>
        <v>21.4</v>
      </c>
      <c r="AH62" s="16">
        <v>18.2</v>
      </c>
      <c r="AI62" s="16">
        <v>21.4</v>
      </c>
      <c r="AJ62" s="21">
        <v>21.75</v>
      </c>
      <c r="AK62" s="16">
        <v>1.8</v>
      </c>
      <c r="AM62" s="16">
        <f t="shared" si="5"/>
        <v>66</v>
      </c>
      <c r="AN62" s="16">
        <v>68.8</v>
      </c>
      <c r="AO62" s="16">
        <v>66</v>
      </c>
      <c r="AP62" s="21">
        <v>67</v>
      </c>
      <c r="AQ62" s="16">
        <v>-2.9</v>
      </c>
      <c r="AS62" s="16">
        <f t="shared" si="6"/>
        <v>34</v>
      </c>
      <c r="AT62" s="16">
        <v>31.2</v>
      </c>
      <c r="AU62" s="16">
        <v>34</v>
      </c>
      <c r="AV62" s="21">
        <v>33</v>
      </c>
      <c r="AW62" s="16">
        <v>2.9</v>
      </c>
      <c r="AY62" s="16">
        <f t="shared" si="7"/>
        <v>37.1</v>
      </c>
      <c r="AZ62" s="16">
        <v>41.8</v>
      </c>
      <c r="BA62" s="16">
        <v>37.1</v>
      </c>
      <c r="BB62" s="21">
        <v>34.07</v>
      </c>
      <c r="BC62" s="16">
        <v>0.4</v>
      </c>
    </row>
    <row r="63" spans="1:55" ht="12.75" x14ac:dyDescent="0.2">
      <c r="A63" s="25"/>
      <c r="B63" s="6">
        <v>2</v>
      </c>
      <c r="C63" s="16">
        <f t="shared" si="0"/>
        <v>68.599999999999994</v>
      </c>
      <c r="D63" s="16">
        <v>68.8</v>
      </c>
      <c r="E63" s="16">
        <v>68.599999999999994</v>
      </c>
      <c r="F63" s="21">
        <v>65.31</v>
      </c>
      <c r="G63" s="16">
        <v>5.8</v>
      </c>
      <c r="I63" s="16">
        <f t="shared" si="1"/>
        <v>28.6</v>
      </c>
      <c r="J63" s="16">
        <v>44.8</v>
      </c>
      <c r="K63" s="16">
        <v>28.6</v>
      </c>
      <c r="L63" s="21">
        <v>31.8</v>
      </c>
      <c r="M63" s="16">
        <v>-4.8</v>
      </c>
      <c r="O63" s="16">
        <f t="shared" si="2"/>
        <v>198.3</v>
      </c>
      <c r="P63" s="16">
        <v>182</v>
      </c>
      <c r="Q63" s="16">
        <v>198.3</v>
      </c>
      <c r="R63" s="21">
        <v>198.42</v>
      </c>
      <c r="S63" s="16">
        <v>7</v>
      </c>
      <c r="V63" s="16">
        <v>295.7</v>
      </c>
      <c r="W63" s="16">
        <v>295.39999999999998</v>
      </c>
      <c r="X63" s="21">
        <v>295.52999999999997</v>
      </c>
      <c r="Y63" s="16">
        <v>8.1</v>
      </c>
      <c r="AA63" s="16">
        <f t="shared" si="3"/>
        <v>97.1</v>
      </c>
      <c r="AB63" s="16">
        <v>113.6</v>
      </c>
      <c r="AC63" s="16">
        <v>97.1</v>
      </c>
      <c r="AD63" s="21">
        <v>97.11</v>
      </c>
      <c r="AE63" s="16">
        <v>1.1000000000000001</v>
      </c>
      <c r="AG63" s="16">
        <f t="shared" si="4"/>
        <v>23.2</v>
      </c>
      <c r="AH63" s="16">
        <v>23.3</v>
      </c>
      <c r="AI63" s="16">
        <v>23.2</v>
      </c>
      <c r="AJ63" s="21">
        <v>22.1</v>
      </c>
      <c r="AK63" s="16">
        <v>1.4</v>
      </c>
      <c r="AM63" s="16">
        <f t="shared" si="5"/>
        <v>67.099999999999994</v>
      </c>
      <c r="AN63" s="16">
        <v>61.6</v>
      </c>
      <c r="AO63" s="16">
        <v>67.099999999999994</v>
      </c>
      <c r="AP63" s="21">
        <v>67.14</v>
      </c>
      <c r="AQ63" s="16">
        <v>0.5</v>
      </c>
      <c r="AS63" s="16">
        <f t="shared" si="6"/>
        <v>32.9</v>
      </c>
      <c r="AT63" s="16">
        <v>38.4</v>
      </c>
      <c r="AU63" s="16">
        <v>32.9</v>
      </c>
      <c r="AV63" s="21">
        <v>32.86</v>
      </c>
      <c r="AW63" s="16">
        <v>-0.5</v>
      </c>
      <c r="AY63" s="16">
        <f t="shared" si="7"/>
        <v>29.4</v>
      </c>
      <c r="AZ63" s="16">
        <v>39.5</v>
      </c>
      <c r="BA63" s="16">
        <v>29.4</v>
      </c>
      <c r="BB63" s="21">
        <v>32.74</v>
      </c>
      <c r="BC63" s="16">
        <v>-5.3</v>
      </c>
    </row>
    <row r="64" spans="1:55" ht="12.75" x14ac:dyDescent="0.2">
      <c r="A64" s="25"/>
      <c r="B64" s="6">
        <v>3</v>
      </c>
      <c r="C64" s="16">
        <f t="shared" si="0"/>
        <v>65.8</v>
      </c>
      <c r="D64" s="16">
        <v>80.5</v>
      </c>
      <c r="E64" s="16">
        <v>65.8</v>
      </c>
      <c r="F64" s="21">
        <v>64.67</v>
      </c>
      <c r="G64" s="16">
        <v>-2.6</v>
      </c>
      <c r="I64" s="16">
        <f t="shared" si="1"/>
        <v>29.3</v>
      </c>
      <c r="J64" s="16">
        <v>23.4</v>
      </c>
      <c r="K64" s="16">
        <v>29.3</v>
      </c>
      <c r="L64" s="21">
        <v>31.18</v>
      </c>
      <c r="M64" s="16">
        <v>-2.5</v>
      </c>
      <c r="O64" s="16">
        <f t="shared" si="2"/>
        <v>201.4</v>
      </c>
      <c r="P64" s="16">
        <v>192.7</v>
      </c>
      <c r="Q64" s="16">
        <v>201.4</v>
      </c>
      <c r="R64" s="21">
        <v>200.32</v>
      </c>
      <c r="S64" s="16">
        <v>7.6</v>
      </c>
      <c r="V64" s="16">
        <v>296.60000000000002</v>
      </c>
      <c r="W64" s="16">
        <v>296.5</v>
      </c>
      <c r="X64" s="21">
        <v>296.16000000000003</v>
      </c>
      <c r="Y64" s="16">
        <v>2.5</v>
      </c>
      <c r="AA64" s="16">
        <f t="shared" si="3"/>
        <v>95.1</v>
      </c>
      <c r="AB64" s="16">
        <v>103.9</v>
      </c>
      <c r="AC64" s="16">
        <v>95.1</v>
      </c>
      <c r="AD64" s="21">
        <v>95.84</v>
      </c>
      <c r="AE64" s="16">
        <v>-5.0999999999999996</v>
      </c>
      <c r="AG64" s="16">
        <f t="shared" si="4"/>
        <v>22.2</v>
      </c>
      <c r="AH64" s="16">
        <v>27.1</v>
      </c>
      <c r="AI64" s="16">
        <v>22.2</v>
      </c>
      <c r="AJ64" s="21">
        <v>21.83</v>
      </c>
      <c r="AK64" s="16">
        <v>-1.1000000000000001</v>
      </c>
      <c r="AM64" s="16">
        <f t="shared" si="5"/>
        <v>67.900000000000006</v>
      </c>
      <c r="AN64" s="16">
        <v>65</v>
      </c>
      <c r="AO64" s="16">
        <v>67.900000000000006</v>
      </c>
      <c r="AP64" s="21">
        <v>67.64</v>
      </c>
      <c r="AQ64" s="16">
        <v>2</v>
      </c>
      <c r="AS64" s="16">
        <f t="shared" si="6"/>
        <v>32.1</v>
      </c>
      <c r="AT64" s="16">
        <v>35</v>
      </c>
      <c r="AU64" s="16">
        <v>32.1</v>
      </c>
      <c r="AV64" s="21">
        <v>32.36</v>
      </c>
      <c r="AW64" s="16">
        <v>-2</v>
      </c>
      <c r="AY64" s="16">
        <f t="shared" si="7"/>
        <v>30.8</v>
      </c>
      <c r="AZ64" s="16">
        <v>22.5</v>
      </c>
      <c r="BA64" s="16">
        <v>30.8</v>
      </c>
      <c r="BB64" s="21">
        <v>32.53</v>
      </c>
      <c r="BC64" s="16">
        <v>-0.9</v>
      </c>
    </row>
    <row r="65" spans="1:55" ht="12.75" x14ac:dyDescent="0.2">
      <c r="A65" s="25"/>
      <c r="B65" s="6">
        <v>4</v>
      </c>
      <c r="C65" s="16">
        <f t="shared" si="0"/>
        <v>61.1</v>
      </c>
      <c r="D65" s="16">
        <v>55.2</v>
      </c>
      <c r="E65" s="16">
        <v>61.1</v>
      </c>
      <c r="F65" s="21">
        <v>62.88</v>
      </c>
      <c r="G65" s="16">
        <v>-7.1</v>
      </c>
      <c r="I65" s="16">
        <f t="shared" si="1"/>
        <v>31.4</v>
      </c>
      <c r="J65" s="16">
        <v>20.9</v>
      </c>
      <c r="K65" s="16">
        <v>31.4</v>
      </c>
      <c r="L65" s="21">
        <v>31.64</v>
      </c>
      <c r="M65" s="16">
        <v>1.8</v>
      </c>
      <c r="O65" s="16">
        <f t="shared" si="2"/>
        <v>202.9</v>
      </c>
      <c r="P65" s="16">
        <v>219.1</v>
      </c>
      <c r="Q65" s="16">
        <v>202.9</v>
      </c>
      <c r="R65" s="21">
        <v>201.07</v>
      </c>
      <c r="S65" s="16">
        <v>3</v>
      </c>
      <c r="V65" s="16">
        <v>295.3</v>
      </c>
      <c r="W65" s="16">
        <v>295.39999999999998</v>
      </c>
      <c r="X65" s="21">
        <v>295.58999999999997</v>
      </c>
      <c r="Y65" s="16">
        <v>-2.2999999999999998</v>
      </c>
      <c r="AA65" s="16">
        <f t="shared" si="3"/>
        <v>92.5</v>
      </c>
      <c r="AB65" s="16">
        <v>76.2</v>
      </c>
      <c r="AC65" s="16">
        <v>92.5</v>
      </c>
      <c r="AD65" s="21">
        <v>94.52</v>
      </c>
      <c r="AE65" s="16">
        <v>-5.3</v>
      </c>
      <c r="AG65" s="16">
        <f t="shared" si="4"/>
        <v>20.7</v>
      </c>
      <c r="AH65" s="16">
        <v>18.7</v>
      </c>
      <c r="AI65" s="16">
        <v>20.7</v>
      </c>
      <c r="AJ65" s="21">
        <v>21.27</v>
      </c>
      <c r="AK65" s="16">
        <v>-2.2000000000000002</v>
      </c>
      <c r="AM65" s="16">
        <f t="shared" si="5"/>
        <v>68.7</v>
      </c>
      <c r="AN65" s="16">
        <v>74.2</v>
      </c>
      <c r="AO65" s="16">
        <v>68.7</v>
      </c>
      <c r="AP65" s="21">
        <v>68.02</v>
      </c>
      <c r="AQ65" s="16">
        <v>1.5</v>
      </c>
      <c r="AS65" s="16">
        <f t="shared" si="6"/>
        <v>31.3</v>
      </c>
      <c r="AT65" s="16">
        <v>25.8</v>
      </c>
      <c r="AU65" s="16">
        <v>31.3</v>
      </c>
      <c r="AV65" s="21">
        <v>31.98</v>
      </c>
      <c r="AW65" s="16">
        <v>-1.5</v>
      </c>
      <c r="AY65" s="16">
        <f t="shared" si="7"/>
        <v>34</v>
      </c>
      <c r="AZ65" s="16">
        <v>27.5</v>
      </c>
      <c r="BA65" s="16">
        <v>34</v>
      </c>
      <c r="BB65" s="21">
        <v>33.47</v>
      </c>
      <c r="BC65" s="16">
        <v>3.8</v>
      </c>
    </row>
    <row r="66" spans="1:55" ht="12.75" x14ac:dyDescent="0.2">
      <c r="A66" s="25">
        <v>20</v>
      </c>
      <c r="B66" s="6">
        <v>1</v>
      </c>
      <c r="C66" s="16">
        <f t="shared" si="0"/>
        <v>60.8</v>
      </c>
      <c r="D66" s="16">
        <v>51.6</v>
      </c>
      <c r="E66" s="16">
        <v>60.8</v>
      </c>
      <c r="F66" s="21">
        <v>60.01</v>
      </c>
      <c r="G66" s="16">
        <v>-11.5</v>
      </c>
      <c r="I66" s="16">
        <f t="shared" si="1"/>
        <v>34.4</v>
      </c>
      <c r="J66" s="16">
        <v>35.200000000000003</v>
      </c>
      <c r="K66" s="16">
        <v>34.4</v>
      </c>
      <c r="L66" s="21">
        <v>31.68</v>
      </c>
      <c r="M66" s="16">
        <v>0.1</v>
      </c>
      <c r="O66" s="16">
        <f t="shared" si="2"/>
        <v>199.3</v>
      </c>
      <c r="P66" s="16">
        <v>207.7</v>
      </c>
      <c r="Q66" s="16">
        <v>199.3</v>
      </c>
      <c r="R66" s="21">
        <v>203.13</v>
      </c>
      <c r="S66" s="16">
        <v>8.3000000000000007</v>
      </c>
      <c r="V66" s="16">
        <v>294.5</v>
      </c>
      <c r="W66" s="16">
        <v>294.5</v>
      </c>
      <c r="X66" s="21">
        <v>294.82</v>
      </c>
      <c r="Y66" s="16">
        <v>-3.1</v>
      </c>
      <c r="AA66" s="16">
        <f t="shared" si="3"/>
        <v>95.2</v>
      </c>
      <c r="AB66" s="16">
        <v>86.8</v>
      </c>
      <c r="AC66" s="16">
        <v>95.2</v>
      </c>
      <c r="AD66" s="21">
        <v>91.69</v>
      </c>
      <c r="AE66" s="16">
        <v>-11.3</v>
      </c>
      <c r="AG66" s="16">
        <f t="shared" si="4"/>
        <v>20.6</v>
      </c>
      <c r="AH66" s="16">
        <v>17.5</v>
      </c>
      <c r="AI66" s="16">
        <v>20.6</v>
      </c>
      <c r="AJ66" s="21">
        <v>20.36</v>
      </c>
      <c r="AK66" s="16">
        <v>-3.7</v>
      </c>
      <c r="AM66" s="16">
        <f t="shared" si="5"/>
        <v>67.7</v>
      </c>
      <c r="AN66" s="16">
        <v>70.5</v>
      </c>
      <c r="AO66" s="16">
        <v>67.7</v>
      </c>
      <c r="AP66" s="21">
        <v>68.900000000000006</v>
      </c>
      <c r="AQ66" s="16">
        <v>3.5</v>
      </c>
      <c r="AS66" s="16">
        <f t="shared" si="6"/>
        <v>32.299999999999997</v>
      </c>
      <c r="AT66" s="16">
        <v>29.5</v>
      </c>
      <c r="AU66" s="16">
        <v>32.299999999999997</v>
      </c>
      <c r="AV66" s="21">
        <v>31.1</v>
      </c>
      <c r="AW66" s="16">
        <v>-3.5</v>
      </c>
      <c r="AY66" s="16">
        <f t="shared" si="7"/>
        <v>36.1</v>
      </c>
      <c r="AZ66" s="16">
        <v>40.6</v>
      </c>
      <c r="BA66" s="16">
        <v>36.1</v>
      </c>
      <c r="BB66" s="21">
        <v>34.549999999999997</v>
      </c>
      <c r="BC66" s="16">
        <v>4.3</v>
      </c>
    </row>
    <row r="67" spans="1:55" ht="12.75" x14ac:dyDescent="0.2">
      <c r="A67" s="25"/>
      <c r="B67" s="6">
        <v>2</v>
      </c>
      <c r="C67" s="16">
        <f t="shared" si="0"/>
        <v>53.8</v>
      </c>
      <c r="D67" s="16">
        <v>53.5</v>
      </c>
      <c r="E67" s="16">
        <v>53.8</v>
      </c>
      <c r="F67" s="21">
        <v>51.94</v>
      </c>
      <c r="G67" s="16">
        <v>-32.299999999999997</v>
      </c>
      <c r="I67" s="16">
        <f t="shared" si="1"/>
        <v>33.299999999999997</v>
      </c>
      <c r="J67" s="16">
        <v>50.8</v>
      </c>
      <c r="K67" s="16">
        <v>33.299999999999997</v>
      </c>
      <c r="L67" s="21">
        <v>35.79</v>
      </c>
      <c r="M67" s="16">
        <v>16.5</v>
      </c>
      <c r="O67" s="16">
        <f t="shared" si="2"/>
        <v>207.5</v>
      </c>
      <c r="P67" s="16">
        <v>190.7</v>
      </c>
      <c r="Q67" s="16">
        <v>207.5</v>
      </c>
      <c r="R67" s="21">
        <v>207.1</v>
      </c>
      <c r="S67" s="16">
        <v>15.9</v>
      </c>
      <c r="V67" s="16">
        <v>294.89999999999998</v>
      </c>
      <c r="W67" s="16">
        <v>294.5</v>
      </c>
      <c r="X67" s="21">
        <v>294.83</v>
      </c>
      <c r="Y67" s="16">
        <v>0</v>
      </c>
      <c r="AA67" s="16">
        <f t="shared" si="3"/>
        <v>87.1</v>
      </c>
      <c r="AB67" s="16">
        <v>104.2</v>
      </c>
      <c r="AC67" s="16">
        <v>87.1</v>
      </c>
      <c r="AD67" s="21">
        <v>87.73</v>
      </c>
      <c r="AE67" s="16">
        <v>-15.9</v>
      </c>
      <c r="AG67" s="16">
        <f t="shared" si="4"/>
        <v>18.3</v>
      </c>
      <c r="AH67" s="16">
        <v>18.100000000000001</v>
      </c>
      <c r="AI67" s="16">
        <v>18.3</v>
      </c>
      <c r="AJ67" s="21">
        <v>17.62</v>
      </c>
      <c r="AK67" s="16">
        <v>-11</v>
      </c>
      <c r="AM67" s="16">
        <f t="shared" si="5"/>
        <v>70.400000000000006</v>
      </c>
      <c r="AN67" s="16">
        <v>64.7</v>
      </c>
      <c r="AO67" s="16">
        <v>70.400000000000006</v>
      </c>
      <c r="AP67" s="21">
        <v>70.25</v>
      </c>
      <c r="AQ67" s="16">
        <v>5.4</v>
      </c>
      <c r="AS67" s="16">
        <f t="shared" si="6"/>
        <v>29.6</v>
      </c>
      <c r="AT67" s="16">
        <v>35.299999999999997</v>
      </c>
      <c r="AU67" s="16">
        <v>29.6</v>
      </c>
      <c r="AV67" s="21">
        <v>29.75</v>
      </c>
      <c r="AW67" s="16">
        <v>-5.4</v>
      </c>
      <c r="AY67" s="16">
        <f t="shared" si="7"/>
        <v>38.200000000000003</v>
      </c>
      <c r="AZ67" s="16">
        <v>48.7</v>
      </c>
      <c r="BA67" s="16">
        <v>38.200000000000003</v>
      </c>
      <c r="BB67" s="21">
        <v>40.799999999999997</v>
      </c>
      <c r="BC67" s="16">
        <v>25</v>
      </c>
    </row>
    <row r="68" spans="1:55" ht="12.75" x14ac:dyDescent="0.2">
      <c r="A68" s="25"/>
      <c r="B68" s="6">
        <v>3</v>
      </c>
      <c r="C68" s="16">
        <f t="shared" si="0"/>
        <v>44.8</v>
      </c>
      <c r="D68" s="16">
        <v>60.2</v>
      </c>
      <c r="E68" s="16">
        <v>44.8</v>
      </c>
      <c r="F68" s="21">
        <v>49.14</v>
      </c>
      <c r="G68" s="16">
        <v>-11.2</v>
      </c>
      <c r="I68" s="16">
        <f t="shared" si="1"/>
        <v>37.799999999999997</v>
      </c>
      <c r="J68" s="16">
        <v>31.3</v>
      </c>
      <c r="K68" s="16">
        <v>37.799999999999997</v>
      </c>
      <c r="L68" s="21">
        <v>36.21</v>
      </c>
      <c r="M68" s="16">
        <v>1.7</v>
      </c>
      <c r="O68" s="16">
        <f t="shared" si="2"/>
        <v>213</v>
      </c>
      <c r="P68" s="16">
        <v>204.3</v>
      </c>
      <c r="Q68" s="16">
        <v>213</v>
      </c>
      <c r="R68" s="21">
        <v>210.33</v>
      </c>
      <c r="S68" s="16">
        <v>12.9</v>
      </c>
      <c r="V68" s="16">
        <v>295.8</v>
      </c>
      <c r="W68" s="16">
        <v>295.5</v>
      </c>
      <c r="X68" s="21">
        <v>295.68</v>
      </c>
      <c r="Y68" s="16">
        <v>3.4</v>
      </c>
      <c r="AA68" s="16">
        <f t="shared" si="3"/>
        <v>82.6</v>
      </c>
      <c r="AB68" s="16">
        <v>91.5</v>
      </c>
      <c r="AC68" s="16">
        <v>82.6</v>
      </c>
      <c r="AD68" s="21">
        <v>85.35</v>
      </c>
      <c r="AE68" s="16">
        <v>-9.5</v>
      </c>
      <c r="AG68" s="16">
        <f t="shared" si="4"/>
        <v>15.2</v>
      </c>
      <c r="AH68" s="16">
        <v>20.3</v>
      </c>
      <c r="AI68" s="16">
        <v>15.2</v>
      </c>
      <c r="AJ68" s="21">
        <v>16.62</v>
      </c>
      <c r="AK68" s="16">
        <v>-4</v>
      </c>
      <c r="AM68" s="16">
        <f t="shared" si="5"/>
        <v>72.099999999999994</v>
      </c>
      <c r="AN68" s="16">
        <v>69.099999999999994</v>
      </c>
      <c r="AO68" s="16">
        <v>72.099999999999994</v>
      </c>
      <c r="AP68" s="21">
        <v>71.13</v>
      </c>
      <c r="AQ68" s="16">
        <v>3.6</v>
      </c>
      <c r="AS68" s="16">
        <f t="shared" si="6"/>
        <v>27.9</v>
      </c>
      <c r="AT68" s="16">
        <v>30.9</v>
      </c>
      <c r="AU68" s="16">
        <v>27.9</v>
      </c>
      <c r="AV68" s="21">
        <v>28.87</v>
      </c>
      <c r="AW68" s="16">
        <v>-3.6</v>
      </c>
      <c r="AY68" s="16">
        <f t="shared" si="7"/>
        <v>45.7</v>
      </c>
      <c r="AZ68" s="16">
        <v>34.200000000000003</v>
      </c>
      <c r="BA68" s="16">
        <v>45.7</v>
      </c>
      <c r="BB68" s="21">
        <v>42.43</v>
      </c>
      <c r="BC68" s="16">
        <v>6.5</v>
      </c>
    </row>
    <row r="69" spans="1:55" ht="12.75" x14ac:dyDescent="0.2">
      <c r="A69" s="25"/>
      <c r="B69" s="6">
        <v>4</v>
      </c>
      <c r="C69" s="16">
        <f t="shared" si="0"/>
        <v>54.1</v>
      </c>
      <c r="D69" s="16">
        <v>48</v>
      </c>
      <c r="E69" s="16">
        <v>54.1</v>
      </c>
      <c r="F69" s="21">
        <v>49.62</v>
      </c>
      <c r="G69" s="16">
        <v>1.9</v>
      </c>
      <c r="I69" s="16">
        <f t="shared" si="1"/>
        <v>35.200000000000003</v>
      </c>
      <c r="J69" s="16">
        <v>24.8</v>
      </c>
      <c r="K69" s="16">
        <v>35.200000000000003</v>
      </c>
      <c r="L69" s="21">
        <v>34.72</v>
      </c>
      <c r="M69" s="16">
        <v>-6</v>
      </c>
      <c r="O69" s="16">
        <f t="shared" si="2"/>
        <v>207.5</v>
      </c>
      <c r="P69" s="16">
        <v>223.9</v>
      </c>
      <c r="Q69" s="16">
        <v>207.5</v>
      </c>
      <c r="R69" s="21">
        <v>212.34</v>
      </c>
      <c r="S69" s="16">
        <v>8.1</v>
      </c>
      <c r="V69" s="16">
        <v>296.60000000000002</v>
      </c>
      <c r="W69" s="16">
        <v>296.8</v>
      </c>
      <c r="X69" s="21">
        <v>296.68</v>
      </c>
      <c r="Y69" s="16">
        <v>4</v>
      </c>
      <c r="AA69" s="16">
        <f t="shared" si="3"/>
        <v>89.3</v>
      </c>
      <c r="AB69" s="16">
        <v>72.8</v>
      </c>
      <c r="AC69" s="16">
        <v>89.3</v>
      </c>
      <c r="AD69" s="21">
        <v>84.34</v>
      </c>
      <c r="AE69" s="16">
        <v>-4</v>
      </c>
      <c r="AG69" s="16">
        <f t="shared" si="4"/>
        <v>18.2</v>
      </c>
      <c r="AH69" s="16">
        <v>16.2</v>
      </c>
      <c r="AI69" s="16">
        <v>18.2</v>
      </c>
      <c r="AJ69" s="21">
        <v>16.73</v>
      </c>
      <c r="AK69" s="16">
        <v>0.4</v>
      </c>
      <c r="AM69" s="16">
        <f t="shared" si="5"/>
        <v>69.900000000000006</v>
      </c>
      <c r="AN69" s="16">
        <v>75.5</v>
      </c>
      <c r="AO69" s="16">
        <v>69.900000000000006</v>
      </c>
      <c r="AP69" s="21">
        <v>71.569999999999993</v>
      </c>
      <c r="AQ69" s="16">
        <v>1.8</v>
      </c>
      <c r="AS69" s="16">
        <f t="shared" si="6"/>
        <v>30.1</v>
      </c>
      <c r="AT69" s="16">
        <v>24.5</v>
      </c>
      <c r="AU69" s="16">
        <v>30.1</v>
      </c>
      <c r="AV69" s="21">
        <v>28.43</v>
      </c>
      <c r="AW69" s="16">
        <v>-1.8</v>
      </c>
      <c r="AY69" s="16">
        <f t="shared" si="7"/>
        <v>39.4</v>
      </c>
      <c r="AZ69" s="16">
        <v>34.1</v>
      </c>
      <c r="BA69" s="16">
        <v>39.4</v>
      </c>
      <c r="BB69" s="21">
        <v>41.16</v>
      </c>
      <c r="BC69" s="16">
        <v>-5.0999999999999996</v>
      </c>
    </row>
    <row r="70" spans="1:55" ht="12.75" x14ac:dyDescent="0.2">
      <c r="A70" s="25">
        <v>21</v>
      </c>
      <c r="B70" s="6">
        <v>1</v>
      </c>
      <c r="C70" s="16">
        <f t="shared" si="0"/>
        <v>49.1</v>
      </c>
      <c r="D70" s="16">
        <v>40.4</v>
      </c>
      <c r="E70" s="16">
        <v>49.1</v>
      </c>
      <c r="F70" s="21">
        <v>50.58</v>
      </c>
      <c r="G70" s="16">
        <v>3.8</v>
      </c>
      <c r="I70" s="16">
        <f t="shared" si="1"/>
        <v>30.1</v>
      </c>
      <c r="J70" s="16">
        <v>30.6</v>
      </c>
      <c r="K70" s="16">
        <v>30.1</v>
      </c>
      <c r="L70" s="21">
        <v>35.94</v>
      </c>
      <c r="M70" s="16">
        <v>4.9000000000000004</v>
      </c>
      <c r="O70" s="16">
        <f t="shared" si="2"/>
        <v>217.9</v>
      </c>
      <c r="P70" s="16">
        <v>226</v>
      </c>
      <c r="Q70" s="16">
        <v>217.9</v>
      </c>
      <c r="R70" s="21">
        <v>210.93</v>
      </c>
      <c r="S70" s="16">
        <v>-5.6</v>
      </c>
      <c r="V70" s="16">
        <v>297</v>
      </c>
      <c r="W70" s="16">
        <v>297.10000000000002</v>
      </c>
      <c r="X70" s="21">
        <v>297.45</v>
      </c>
      <c r="Y70" s="16">
        <v>3.1</v>
      </c>
      <c r="AA70" s="16">
        <f t="shared" si="3"/>
        <v>79.2</v>
      </c>
      <c r="AB70" s="16">
        <v>71</v>
      </c>
      <c r="AC70" s="16">
        <v>79.2</v>
      </c>
      <c r="AD70" s="21">
        <v>86.52</v>
      </c>
      <c r="AE70" s="16">
        <v>8.6999999999999993</v>
      </c>
      <c r="AG70" s="16">
        <f t="shared" si="4"/>
        <v>16.5</v>
      </c>
      <c r="AH70" s="16">
        <v>13.6</v>
      </c>
      <c r="AI70" s="16">
        <v>16.5</v>
      </c>
      <c r="AJ70" s="21">
        <v>17.010000000000002</v>
      </c>
      <c r="AK70" s="16">
        <v>1.1000000000000001</v>
      </c>
      <c r="AM70" s="16">
        <f t="shared" si="5"/>
        <v>73.3</v>
      </c>
      <c r="AN70" s="16">
        <v>76.099999999999994</v>
      </c>
      <c r="AO70" s="16">
        <v>73.3</v>
      </c>
      <c r="AP70" s="21">
        <v>70.91</v>
      </c>
      <c r="AQ70" s="16">
        <v>-2.6</v>
      </c>
      <c r="AS70" s="16">
        <f t="shared" si="6"/>
        <v>26.7</v>
      </c>
      <c r="AT70" s="16">
        <v>23.9</v>
      </c>
      <c r="AU70" s="16">
        <v>26.7</v>
      </c>
      <c r="AV70" s="21">
        <v>29.09</v>
      </c>
      <c r="AW70" s="16">
        <v>2.6</v>
      </c>
      <c r="AY70" s="16">
        <f t="shared" si="7"/>
        <v>38</v>
      </c>
      <c r="AZ70" s="16">
        <v>43.1</v>
      </c>
      <c r="BA70" s="16">
        <v>38</v>
      </c>
      <c r="BB70" s="21">
        <v>41.54</v>
      </c>
      <c r="BC70" s="16">
        <v>1.5</v>
      </c>
    </row>
    <row r="71" spans="1:55" ht="12.75" x14ac:dyDescent="0.2">
      <c r="A71" s="25"/>
      <c r="B71" s="6">
        <v>2</v>
      </c>
      <c r="C71" s="16">
        <f t="shared" ref="C71:C134" si="8">IF(D71="","",$B$2*E71+(1-$B$2)*D71)</f>
        <v>47</v>
      </c>
      <c r="D71" s="16">
        <v>46.6</v>
      </c>
      <c r="E71" s="16">
        <v>47</v>
      </c>
      <c r="F71" s="21">
        <v>52.3</v>
      </c>
      <c r="G71" s="16">
        <v>6.9</v>
      </c>
      <c r="I71" s="16">
        <f t="shared" ref="I71:I134" si="9">IF(J71="","",$B$2*K71+(1-$B$2)*J71)</f>
        <v>47.7</v>
      </c>
      <c r="J71" s="16">
        <v>65.900000000000006</v>
      </c>
      <c r="K71" s="16">
        <v>47.7</v>
      </c>
      <c r="L71" s="21">
        <v>38.01</v>
      </c>
      <c r="M71" s="16">
        <v>8.3000000000000007</v>
      </c>
      <c r="O71" s="16">
        <f t="shared" ref="O71:O134" si="10">IF(P71="","",$B$2*Q71+(1-$B$2)*P71)</f>
        <v>203.4</v>
      </c>
      <c r="P71" s="16">
        <v>186.3</v>
      </c>
      <c r="Q71" s="16">
        <v>203.4</v>
      </c>
      <c r="R71" s="21">
        <v>207.54</v>
      </c>
      <c r="S71" s="16">
        <v>-13.6</v>
      </c>
      <c r="V71" s="16">
        <v>298.7</v>
      </c>
      <c r="W71" s="16">
        <v>298.10000000000002</v>
      </c>
      <c r="X71" s="21">
        <v>297.85000000000002</v>
      </c>
      <c r="Y71" s="16">
        <v>1.6</v>
      </c>
      <c r="AA71" s="16">
        <f t="shared" ref="AA71:AA134" si="11">IF(AB71="","",$B$2*AC71+(1-$B$2)*AB71)</f>
        <v>94.7</v>
      </c>
      <c r="AB71" s="16">
        <v>112.4</v>
      </c>
      <c r="AC71" s="16">
        <v>94.7</v>
      </c>
      <c r="AD71" s="21">
        <v>90.31</v>
      </c>
      <c r="AE71" s="16">
        <v>15.1</v>
      </c>
      <c r="AG71" s="16">
        <f t="shared" ref="AG71:AG134" si="12">IF(AH71="","",$B$2*AI71+(1-$B$2)*AH71)</f>
        <v>15.8</v>
      </c>
      <c r="AH71" s="16">
        <v>15.6</v>
      </c>
      <c r="AI71" s="16">
        <v>15.8</v>
      </c>
      <c r="AJ71" s="21">
        <v>17.559999999999999</v>
      </c>
      <c r="AK71" s="16">
        <v>2.2000000000000002</v>
      </c>
      <c r="AM71" s="16">
        <f t="shared" ref="AM71:AM134" si="13">IF(AN71="","",$B$2*AO71+(1-$B$2)*AN71)</f>
        <v>68.2</v>
      </c>
      <c r="AN71" s="16">
        <v>62.4</v>
      </c>
      <c r="AO71" s="16">
        <v>68.2</v>
      </c>
      <c r="AP71" s="21">
        <v>69.680000000000007</v>
      </c>
      <c r="AQ71" s="16">
        <v>-4.9000000000000004</v>
      </c>
      <c r="AS71" s="16">
        <f t="shared" ref="AS71:AS134" si="14">IF(AT71="","",$B$2*AU71+(1-$B$2)*AT71)</f>
        <v>31.8</v>
      </c>
      <c r="AT71" s="16">
        <v>37.6</v>
      </c>
      <c r="AU71" s="16">
        <v>31.8</v>
      </c>
      <c r="AV71" s="21">
        <v>30.32</v>
      </c>
      <c r="AW71" s="16">
        <v>4.9000000000000004</v>
      </c>
      <c r="AY71" s="16">
        <f t="shared" ref="AY71:AY134" si="15">IF(AZ71="","",$B$2*BA71+(1-$B$2)*AZ71)</f>
        <v>50.4</v>
      </c>
      <c r="AZ71" s="16">
        <v>58.6</v>
      </c>
      <c r="BA71" s="16">
        <v>50.4</v>
      </c>
      <c r="BB71" s="21">
        <v>42.09</v>
      </c>
      <c r="BC71" s="16">
        <v>2.2000000000000002</v>
      </c>
    </row>
    <row r="72" spans="1:55" ht="12.75" x14ac:dyDescent="0.2">
      <c r="A72" s="25"/>
      <c r="B72" s="6">
        <v>3</v>
      </c>
      <c r="C72" s="16">
        <f t="shared" si="8"/>
        <v>60</v>
      </c>
      <c r="D72" s="16">
        <v>75.2</v>
      </c>
      <c r="E72" s="16">
        <v>60</v>
      </c>
      <c r="F72" s="21">
        <v>55.41</v>
      </c>
      <c r="G72" s="16">
        <v>12.5</v>
      </c>
      <c r="I72" s="16">
        <f t="shared" si="9"/>
        <v>35.700000000000003</v>
      </c>
      <c r="J72" s="16">
        <v>29.2</v>
      </c>
      <c r="K72" s="16">
        <v>35.700000000000003</v>
      </c>
      <c r="L72" s="21">
        <v>38.93</v>
      </c>
      <c r="M72" s="16">
        <v>3.7</v>
      </c>
      <c r="O72" s="16">
        <f t="shared" si="10"/>
        <v>202.5</v>
      </c>
      <c r="P72" s="16">
        <v>194.2</v>
      </c>
      <c r="Q72" s="16">
        <v>202.5</v>
      </c>
      <c r="R72" s="21">
        <v>203.85</v>
      </c>
      <c r="S72" s="16">
        <v>-14.8</v>
      </c>
      <c r="V72" s="16">
        <v>298.60000000000002</v>
      </c>
      <c r="W72" s="16">
        <v>298.2</v>
      </c>
      <c r="X72" s="21">
        <v>298.19</v>
      </c>
      <c r="Y72" s="16">
        <v>1.4</v>
      </c>
      <c r="AA72" s="16">
        <f t="shared" si="11"/>
        <v>95.7</v>
      </c>
      <c r="AB72" s="16">
        <v>104.4</v>
      </c>
      <c r="AC72" s="16">
        <v>95.7</v>
      </c>
      <c r="AD72" s="21">
        <v>94.34</v>
      </c>
      <c r="AE72" s="16">
        <v>16.100000000000001</v>
      </c>
      <c r="AG72" s="16">
        <f t="shared" si="12"/>
        <v>20.100000000000001</v>
      </c>
      <c r="AH72" s="16">
        <v>25.2</v>
      </c>
      <c r="AI72" s="16">
        <v>20.100000000000001</v>
      </c>
      <c r="AJ72" s="21">
        <v>18.579999999999998</v>
      </c>
      <c r="AK72" s="16">
        <v>4.0999999999999996</v>
      </c>
      <c r="AM72" s="16">
        <f t="shared" si="13"/>
        <v>67.900000000000006</v>
      </c>
      <c r="AN72" s="16">
        <v>65</v>
      </c>
      <c r="AO72" s="16">
        <v>67.900000000000006</v>
      </c>
      <c r="AP72" s="21">
        <v>68.36</v>
      </c>
      <c r="AQ72" s="16">
        <v>-5.3</v>
      </c>
      <c r="AS72" s="16">
        <f t="shared" si="14"/>
        <v>32.1</v>
      </c>
      <c r="AT72" s="16">
        <v>35</v>
      </c>
      <c r="AU72" s="16">
        <v>32.1</v>
      </c>
      <c r="AV72" s="21">
        <v>31.64</v>
      </c>
      <c r="AW72" s="16">
        <v>5.3</v>
      </c>
      <c r="AY72" s="16">
        <f t="shared" si="15"/>
        <v>37.299999999999997</v>
      </c>
      <c r="AZ72" s="16">
        <v>28</v>
      </c>
      <c r="BA72" s="16">
        <v>37.299999999999997</v>
      </c>
      <c r="BB72" s="21">
        <v>41.26</v>
      </c>
      <c r="BC72" s="16">
        <v>-3.3</v>
      </c>
    </row>
    <row r="73" spans="1:55" ht="12.75" x14ac:dyDescent="0.2">
      <c r="A73" s="25"/>
      <c r="B73" s="6">
        <v>4</v>
      </c>
      <c r="C73" s="16">
        <f t="shared" si="8"/>
        <v>56.3</v>
      </c>
      <c r="D73" s="16">
        <v>50.1</v>
      </c>
      <c r="E73" s="16">
        <v>56.3</v>
      </c>
      <c r="F73" s="21">
        <v>58.97</v>
      </c>
      <c r="G73" s="16">
        <v>14.2</v>
      </c>
      <c r="I73" s="16">
        <f t="shared" si="9"/>
        <v>37.9</v>
      </c>
      <c r="J73" s="16">
        <v>27.4</v>
      </c>
      <c r="K73" s="16">
        <v>37.9</v>
      </c>
      <c r="L73" s="21">
        <v>38.369999999999997</v>
      </c>
      <c r="M73" s="16">
        <v>-2.2999999999999998</v>
      </c>
      <c r="O73" s="16">
        <f t="shared" si="10"/>
        <v>204.6</v>
      </c>
      <c r="P73" s="16">
        <v>221.3</v>
      </c>
      <c r="Q73" s="16">
        <v>204.6</v>
      </c>
      <c r="R73" s="21">
        <v>201.55</v>
      </c>
      <c r="S73" s="16">
        <v>-9.1999999999999993</v>
      </c>
      <c r="V73" s="16">
        <v>298.8</v>
      </c>
      <c r="W73" s="16">
        <v>298.89999999999998</v>
      </c>
      <c r="X73" s="21">
        <v>298.89</v>
      </c>
      <c r="Y73" s="16">
        <v>2.8</v>
      </c>
      <c r="AA73" s="16">
        <f t="shared" si="11"/>
        <v>94.3</v>
      </c>
      <c r="AB73" s="16">
        <v>77.5</v>
      </c>
      <c r="AC73" s="16">
        <v>94.3</v>
      </c>
      <c r="AD73" s="21">
        <v>97.33</v>
      </c>
      <c r="AE73" s="16">
        <v>12</v>
      </c>
      <c r="AG73" s="16">
        <f t="shared" si="12"/>
        <v>18.899999999999999</v>
      </c>
      <c r="AH73" s="16">
        <v>16.8</v>
      </c>
      <c r="AI73" s="16">
        <v>18.899999999999999</v>
      </c>
      <c r="AJ73" s="21">
        <v>19.73</v>
      </c>
      <c r="AK73" s="16">
        <v>4.5999999999999996</v>
      </c>
      <c r="AM73" s="16">
        <f t="shared" si="13"/>
        <v>68.5</v>
      </c>
      <c r="AN73" s="16">
        <v>74.099999999999994</v>
      </c>
      <c r="AO73" s="16">
        <v>68.5</v>
      </c>
      <c r="AP73" s="21">
        <v>67.430000000000007</v>
      </c>
      <c r="AQ73" s="16">
        <v>-3.7</v>
      </c>
      <c r="AS73" s="16">
        <f t="shared" si="14"/>
        <v>31.5</v>
      </c>
      <c r="AT73" s="16">
        <v>25.9</v>
      </c>
      <c r="AU73" s="16">
        <v>31.5</v>
      </c>
      <c r="AV73" s="21">
        <v>32.56</v>
      </c>
      <c r="AW73" s="16">
        <v>3.7</v>
      </c>
      <c r="AY73" s="16">
        <f t="shared" si="15"/>
        <v>40.200000000000003</v>
      </c>
      <c r="AZ73" s="16">
        <v>35.299999999999997</v>
      </c>
      <c r="BA73" s="16">
        <v>40.200000000000003</v>
      </c>
      <c r="BB73" s="21">
        <v>39.42</v>
      </c>
      <c r="BC73" s="16">
        <v>-7.4</v>
      </c>
    </row>
    <row r="74" spans="1:55" ht="12.75" x14ac:dyDescent="0.2">
      <c r="A74" s="25">
        <v>22</v>
      </c>
      <c r="B74" s="6">
        <v>1</v>
      </c>
      <c r="C74" s="16">
        <f t="shared" si="8"/>
        <v>64.099999999999994</v>
      </c>
      <c r="D74" s="16">
        <v>55.6</v>
      </c>
      <c r="E74" s="16">
        <v>64.099999999999994</v>
      </c>
      <c r="F74" s="21">
        <v>61.48</v>
      </c>
      <c r="G74" s="16">
        <v>10.1</v>
      </c>
      <c r="I74" s="16">
        <f t="shared" si="9"/>
        <v>39.200000000000003</v>
      </c>
      <c r="J74" s="16">
        <v>39</v>
      </c>
      <c r="K74" s="16">
        <v>39.200000000000003</v>
      </c>
      <c r="L74" s="21">
        <v>38.33</v>
      </c>
      <c r="M74" s="16">
        <v>-0.2</v>
      </c>
      <c r="O74" s="16">
        <f t="shared" si="10"/>
        <v>196.9</v>
      </c>
      <c r="P74" s="16">
        <v>205.6</v>
      </c>
      <c r="Q74" s="16">
        <v>196.9</v>
      </c>
      <c r="R74" s="21">
        <v>200.36</v>
      </c>
      <c r="S74" s="16">
        <v>-4.8</v>
      </c>
      <c r="V74" s="16">
        <v>300.10000000000002</v>
      </c>
      <c r="W74" s="16">
        <v>300.3</v>
      </c>
      <c r="X74" s="21">
        <v>300.17</v>
      </c>
      <c r="Y74" s="16">
        <v>5.0999999999999996</v>
      </c>
      <c r="AA74" s="16">
        <f t="shared" si="11"/>
        <v>103.3</v>
      </c>
      <c r="AB74" s="16">
        <v>94.6</v>
      </c>
      <c r="AC74" s="16">
        <v>103.3</v>
      </c>
      <c r="AD74" s="21">
        <v>99.81</v>
      </c>
      <c r="AE74" s="16">
        <v>9.9</v>
      </c>
      <c r="AG74" s="16">
        <f t="shared" si="12"/>
        <v>21.4</v>
      </c>
      <c r="AH74" s="16">
        <v>18.5</v>
      </c>
      <c r="AI74" s="16">
        <v>21.4</v>
      </c>
      <c r="AJ74" s="21">
        <v>20.48</v>
      </c>
      <c r="AK74" s="16">
        <v>3</v>
      </c>
      <c r="AM74" s="16">
        <f t="shared" si="13"/>
        <v>65.599999999999994</v>
      </c>
      <c r="AN74" s="16">
        <v>68.5</v>
      </c>
      <c r="AO74" s="16">
        <v>65.599999999999994</v>
      </c>
      <c r="AP74" s="21">
        <v>66.75</v>
      </c>
      <c r="AQ74" s="16">
        <v>-2.7</v>
      </c>
      <c r="AS74" s="16">
        <f t="shared" si="14"/>
        <v>34.4</v>
      </c>
      <c r="AT74" s="16">
        <v>31.5</v>
      </c>
      <c r="AU74" s="16">
        <v>34.4</v>
      </c>
      <c r="AV74" s="21">
        <v>33.25</v>
      </c>
      <c r="AW74" s="16">
        <v>2.7</v>
      </c>
      <c r="AY74" s="16">
        <f t="shared" si="15"/>
        <v>37.9</v>
      </c>
      <c r="AZ74" s="16">
        <v>41.3</v>
      </c>
      <c r="BA74" s="16">
        <v>37.9</v>
      </c>
      <c r="BB74" s="21">
        <v>38.4</v>
      </c>
      <c r="BC74" s="16">
        <v>-4.0999999999999996</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15-19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15-19 år</v>
      </c>
      <c r="AG1" s="15" t="s">
        <v>16</v>
      </c>
      <c r="AY1" s="15" t="s">
        <v>17</v>
      </c>
    </row>
    <row r="2" spans="1:58" ht="12.75" x14ac:dyDescent="0.2">
      <c r="A2" s="7" t="s">
        <v>2</v>
      </c>
      <c r="B2" s="8">
        <f>Diagram_K!D1</f>
        <v>1</v>
      </c>
      <c r="C2" s="15" t="s">
        <v>15</v>
      </c>
    </row>
    <row r="3" spans="1:58" ht="20.45" customHeight="1"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68.2</v>
      </c>
      <c r="D7" s="16">
        <v>69.400000000000006</v>
      </c>
      <c r="E7" s="16">
        <v>68.2</v>
      </c>
      <c r="F7" s="21">
        <v>65.010000000000005</v>
      </c>
      <c r="I7" s="16">
        <f t="shared" ref="I7:I70" si="1">IF(J7="","",$B$2*K7+(1-$B$2)*J7)</f>
        <v>35.6</v>
      </c>
      <c r="J7" s="16">
        <v>50.3</v>
      </c>
      <c r="K7" s="16">
        <v>35.6</v>
      </c>
      <c r="L7" s="21">
        <v>31.22</v>
      </c>
      <c r="O7" s="16">
        <f t="shared" ref="O7:O70" si="2">IF(P7="","",$B$2*Q7+(1-$B$2)*P7)</f>
        <v>179.4</v>
      </c>
      <c r="P7" s="16">
        <v>163.6</v>
      </c>
      <c r="Q7" s="16">
        <v>179.4</v>
      </c>
      <c r="R7" s="21">
        <v>187.06</v>
      </c>
      <c r="V7" s="16">
        <v>283.2</v>
      </c>
      <c r="W7" s="16">
        <v>283.2</v>
      </c>
      <c r="X7" s="21">
        <v>283.29000000000002</v>
      </c>
      <c r="AA7" s="16">
        <f t="shared" ref="AA7:AA70" si="3">IF(AB7="","",$B$2*AC7+(1-$B$2)*AB7)</f>
        <v>103.8</v>
      </c>
      <c r="AB7" s="16">
        <v>119.6</v>
      </c>
      <c r="AC7" s="16">
        <v>103.8</v>
      </c>
      <c r="AD7" s="21">
        <v>96.23</v>
      </c>
      <c r="AG7" s="16">
        <f t="shared" ref="AG7:AG70" si="4">IF(AH7="","",$B$2*AI7+(1-$B$2)*AH7)</f>
        <v>24.1</v>
      </c>
      <c r="AH7" s="16">
        <v>24.5</v>
      </c>
      <c r="AI7" s="16">
        <v>24.1</v>
      </c>
      <c r="AJ7" s="21">
        <v>22.95</v>
      </c>
      <c r="AM7" s="16">
        <f t="shared" ref="AM7:AM70" si="5">IF(AN7="","",$B$2*AO7+(1-$B$2)*AN7)</f>
        <v>63.3</v>
      </c>
      <c r="AN7" s="16">
        <v>57.8</v>
      </c>
      <c r="AO7" s="16">
        <v>63.3</v>
      </c>
      <c r="AP7" s="21">
        <v>66.03</v>
      </c>
      <c r="AS7" s="16">
        <f t="shared" ref="AS7:AS70" si="6">IF(AT7="","",$B$2*AU7+(1-$B$2)*AT7)</f>
        <v>36.700000000000003</v>
      </c>
      <c r="AT7" s="16">
        <v>42.2</v>
      </c>
      <c r="AU7" s="16">
        <v>36.700000000000003</v>
      </c>
      <c r="AV7" s="21">
        <v>33.97</v>
      </c>
      <c r="AY7" s="16">
        <f t="shared" ref="AY7:AY70" si="7">IF(AZ7="","",$B$2*BA7+(1-$B$2)*AZ7)</f>
        <v>34.299999999999997</v>
      </c>
      <c r="AZ7" s="16">
        <v>42</v>
      </c>
      <c r="BA7" s="16">
        <v>34.299999999999997</v>
      </c>
      <c r="BB7" s="21">
        <v>32.450000000000003</v>
      </c>
    </row>
    <row r="8" spans="1:58" ht="12.75" x14ac:dyDescent="0.2">
      <c r="A8" s="25"/>
      <c r="B8" s="6">
        <v>3</v>
      </c>
      <c r="C8" s="16">
        <f t="shared" si="0"/>
        <v>64.900000000000006</v>
      </c>
      <c r="D8" s="16">
        <v>82.9</v>
      </c>
      <c r="E8" s="16">
        <v>64.900000000000006</v>
      </c>
      <c r="F8" s="21">
        <v>68.3</v>
      </c>
      <c r="G8" s="16">
        <v>13.2</v>
      </c>
      <c r="I8" s="16">
        <f t="shared" si="1"/>
        <v>31.3</v>
      </c>
      <c r="J8" s="16">
        <v>26.2</v>
      </c>
      <c r="K8" s="16">
        <v>31.3</v>
      </c>
      <c r="L8" s="21">
        <v>31.95</v>
      </c>
      <c r="M8" s="16">
        <v>2.9</v>
      </c>
      <c r="O8" s="16">
        <f t="shared" si="2"/>
        <v>189.8</v>
      </c>
      <c r="P8" s="16">
        <v>176.8</v>
      </c>
      <c r="Q8" s="16">
        <v>189.8</v>
      </c>
      <c r="R8" s="21">
        <v>185.78</v>
      </c>
      <c r="S8" s="16">
        <v>-5.0999999999999996</v>
      </c>
      <c r="V8" s="16">
        <v>285.89999999999998</v>
      </c>
      <c r="W8" s="16">
        <v>286</v>
      </c>
      <c r="X8" s="21">
        <v>286.02999999999997</v>
      </c>
      <c r="Y8" s="16">
        <v>11</v>
      </c>
      <c r="AA8" s="16">
        <f t="shared" si="3"/>
        <v>96.1</v>
      </c>
      <c r="AB8" s="16">
        <v>109.1</v>
      </c>
      <c r="AC8" s="16">
        <v>96.1</v>
      </c>
      <c r="AD8" s="21">
        <v>100.25</v>
      </c>
      <c r="AE8" s="16">
        <v>16.100000000000001</v>
      </c>
      <c r="AG8" s="16">
        <f t="shared" si="4"/>
        <v>22.7</v>
      </c>
      <c r="AH8" s="16">
        <v>29</v>
      </c>
      <c r="AI8" s="16">
        <v>22.7</v>
      </c>
      <c r="AJ8" s="21">
        <v>23.88</v>
      </c>
      <c r="AK8" s="16">
        <v>3.7</v>
      </c>
      <c r="AM8" s="16">
        <f t="shared" si="5"/>
        <v>66.400000000000006</v>
      </c>
      <c r="AN8" s="16">
        <v>61.8</v>
      </c>
      <c r="AO8" s="16">
        <v>66.400000000000006</v>
      </c>
      <c r="AP8" s="21">
        <v>64.95</v>
      </c>
      <c r="AQ8" s="16">
        <v>-4.3</v>
      </c>
      <c r="AS8" s="16">
        <f t="shared" si="6"/>
        <v>33.6</v>
      </c>
      <c r="AT8" s="16">
        <v>38.200000000000003</v>
      </c>
      <c r="AU8" s="16">
        <v>33.6</v>
      </c>
      <c r="AV8" s="21">
        <v>35.049999999999997</v>
      </c>
      <c r="AW8" s="16">
        <v>4.3</v>
      </c>
      <c r="AY8" s="16">
        <f t="shared" si="7"/>
        <v>32.5</v>
      </c>
      <c r="AZ8" s="16">
        <v>24</v>
      </c>
      <c r="BA8" s="16">
        <v>32.5</v>
      </c>
      <c r="BB8" s="21">
        <v>31.87</v>
      </c>
      <c r="BC8" s="16">
        <v>-2.2999999999999998</v>
      </c>
    </row>
    <row r="9" spans="1:58" ht="12.75" x14ac:dyDescent="0.2">
      <c r="A9" s="25"/>
      <c r="B9" s="6">
        <v>4</v>
      </c>
      <c r="C9" s="16">
        <f t="shared" si="0"/>
        <v>77.099999999999994</v>
      </c>
      <c r="D9" s="16">
        <v>71</v>
      </c>
      <c r="E9" s="16">
        <v>77.099999999999994</v>
      </c>
      <c r="F9" s="21">
        <v>71.62</v>
      </c>
      <c r="G9" s="16">
        <v>13.3</v>
      </c>
      <c r="I9" s="16">
        <f t="shared" si="1"/>
        <v>34.6</v>
      </c>
      <c r="J9" s="16">
        <v>28.2</v>
      </c>
      <c r="K9" s="16">
        <v>34.6</v>
      </c>
      <c r="L9" s="21">
        <v>33.06</v>
      </c>
      <c r="M9" s="16">
        <v>4.4000000000000004</v>
      </c>
      <c r="O9" s="16">
        <f t="shared" si="2"/>
        <v>177.4</v>
      </c>
      <c r="P9" s="16">
        <v>189.8</v>
      </c>
      <c r="Q9" s="16">
        <v>177.4</v>
      </c>
      <c r="R9" s="21">
        <v>184.3</v>
      </c>
      <c r="S9" s="16">
        <v>-5.9</v>
      </c>
      <c r="V9" s="16">
        <v>289</v>
      </c>
      <c r="W9" s="16">
        <v>289</v>
      </c>
      <c r="X9" s="21">
        <v>288.98</v>
      </c>
      <c r="Y9" s="16">
        <v>11.8</v>
      </c>
      <c r="AA9" s="16">
        <f t="shared" si="3"/>
        <v>111.7</v>
      </c>
      <c r="AB9" s="16">
        <v>99.3</v>
      </c>
      <c r="AC9" s="16">
        <v>111.7</v>
      </c>
      <c r="AD9" s="21">
        <v>104.69</v>
      </c>
      <c r="AE9" s="16">
        <v>17.7</v>
      </c>
      <c r="AG9" s="16">
        <f t="shared" si="4"/>
        <v>26.7</v>
      </c>
      <c r="AH9" s="16">
        <v>24.6</v>
      </c>
      <c r="AI9" s="16">
        <v>26.7</v>
      </c>
      <c r="AJ9" s="21">
        <v>24.78</v>
      </c>
      <c r="AK9" s="16">
        <v>3.6</v>
      </c>
      <c r="AM9" s="16">
        <f t="shared" si="5"/>
        <v>61.4</v>
      </c>
      <c r="AN9" s="16">
        <v>65.7</v>
      </c>
      <c r="AO9" s="16">
        <v>61.4</v>
      </c>
      <c r="AP9" s="21">
        <v>63.77</v>
      </c>
      <c r="AQ9" s="16">
        <v>-4.7</v>
      </c>
      <c r="AS9" s="16">
        <f t="shared" si="6"/>
        <v>38.6</v>
      </c>
      <c r="AT9" s="16">
        <v>34.299999999999997</v>
      </c>
      <c r="AU9" s="16">
        <v>38.6</v>
      </c>
      <c r="AV9" s="21">
        <v>36.229999999999997</v>
      </c>
      <c r="AW9" s="16">
        <v>4.7</v>
      </c>
      <c r="AY9" s="16">
        <f t="shared" si="7"/>
        <v>31</v>
      </c>
      <c r="AZ9" s="16">
        <v>28.5</v>
      </c>
      <c r="BA9" s="16">
        <v>31</v>
      </c>
      <c r="BB9" s="21">
        <v>31.58</v>
      </c>
      <c r="BC9" s="16">
        <v>-1.2</v>
      </c>
    </row>
    <row r="10" spans="1:58" ht="12.75" x14ac:dyDescent="0.2">
      <c r="A10" s="25">
        <v>6</v>
      </c>
      <c r="B10" s="6">
        <v>1</v>
      </c>
      <c r="C10" s="16">
        <f t="shared" si="0"/>
        <v>72.099999999999994</v>
      </c>
      <c r="D10" s="16">
        <v>58.3</v>
      </c>
      <c r="E10" s="16">
        <v>72.099999999999994</v>
      </c>
      <c r="F10" s="21">
        <v>74.38</v>
      </c>
      <c r="G10" s="16">
        <v>11</v>
      </c>
      <c r="I10" s="16">
        <f t="shared" si="1"/>
        <v>34.700000000000003</v>
      </c>
      <c r="J10" s="16">
        <v>33</v>
      </c>
      <c r="K10" s="16">
        <v>34.700000000000003</v>
      </c>
      <c r="L10" s="21">
        <v>34.06</v>
      </c>
      <c r="M10" s="16">
        <v>4</v>
      </c>
      <c r="O10" s="16">
        <f t="shared" si="2"/>
        <v>185.1</v>
      </c>
      <c r="P10" s="16">
        <v>200.6</v>
      </c>
      <c r="Q10" s="16">
        <v>185.1</v>
      </c>
      <c r="R10" s="21">
        <v>183.53</v>
      </c>
      <c r="S10" s="16">
        <v>-3.1</v>
      </c>
      <c r="V10" s="16">
        <v>291.89999999999998</v>
      </c>
      <c r="W10" s="16">
        <v>291.89999999999998</v>
      </c>
      <c r="X10" s="21">
        <v>291.95999999999998</v>
      </c>
      <c r="Y10" s="16">
        <v>11.9</v>
      </c>
      <c r="AA10" s="16">
        <f t="shared" si="3"/>
        <v>106.8</v>
      </c>
      <c r="AB10" s="16">
        <v>91.3</v>
      </c>
      <c r="AC10" s="16">
        <v>106.8</v>
      </c>
      <c r="AD10" s="21">
        <v>108.43</v>
      </c>
      <c r="AE10" s="16">
        <v>15</v>
      </c>
      <c r="AG10" s="16">
        <f t="shared" si="4"/>
        <v>24.7</v>
      </c>
      <c r="AH10" s="16">
        <v>20</v>
      </c>
      <c r="AI10" s="16">
        <v>24.7</v>
      </c>
      <c r="AJ10" s="21">
        <v>25.47</v>
      </c>
      <c r="AK10" s="16">
        <v>2.8</v>
      </c>
      <c r="AM10" s="16">
        <f t="shared" si="5"/>
        <v>63.4</v>
      </c>
      <c r="AN10" s="16">
        <v>68.7</v>
      </c>
      <c r="AO10" s="16">
        <v>63.4</v>
      </c>
      <c r="AP10" s="21">
        <v>62.86</v>
      </c>
      <c r="AQ10" s="16">
        <v>-3.7</v>
      </c>
      <c r="AS10" s="16">
        <f t="shared" si="6"/>
        <v>36.6</v>
      </c>
      <c r="AT10" s="16">
        <v>31.3</v>
      </c>
      <c r="AU10" s="16">
        <v>36.6</v>
      </c>
      <c r="AV10" s="21">
        <v>37.14</v>
      </c>
      <c r="AW10" s="16">
        <v>3.7</v>
      </c>
      <c r="AY10" s="16">
        <f t="shared" si="7"/>
        <v>32.5</v>
      </c>
      <c r="AZ10" s="16">
        <v>36.200000000000003</v>
      </c>
      <c r="BA10" s="16">
        <v>32.5</v>
      </c>
      <c r="BB10" s="21">
        <v>31.41</v>
      </c>
      <c r="BC10" s="16">
        <v>-0.7</v>
      </c>
    </row>
    <row r="11" spans="1:58" ht="12.75" x14ac:dyDescent="0.2">
      <c r="A11" s="25"/>
      <c r="B11" s="6">
        <v>2</v>
      </c>
      <c r="C11" s="16">
        <f t="shared" si="0"/>
        <v>75.8</v>
      </c>
      <c r="D11" s="16">
        <v>77.099999999999994</v>
      </c>
      <c r="E11" s="16">
        <v>75.8</v>
      </c>
      <c r="F11" s="21">
        <v>76.03</v>
      </c>
      <c r="G11" s="16">
        <v>6.6</v>
      </c>
      <c r="I11" s="16">
        <f t="shared" si="1"/>
        <v>33</v>
      </c>
      <c r="J11" s="16">
        <v>47.8</v>
      </c>
      <c r="K11" s="16">
        <v>33</v>
      </c>
      <c r="L11" s="21">
        <v>34.44</v>
      </c>
      <c r="M11" s="16">
        <v>1.6</v>
      </c>
      <c r="O11" s="16">
        <f t="shared" si="2"/>
        <v>186</v>
      </c>
      <c r="P11" s="16">
        <v>169.9</v>
      </c>
      <c r="Q11" s="16">
        <v>186</v>
      </c>
      <c r="R11" s="21">
        <v>184.22</v>
      </c>
      <c r="S11" s="16">
        <v>2.7</v>
      </c>
      <c r="V11" s="16">
        <v>294.8</v>
      </c>
      <c r="W11" s="16">
        <v>294.8</v>
      </c>
      <c r="X11" s="21">
        <v>294.69</v>
      </c>
      <c r="Y11" s="16">
        <v>10.9</v>
      </c>
      <c r="AA11" s="16">
        <f t="shared" si="3"/>
        <v>108.8</v>
      </c>
      <c r="AB11" s="16">
        <v>124.9</v>
      </c>
      <c r="AC11" s="16">
        <v>108.8</v>
      </c>
      <c r="AD11" s="21">
        <v>110.48</v>
      </c>
      <c r="AE11" s="16">
        <v>8.1999999999999993</v>
      </c>
      <c r="AG11" s="16">
        <f t="shared" si="4"/>
        <v>25.7</v>
      </c>
      <c r="AH11" s="16">
        <v>26.2</v>
      </c>
      <c r="AI11" s="16">
        <v>25.7</v>
      </c>
      <c r="AJ11" s="21">
        <v>25.8</v>
      </c>
      <c r="AK11" s="16">
        <v>1.3</v>
      </c>
      <c r="AM11" s="16">
        <f t="shared" si="5"/>
        <v>63.1</v>
      </c>
      <c r="AN11" s="16">
        <v>57.6</v>
      </c>
      <c r="AO11" s="16">
        <v>63.1</v>
      </c>
      <c r="AP11" s="21">
        <v>62.51</v>
      </c>
      <c r="AQ11" s="16">
        <v>-1.4</v>
      </c>
      <c r="AS11" s="16">
        <f t="shared" si="6"/>
        <v>36.9</v>
      </c>
      <c r="AT11" s="16">
        <v>42.4</v>
      </c>
      <c r="AU11" s="16">
        <v>36.9</v>
      </c>
      <c r="AV11" s="21">
        <v>37.49</v>
      </c>
      <c r="AW11" s="16">
        <v>1.4</v>
      </c>
      <c r="AY11" s="16">
        <f t="shared" si="7"/>
        <v>30.3</v>
      </c>
      <c r="AZ11" s="16">
        <v>38.200000000000003</v>
      </c>
      <c r="BA11" s="16">
        <v>30.3</v>
      </c>
      <c r="BB11" s="21">
        <v>31.18</v>
      </c>
      <c r="BC11" s="16">
        <v>-0.9</v>
      </c>
    </row>
    <row r="12" spans="1:58" ht="12.75" x14ac:dyDescent="0.2">
      <c r="A12" s="25"/>
      <c r="B12" s="6">
        <v>3</v>
      </c>
      <c r="C12" s="16">
        <f t="shared" si="0"/>
        <v>78.2</v>
      </c>
      <c r="D12" s="16">
        <v>95.9</v>
      </c>
      <c r="E12" s="16">
        <v>78.2</v>
      </c>
      <c r="F12" s="21">
        <v>76.69</v>
      </c>
      <c r="G12" s="16">
        <v>2.6</v>
      </c>
      <c r="I12" s="16">
        <f t="shared" si="1"/>
        <v>35.4</v>
      </c>
      <c r="J12" s="16">
        <v>30.4</v>
      </c>
      <c r="K12" s="16">
        <v>35.4</v>
      </c>
      <c r="L12" s="21">
        <v>34.159999999999997</v>
      </c>
      <c r="M12" s="16">
        <v>-1.2</v>
      </c>
      <c r="O12" s="16">
        <f t="shared" si="2"/>
        <v>183.6</v>
      </c>
      <c r="P12" s="16">
        <v>170.9</v>
      </c>
      <c r="Q12" s="16">
        <v>183.6</v>
      </c>
      <c r="R12" s="21">
        <v>186.3</v>
      </c>
      <c r="S12" s="16">
        <v>8.3000000000000007</v>
      </c>
      <c r="V12" s="16">
        <v>297.10000000000002</v>
      </c>
      <c r="W12" s="16">
        <v>297.2</v>
      </c>
      <c r="X12" s="21">
        <v>297.14</v>
      </c>
      <c r="Y12" s="16">
        <v>9.8000000000000007</v>
      </c>
      <c r="AA12" s="16">
        <f t="shared" si="3"/>
        <v>113.7</v>
      </c>
      <c r="AB12" s="16">
        <v>126.3</v>
      </c>
      <c r="AC12" s="16">
        <v>113.7</v>
      </c>
      <c r="AD12" s="21">
        <v>110.84</v>
      </c>
      <c r="AE12" s="16">
        <v>1.5</v>
      </c>
      <c r="AG12" s="16">
        <f t="shared" si="4"/>
        <v>26.3</v>
      </c>
      <c r="AH12" s="16">
        <v>32.299999999999997</v>
      </c>
      <c r="AI12" s="16">
        <v>26.3</v>
      </c>
      <c r="AJ12" s="21">
        <v>25.81</v>
      </c>
      <c r="AK12" s="16">
        <v>0</v>
      </c>
      <c r="AM12" s="16">
        <f t="shared" si="5"/>
        <v>61.8</v>
      </c>
      <c r="AN12" s="16">
        <v>57.5</v>
      </c>
      <c r="AO12" s="16">
        <v>61.8</v>
      </c>
      <c r="AP12" s="21">
        <v>62.7</v>
      </c>
      <c r="AQ12" s="16">
        <v>0.7</v>
      </c>
      <c r="AS12" s="16">
        <f t="shared" si="6"/>
        <v>38.200000000000003</v>
      </c>
      <c r="AT12" s="16">
        <v>42.5</v>
      </c>
      <c r="AU12" s="16">
        <v>38.200000000000003</v>
      </c>
      <c r="AV12" s="21">
        <v>37.299999999999997</v>
      </c>
      <c r="AW12" s="16">
        <v>-0.7</v>
      </c>
      <c r="AY12" s="16">
        <f t="shared" si="7"/>
        <v>31.2</v>
      </c>
      <c r="AZ12" s="16">
        <v>24</v>
      </c>
      <c r="BA12" s="16">
        <v>31.2</v>
      </c>
      <c r="BB12" s="21">
        <v>30.82</v>
      </c>
      <c r="BC12" s="16">
        <v>-1.5</v>
      </c>
    </row>
    <row r="13" spans="1:58" ht="12.75" x14ac:dyDescent="0.2">
      <c r="A13" s="25"/>
      <c r="B13" s="6">
        <v>4</v>
      </c>
      <c r="C13" s="16">
        <f t="shared" si="0"/>
        <v>73.099999999999994</v>
      </c>
      <c r="D13" s="16">
        <v>67.2</v>
      </c>
      <c r="E13" s="16">
        <v>73.099999999999994</v>
      </c>
      <c r="F13" s="21">
        <v>76.53</v>
      </c>
      <c r="G13" s="16">
        <v>-0.6</v>
      </c>
      <c r="I13" s="16">
        <f t="shared" si="1"/>
        <v>32.5</v>
      </c>
      <c r="J13" s="16">
        <v>25.8</v>
      </c>
      <c r="K13" s="16">
        <v>32.5</v>
      </c>
      <c r="L13" s="21">
        <v>33.520000000000003</v>
      </c>
      <c r="M13" s="16">
        <v>-2.6</v>
      </c>
      <c r="O13" s="16">
        <f t="shared" si="2"/>
        <v>193.7</v>
      </c>
      <c r="P13" s="16">
        <v>206.4</v>
      </c>
      <c r="Q13" s="16">
        <v>193.7</v>
      </c>
      <c r="R13" s="21">
        <v>189.44</v>
      </c>
      <c r="S13" s="16">
        <v>12.6</v>
      </c>
      <c r="V13" s="16">
        <v>299.3</v>
      </c>
      <c r="W13" s="16">
        <v>299.3</v>
      </c>
      <c r="X13" s="21">
        <v>299.49</v>
      </c>
      <c r="Y13" s="16">
        <v>9.4</v>
      </c>
      <c r="AA13" s="16">
        <f t="shared" si="3"/>
        <v>105.6</v>
      </c>
      <c r="AB13" s="16">
        <v>92.9</v>
      </c>
      <c r="AC13" s="16">
        <v>105.6</v>
      </c>
      <c r="AD13" s="21">
        <v>110.05</v>
      </c>
      <c r="AE13" s="16">
        <v>-3.2</v>
      </c>
      <c r="AG13" s="16">
        <f t="shared" si="4"/>
        <v>24.4</v>
      </c>
      <c r="AH13" s="16">
        <v>22.4</v>
      </c>
      <c r="AI13" s="16">
        <v>24.4</v>
      </c>
      <c r="AJ13" s="21">
        <v>25.55</v>
      </c>
      <c r="AK13" s="16">
        <v>-1</v>
      </c>
      <c r="AM13" s="16">
        <f t="shared" si="5"/>
        <v>64.7</v>
      </c>
      <c r="AN13" s="16">
        <v>69</v>
      </c>
      <c r="AO13" s="16">
        <v>64.7</v>
      </c>
      <c r="AP13" s="21">
        <v>63.25</v>
      </c>
      <c r="AQ13" s="16">
        <v>2.2000000000000002</v>
      </c>
      <c r="AS13" s="16">
        <f t="shared" si="6"/>
        <v>35.299999999999997</v>
      </c>
      <c r="AT13" s="16">
        <v>31</v>
      </c>
      <c r="AU13" s="16">
        <v>35.299999999999997</v>
      </c>
      <c r="AV13" s="21">
        <v>36.75</v>
      </c>
      <c r="AW13" s="16">
        <v>-2.2000000000000002</v>
      </c>
      <c r="AY13" s="16">
        <f t="shared" si="7"/>
        <v>30.8</v>
      </c>
      <c r="AZ13" s="16">
        <v>27.7</v>
      </c>
      <c r="BA13" s="16">
        <v>30.8</v>
      </c>
      <c r="BB13" s="21">
        <v>30.46</v>
      </c>
      <c r="BC13" s="16">
        <v>-1.4</v>
      </c>
    </row>
    <row r="14" spans="1:58" ht="12.75" x14ac:dyDescent="0.2">
      <c r="A14" s="25">
        <v>7</v>
      </c>
      <c r="B14" s="6">
        <v>1</v>
      </c>
      <c r="C14" s="16">
        <f t="shared" si="0"/>
        <v>76.7</v>
      </c>
      <c r="D14" s="16">
        <v>63.2</v>
      </c>
      <c r="E14" s="16">
        <v>76.7</v>
      </c>
      <c r="F14" s="21">
        <v>76.819999999999993</v>
      </c>
      <c r="G14" s="16">
        <v>1.1000000000000001</v>
      </c>
      <c r="I14" s="16">
        <f t="shared" si="1"/>
        <v>32.200000000000003</v>
      </c>
      <c r="J14" s="16">
        <v>30.7</v>
      </c>
      <c r="K14" s="16">
        <v>32.200000000000003</v>
      </c>
      <c r="L14" s="21">
        <v>32.29</v>
      </c>
      <c r="M14" s="16">
        <v>-4.9000000000000004</v>
      </c>
      <c r="O14" s="16">
        <f t="shared" si="2"/>
        <v>193</v>
      </c>
      <c r="P14" s="16">
        <v>208</v>
      </c>
      <c r="Q14" s="16">
        <v>193</v>
      </c>
      <c r="R14" s="21">
        <v>192.72</v>
      </c>
      <c r="S14" s="16">
        <v>13.1</v>
      </c>
      <c r="V14" s="16">
        <v>301.89999999999998</v>
      </c>
      <c r="W14" s="16">
        <v>301.89999999999998</v>
      </c>
      <c r="X14" s="21">
        <v>301.83</v>
      </c>
      <c r="Y14" s="16">
        <v>9.4</v>
      </c>
      <c r="AA14" s="16">
        <f t="shared" si="3"/>
        <v>109</v>
      </c>
      <c r="AB14" s="16">
        <v>93.9</v>
      </c>
      <c r="AC14" s="16">
        <v>109</v>
      </c>
      <c r="AD14" s="21">
        <v>109.11</v>
      </c>
      <c r="AE14" s="16">
        <v>-3.8</v>
      </c>
      <c r="AG14" s="16">
        <f t="shared" si="4"/>
        <v>25.4</v>
      </c>
      <c r="AH14" s="16">
        <v>20.9</v>
      </c>
      <c r="AI14" s="16">
        <v>25.4</v>
      </c>
      <c r="AJ14" s="21">
        <v>25.45</v>
      </c>
      <c r="AK14" s="16">
        <v>-0.4</v>
      </c>
      <c r="AM14" s="16">
        <f t="shared" si="5"/>
        <v>63.9</v>
      </c>
      <c r="AN14" s="16">
        <v>68.900000000000006</v>
      </c>
      <c r="AO14" s="16">
        <v>63.9</v>
      </c>
      <c r="AP14" s="21">
        <v>63.85</v>
      </c>
      <c r="AQ14" s="16">
        <v>2.4</v>
      </c>
      <c r="AS14" s="16">
        <f t="shared" si="6"/>
        <v>36.1</v>
      </c>
      <c r="AT14" s="16">
        <v>31.1</v>
      </c>
      <c r="AU14" s="16">
        <v>36.1</v>
      </c>
      <c r="AV14" s="21">
        <v>36.15</v>
      </c>
      <c r="AW14" s="16">
        <v>-2.4</v>
      </c>
      <c r="AY14" s="16">
        <f t="shared" si="7"/>
        <v>29.6</v>
      </c>
      <c r="AZ14" s="16">
        <v>32.700000000000003</v>
      </c>
      <c r="BA14" s="16">
        <v>29.6</v>
      </c>
      <c r="BB14" s="21">
        <v>29.6</v>
      </c>
      <c r="BC14" s="16">
        <v>-3.4</v>
      </c>
    </row>
    <row r="15" spans="1:58" ht="12.75" x14ac:dyDescent="0.2">
      <c r="A15" s="25"/>
      <c r="B15" s="6">
        <v>2</v>
      </c>
      <c r="C15" s="16">
        <f t="shared" si="0"/>
        <v>77.2</v>
      </c>
      <c r="D15" s="16">
        <v>78.599999999999994</v>
      </c>
      <c r="E15" s="16">
        <v>77.2</v>
      </c>
      <c r="F15" s="21">
        <v>78.959999999999994</v>
      </c>
      <c r="G15" s="16">
        <v>8.6</v>
      </c>
      <c r="I15" s="16">
        <f t="shared" si="1"/>
        <v>31.9</v>
      </c>
      <c r="J15" s="16">
        <v>46.8</v>
      </c>
      <c r="K15" s="16">
        <v>31.9</v>
      </c>
      <c r="L15" s="21">
        <v>31.41</v>
      </c>
      <c r="M15" s="16">
        <v>-3.5</v>
      </c>
      <c r="O15" s="16">
        <f t="shared" si="2"/>
        <v>195</v>
      </c>
      <c r="P15" s="16">
        <v>178.6</v>
      </c>
      <c r="Q15" s="16">
        <v>195</v>
      </c>
      <c r="R15" s="21">
        <v>193.66</v>
      </c>
      <c r="S15" s="16">
        <v>3.8</v>
      </c>
      <c r="V15" s="16">
        <v>304.10000000000002</v>
      </c>
      <c r="W15" s="16">
        <v>304.10000000000002</v>
      </c>
      <c r="X15" s="21">
        <v>304.02999999999997</v>
      </c>
      <c r="Y15" s="16">
        <v>8.8000000000000007</v>
      </c>
      <c r="AA15" s="16">
        <f t="shared" si="3"/>
        <v>109.1</v>
      </c>
      <c r="AB15" s="16">
        <v>125.5</v>
      </c>
      <c r="AC15" s="16">
        <v>109.1</v>
      </c>
      <c r="AD15" s="21">
        <v>110.37</v>
      </c>
      <c r="AE15" s="16">
        <v>5</v>
      </c>
      <c r="AG15" s="16">
        <f t="shared" si="4"/>
        <v>25.4</v>
      </c>
      <c r="AH15" s="16">
        <v>25.9</v>
      </c>
      <c r="AI15" s="16">
        <v>25.4</v>
      </c>
      <c r="AJ15" s="21">
        <v>25.97</v>
      </c>
      <c r="AK15" s="16">
        <v>2.1</v>
      </c>
      <c r="AM15" s="16">
        <f t="shared" si="5"/>
        <v>64.099999999999994</v>
      </c>
      <c r="AN15" s="16">
        <v>58.7</v>
      </c>
      <c r="AO15" s="16">
        <v>64.099999999999994</v>
      </c>
      <c r="AP15" s="21">
        <v>63.7</v>
      </c>
      <c r="AQ15" s="16">
        <v>-0.6</v>
      </c>
      <c r="AS15" s="16">
        <f t="shared" si="6"/>
        <v>35.9</v>
      </c>
      <c r="AT15" s="16">
        <v>41.3</v>
      </c>
      <c r="AU15" s="16">
        <v>35.9</v>
      </c>
      <c r="AV15" s="21">
        <v>36.299999999999997</v>
      </c>
      <c r="AW15" s="16">
        <v>0.6</v>
      </c>
      <c r="AY15" s="16">
        <f t="shared" si="7"/>
        <v>29.3</v>
      </c>
      <c r="AZ15" s="16">
        <v>37.299999999999997</v>
      </c>
      <c r="BA15" s="16">
        <v>29.3</v>
      </c>
      <c r="BB15" s="21">
        <v>28.46</v>
      </c>
      <c r="BC15" s="16">
        <v>-4.5</v>
      </c>
    </row>
    <row r="16" spans="1:58" ht="12.75" x14ac:dyDescent="0.2">
      <c r="A16" s="25"/>
      <c r="B16" s="6">
        <v>3</v>
      </c>
      <c r="C16" s="16">
        <f t="shared" si="0"/>
        <v>86.1</v>
      </c>
      <c r="D16" s="16">
        <v>103.5</v>
      </c>
      <c r="E16" s="16">
        <v>86.1</v>
      </c>
      <c r="F16" s="21">
        <v>81.11</v>
      </c>
      <c r="G16" s="16">
        <v>8.6</v>
      </c>
      <c r="I16" s="16">
        <f t="shared" si="1"/>
        <v>30.5</v>
      </c>
      <c r="J16" s="16">
        <v>25.7</v>
      </c>
      <c r="K16" s="16">
        <v>30.5</v>
      </c>
      <c r="L16" s="21">
        <v>31.96</v>
      </c>
      <c r="M16" s="16">
        <v>2.2000000000000002</v>
      </c>
      <c r="O16" s="16">
        <f t="shared" si="2"/>
        <v>189.3</v>
      </c>
      <c r="P16" s="16">
        <v>176.6</v>
      </c>
      <c r="Q16" s="16">
        <v>189.3</v>
      </c>
      <c r="R16" s="21">
        <v>192.78</v>
      </c>
      <c r="S16" s="16">
        <v>-3.5</v>
      </c>
      <c r="V16" s="16">
        <v>305.8</v>
      </c>
      <c r="W16" s="16">
        <v>305.89999999999998</v>
      </c>
      <c r="X16" s="21">
        <v>305.86</v>
      </c>
      <c r="Y16" s="16">
        <v>7.3</v>
      </c>
      <c r="AA16" s="16">
        <f t="shared" si="3"/>
        <v>116.6</v>
      </c>
      <c r="AB16" s="16">
        <v>129.19999999999999</v>
      </c>
      <c r="AC16" s="16">
        <v>116.6</v>
      </c>
      <c r="AD16" s="21">
        <v>113.07</v>
      </c>
      <c r="AE16" s="16">
        <v>10.8</v>
      </c>
      <c r="AG16" s="16">
        <f t="shared" si="4"/>
        <v>28.1</v>
      </c>
      <c r="AH16" s="16">
        <v>33.799999999999997</v>
      </c>
      <c r="AI16" s="16">
        <v>28.1</v>
      </c>
      <c r="AJ16" s="21">
        <v>26.52</v>
      </c>
      <c r="AK16" s="16">
        <v>2.2000000000000002</v>
      </c>
      <c r="AM16" s="16">
        <f t="shared" si="5"/>
        <v>61.9</v>
      </c>
      <c r="AN16" s="16">
        <v>57.7</v>
      </c>
      <c r="AO16" s="16">
        <v>61.9</v>
      </c>
      <c r="AP16" s="21">
        <v>63.03</v>
      </c>
      <c r="AQ16" s="16">
        <v>-2.7</v>
      </c>
      <c r="AS16" s="16">
        <f t="shared" si="6"/>
        <v>38.1</v>
      </c>
      <c r="AT16" s="16">
        <v>42.3</v>
      </c>
      <c r="AU16" s="16">
        <v>38.1</v>
      </c>
      <c r="AV16" s="21">
        <v>36.97</v>
      </c>
      <c r="AW16" s="16">
        <v>2.7</v>
      </c>
      <c r="AY16" s="16">
        <f t="shared" si="7"/>
        <v>26.2</v>
      </c>
      <c r="AZ16" s="16">
        <v>19.899999999999999</v>
      </c>
      <c r="BA16" s="16">
        <v>26.2</v>
      </c>
      <c r="BB16" s="21">
        <v>28.27</v>
      </c>
      <c r="BC16" s="16">
        <v>-0.8</v>
      </c>
    </row>
    <row r="17" spans="1:55" ht="12.75" x14ac:dyDescent="0.2">
      <c r="A17" s="25"/>
      <c r="B17" s="6">
        <v>4</v>
      </c>
      <c r="C17" s="16">
        <f t="shared" si="0"/>
        <v>79.400000000000006</v>
      </c>
      <c r="D17" s="16">
        <v>73.099999999999994</v>
      </c>
      <c r="E17" s="16">
        <v>79.400000000000006</v>
      </c>
      <c r="F17" s="21">
        <v>82.31</v>
      </c>
      <c r="G17" s="16">
        <v>4.8</v>
      </c>
      <c r="I17" s="16">
        <f t="shared" si="1"/>
        <v>36.1</v>
      </c>
      <c r="J17" s="16">
        <v>28.7</v>
      </c>
      <c r="K17" s="16">
        <v>36.1</v>
      </c>
      <c r="L17" s="21">
        <v>33.39</v>
      </c>
      <c r="M17" s="16">
        <v>5.7</v>
      </c>
      <c r="O17" s="16">
        <f t="shared" si="2"/>
        <v>191.7</v>
      </c>
      <c r="P17" s="16">
        <v>205.6</v>
      </c>
      <c r="Q17" s="16">
        <v>191.7</v>
      </c>
      <c r="R17" s="21">
        <v>191.53</v>
      </c>
      <c r="S17" s="16">
        <v>-5</v>
      </c>
      <c r="V17" s="16">
        <v>307.3</v>
      </c>
      <c r="W17" s="16">
        <v>307.3</v>
      </c>
      <c r="X17" s="21">
        <v>307.24</v>
      </c>
      <c r="Y17" s="16">
        <v>5.5</v>
      </c>
      <c r="AA17" s="16">
        <f t="shared" si="3"/>
        <v>115.6</v>
      </c>
      <c r="AB17" s="16">
        <v>101.7</v>
      </c>
      <c r="AC17" s="16">
        <v>115.6</v>
      </c>
      <c r="AD17" s="21">
        <v>115.7</v>
      </c>
      <c r="AE17" s="16">
        <v>10.5</v>
      </c>
      <c r="AG17" s="16">
        <f t="shared" si="4"/>
        <v>25.9</v>
      </c>
      <c r="AH17" s="16">
        <v>23.8</v>
      </c>
      <c r="AI17" s="16">
        <v>25.9</v>
      </c>
      <c r="AJ17" s="21">
        <v>26.79</v>
      </c>
      <c r="AK17" s="16">
        <v>1.1000000000000001</v>
      </c>
      <c r="AM17" s="16">
        <f t="shared" si="5"/>
        <v>62.4</v>
      </c>
      <c r="AN17" s="16">
        <v>66.900000000000006</v>
      </c>
      <c r="AO17" s="16">
        <v>62.4</v>
      </c>
      <c r="AP17" s="21">
        <v>62.34</v>
      </c>
      <c r="AQ17" s="16">
        <v>-2.8</v>
      </c>
      <c r="AS17" s="16">
        <f t="shared" si="6"/>
        <v>37.6</v>
      </c>
      <c r="AT17" s="16">
        <v>33.1</v>
      </c>
      <c r="AU17" s="16">
        <v>37.6</v>
      </c>
      <c r="AV17" s="21">
        <v>37.659999999999997</v>
      </c>
      <c r="AW17" s="16">
        <v>2.8</v>
      </c>
      <c r="AY17" s="16">
        <f t="shared" si="7"/>
        <v>31.3</v>
      </c>
      <c r="AZ17" s="16">
        <v>28.2</v>
      </c>
      <c r="BA17" s="16">
        <v>31.3</v>
      </c>
      <c r="BB17" s="21">
        <v>28.86</v>
      </c>
      <c r="BC17" s="16">
        <v>2.4</v>
      </c>
    </row>
    <row r="18" spans="1:55" ht="12.75" x14ac:dyDescent="0.2">
      <c r="A18" s="25">
        <v>8</v>
      </c>
      <c r="B18" s="6">
        <v>1</v>
      </c>
      <c r="C18" s="16">
        <f t="shared" si="0"/>
        <v>83.6</v>
      </c>
      <c r="D18" s="16">
        <v>70.8</v>
      </c>
      <c r="E18" s="16">
        <v>83.6</v>
      </c>
      <c r="F18" s="21">
        <v>82.47</v>
      </c>
      <c r="G18" s="16">
        <v>0.6</v>
      </c>
      <c r="I18" s="16">
        <f t="shared" si="1"/>
        <v>34.6</v>
      </c>
      <c r="J18" s="16">
        <v>33.4</v>
      </c>
      <c r="K18" s="16">
        <v>34.6</v>
      </c>
      <c r="L18" s="21">
        <v>35.31</v>
      </c>
      <c r="M18" s="16">
        <v>7.7</v>
      </c>
      <c r="O18" s="16">
        <f t="shared" si="2"/>
        <v>190.1</v>
      </c>
      <c r="P18" s="16">
        <v>204.1</v>
      </c>
      <c r="Q18" s="16">
        <v>190.1</v>
      </c>
      <c r="R18" s="21">
        <v>190.46</v>
      </c>
      <c r="S18" s="16">
        <v>-4.3</v>
      </c>
      <c r="V18" s="16">
        <v>308.2</v>
      </c>
      <c r="W18" s="16">
        <v>308.3</v>
      </c>
      <c r="X18" s="21">
        <v>308.24</v>
      </c>
      <c r="Y18" s="16">
        <v>4</v>
      </c>
      <c r="AA18" s="16">
        <f t="shared" si="3"/>
        <v>118.2</v>
      </c>
      <c r="AB18" s="16">
        <v>104.1</v>
      </c>
      <c r="AC18" s="16">
        <v>118.2</v>
      </c>
      <c r="AD18" s="21">
        <v>117.78</v>
      </c>
      <c r="AE18" s="16">
        <v>8.3000000000000007</v>
      </c>
      <c r="AG18" s="16">
        <f t="shared" si="4"/>
        <v>27.1</v>
      </c>
      <c r="AH18" s="16">
        <v>23</v>
      </c>
      <c r="AI18" s="16">
        <v>27.1</v>
      </c>
      <c r="AJ18" s="21">
        <v>26.75</v>
      </c>
      <c r="AK18" s="16">
        <v>-0.1</v>
      </c>
      <c r="AM18" s="16">
        <f t="shared" si="5"/>
        <v>61.7</v>
      </c>
      <c r="AN18" s="16">
        <v>66.2</v>
      </c>
      <c r="AO18" s="16">
        <v>61.7</v>
      </c>
      <c r="AP18" s="21">
        <v>61.79</v>
      </c>
      <c r="AQ18" s="16">
        <v>-2.2000000000000002</v>
      </c>
      <c r="AS18" s="16">
        <f t="shared" si="6"/>
        <v>38.299999999999997</v>
      </c>
      <c r="AT18" s="16">
        <v>33.799999999999997</v>
      </c>
      <c r="AU18" s="16">
        <v>38.299999999999997</v>
      </c>
      <c r="AV18" s="21">
        <v>38.21</v>
      </c>
      <c r="AW18" s="16">
        <v>2.2000000000000002</v>
      </c>
      <c r="AY18" s="16">
        <f t="shared" si="7"/>
        <v>29.3</v>
      </c>
      <c r="AZ18" s="16">
        <v>32</v>
      </c>
      <c r="BA18" s="16">
        <v>29.3</v>
      </c>
      <c r="BB18" s="21">
        <v>29.98</v>
      </c>
      <c r="BC18" s="16">
        <v>4.5</v>
      </c>
    </row>
    <row r="19" spans="1:55" ht="12.75" x14ac:dyDescent="0.2">
      <c r="A19" s="25"/>
      <c r="B19" s="6">
        <v>2</v>
      </c>
      <c r="C19" s="16">
        <f t="shared" si="0"/>
        <v>80.2</v>
      </c>
      <c r="D19" s="16">
        <v>81.8</v>
      </c>
      <c r="E19" s="16">
        <v>80.2</v>
      </c>
      <c r="F19" s="21">
        <v>81.7</v>
      </c>
      <c r="G19" s="16">
        <v>-3.1</v>
      </c>
      <c r="I19" s="16">
        <f t="shared" si="1"/>
        <v>42.7</v>
      </c>
      <c r="J19" s="16">
        <v>57.7</v>
      </c>
      <c r="K19" s="16">
        <v>42.7</v>
      </c>
      <c r="L19" s="21">
        <v>36.840000000000003</v>
      </c>
      <c r="M19" s="16">
        <v>6.1</v>
      </c>
      <c r="O19" s="16">
        <f t="shared" si="2"/>
        <v>186</v>
      </c>
      <c r="P19" s="16">
        <v>169.3</v>
      </c>
      <c r="Q19" s="16">
        <v>186</v>
      </c>
      <c r="R19" s="21">
        <v>190.44</v>
      </c>
      <c r="S19" s="16">
        <v>-0.1</v>
      </c>
      <c r="V19" s="16">
        <v>308.89999999999998</v>
      </c>
      <c r="W19" s="16">
        <v>308.89999999999998</v>
      </c>
      <c r="X19" s="21">
        <v>308.98</v>
      </c>
      <c r="Y19" s="16">
        <v>3</v>
      </c>
      <c r="AA19" s="16">
        <f t="shared" si="3"/>
        <v>122.9</v>
      </c>
      <c r="AB19" s="16">
        <v>139.5</v>
      </c>
      <c r="AC19" s="16">
        <v>122.9</v>
      </c>
      <c r="AD19" s="21">
        <v>118.54</v>
      </c>
      <c r="AE19" s="16">
        <v>3.1</v>
      </c>
      <c r="AG19" s="16">
        <f t="shared" si="4"/>
        <v>26</v>
      </c>
      <c r="AH19" s="16">
        <v>26.5</v>
      </c>
      <c r="AI19" s="16">
        <v>26</v>
      </c>
      <c r="AJ19" s="21">
        <v>26.44</v>
      </c>
      <c r="AK19" s="16">
        <v>-1.3</v>
      </c>
      <c r="AM19" s="16">
        <f t="shared" si="5"/>
        <v>60.2</v>
      </c>
      <c r="AN19" s="16">
        <v>54.8</v>
      </c>
      <c r="AO19" s="16">
        <v>60.2</v>
      </c>
      <c r="AP19" s="21">
        <v>61.63</v>
      </c>
      <c r="AQ19" s="16">
        <v>-0.6</v>
      </c>
      <c r="AS19" s="16">
        <f t="shared" si="6"/>
        <v>39.799999999999997</v>
      </c>
      <c r="AT19" s="16">
        <v>45.2</v>
      </c>
      <c r="AU19" s="16">
        <v>39.799999999999997</v>
      </c>
      <c r="AV19" s="21">
        <v>38.369999999999997</v>
      </c>
      <c r="AW19" s="16">
        <v>0.6</v>
      </c>
      <c r="AY19" s="16">
        <f t="shared" si="7"/>
        <v>34.799999999999997</v>
      </c>
      <c r="AZ19" s="16">
        <v>41.4</v>
      </c>
      <c r="BA19" s="16">
        <v>34.799999999999997</v>
      </c>
      <c r="BB19" s="21">
        <v>31.08</v>
      </c>
      <c r="BC19" s="16">
        <v>4.4000000000000004</v>
      </c>
    </row>
    <row r="20" spans="1:55" ht="12.75" x14ac:dyDescent="0.2">
      <c r="A20" s="25"/>
      <c r="B20" s="6">
        <v>3</v>
      </c>
      <c r="C20" s="16">
        <f t="shared" si="0"/>
        <v>77.3</v>
      </c>
      <c r="D20" s="16">
        <v>94.2</v>
      </c>
      <c r="E20" s="16">
        <v>77.3</v>
      </c>
      <c r="F20" s="21">
        <v>80.56</v>
      </c>
      <c r="G20" s="16">
        <v>-4.5</v>
      </c>
      <c r="I20" s="16">
        <f t="shared" si="1"/>
        <v>37.200000000000003</v>
      </c>
      <c r="J20" s="16">
        <v>32.5</v>
      </c>
      <c r="K20" s="16">
        <v>37.200000000000003</v>
      </c>
      <c r="L20" s="21">
        <v>37.119999999999997</v>
      </c>
      <c r="M20" s="16">
        <v>1.1000000000000001</v>
      </c>
      <c r="O20" s="16">
        <f t="shared" si="2"/>
        <v>195</v>
      </c>
      <c r="P20" s="16">
        <v>182.7</v>
      </c>
      <c r="Q20" s="16">
        <v>195</v>
      </c>
      <c r="R20" s="21">
        <v>191.88</v>
      </c>
      <c r="S20" s="16">
        <v>5.7</v>
      </c>
      <c r="V20" s="16">
        <v>309.39999999999998</v>
      </c>
      <c r="W20" s="16">
        <v>309.5</v>
      </c>
      <c r="X20" s="21">
        <v>309.56</v>
      </c>
      <c r="Y20" s="16">
        <v>2.2999999999999998</v>
      </c>
      <c r="AA20" s="16">
        <f t="shared" si="3"/>
        <v>114.5</v>
      </c>
      <c r="AB20" s="16">
        <v>126.8</v>
      </c>
      <c r="AC20" s="16">
        <v>114.5</v>
      </c>
      <c r="AD20" s="21">
        <v>117.69</v>
      </c>
      <c r="AE20" s="16">
        <v>-3.4</v>
      </c>
      <c r="AG20" s="16">
        <f t="shared" si="4"/>
        <v>25</v>
      </c>
      <c r="AH20" s="16">
        <v>30.5</v>
      </c>
      <c r="AI20" s="16">
        <v>25</v>
      </c>
      <c r="AJ20" s="21">
        <v>26.03</v>
      </c>
      <c r="AK20" s="16">
        <v>-1.7</v>
      </c>
      <c r="AM20" s="16">
        <f t="shared" si="5"/>
        <v>63</v>
      </c>
      <c r="AN20" s="16">
        <v>59</v>
      </c>
      <c r="AO20" s="16">
        <v>63</v>
      </c>
      <c r="AP20" s="21">
        <v>61.98</v>
      </c>
      <c r="AQ20" s="16">
        <v>1.4</v>
      </c>
      <c r="AS20" s="16">
        <f t="shared" si="6"/>
        <v>37</v>
      </c>
      <c r="AT20" s="16">
        <v>41</v>
      </c>
      <c r="AU20" s="16">
        <v>37</v>
      </c>
      <c r="AV20" s="21">
        <v>38.020000000000003</v>
      </c>
      <c r="AW20" s="16">
        <v>-1.4</v>
      </c>
      <c r="AY20" s="16">
        <f t="shared" si="7"/>
        <v>32.5</v>
      </c>
      <c r="AZ20" s="16">
        <v>25.7</v>
      </c>
      <c r="BA20" s="16">
        <v>32.5</v>
      </c>
      <c r="BB20" s="21">
        <v>31.54</v>
      </c>
      <c r="BC20" s="16">
        <v>1.8</v>
      </c>
    </row>
    <row r="21" spans="1:55" ht="12.75" x14ac:dyDescent="0.2">
      <c r="A21" s="25"/>
      <c r="B21" s="6">
        <v>4</v>
      </c>
      <c r="C21" s="16">
        <f t="shared" si="0"/>
        <v>82.9</v>
      </c>
      <c r="D21" s="16">
        <v>76.2</v>
      </c>
      <c r="E21" s="16">
        <v>82.9</v>
      </c>
      <c r="F21" s="21">
        <v>79.58</v>
      </c>
      <c r="G21" s="16">
        <v>-3.9</v>
      </c>
      <c r="I21" s="16">
        <f t="shared" si="1"/>
        <v>34.4</v>
      </c>
      <c r="J21" s="16">
        <v>26.3</v>
      </c>
      <c r="K21" s="16">
        <v>34.4</v>
      </c>
      <c r="L21" s="21">
        <v>36.25</v>
      </c>
      <c r="M21" s="16">
        <v>-3.5</v>
      </c>
      <c r="O21" s="16">
        <f t="shared" si="2"/>
        <v>192.9</v>
      </c>
      <c r="P21" s="16">
        <v>207.7</v>
      </c>
      <c r="Q21" s="16">
        <v>192.9</v>
      </c>
      <c r="R21" s="21">
        <v>194.24</v>
      </c>
      <c r="S21" s="16">
        <v>9.4</v>
      </c>
      <c r="V21" s="16">
        <v>310.3</v>
      </c>
      <c r="W21" s="16">
        <v>310.10000000000002</v>
      </c>
      <c r="X21" s="21">
        <v>310.06</v>
      </c>
      <c r="Y21" s="16">
        <v>2</v>
      </c>
      <c r="AA21" s="16">
        <f t="shared" si="3"/>
        <v>117.3</v>
      </c>
      <c r="AB21" s="16">
        <v>102.6</v>
      </c>
      <c r="AC21" s="16">
        <v>117.3</v>
      </c>
      <c r="AD21" s="21">
        <v>115.82</v>
      </c>
      <c r="AE21" s="16">
        <v>-7.5</v>
      </c>
      <c r="AG21" s="16">
        <f t="shared" si="4"/>
        <v>26.7</v>
      </c>
      <c r="AH21" s="16">
        <v>24.6</v>
      </c>
      <c r="AI21" s="16">
        <v>26.7</v>
      </c>
      <c r="AJ21" s="21">
        <v>25.67</v>
      </c>
      <c r="AK21" s="16">
        <v>-1.4</v>
      </c>
      <c r="AM21" s="16">
        <f t="shared" si="5"/>
        <v>62.2</v>
      </c>
      <c r="AN21" s="16">
        <v>66.900000000000006</v>
      </c>
      <c r="AO21" s="16">
        <v>62.2</v>
      </c>
      <c r="AP21" s="21">
        <v>62.64</v>
      </c>
      <c r="AQ21" s="16">
        <v>2.6</v>
      </c>
      <c r="AS21" s="16">
        <f t="shared" si="6"/>
        <v>37.799999999999997</v>
      </c>
      <c r="AT21" s="16">
        <v>33.1</v>
      </c>
      <c r="AU21" s="16">
        <v>37.799999999999997</v>
      </c>
      <c r="AV21" s="21">
        <v>37.36</v>
      </c>
      <c r="AW21" s="16">
        <v>-2.6</v>
      </c>
      <c r="AY21" s="16">
        <f t="shared" si="7"/>
        <v>29.3</v>
      </c>
      <c r="AZ21" s="16">
        <v>25.7</v>
      </c>
      <c r="BA21" s="16">
        <v>29.3</v>
      </c>
      <c r="BB21" s="21">
        <v>31.29</v>
      </c>
      <c r="BC21" s="16">
        <v>-1</v>
      </c>
    </row>
    <row r="22" spans="1:55" ht="12.75" x14ac:dyDescent="0.2">
      <c r="A22" s="25">
        <v>9</v>
      </c>
      <c r="B22" s="6">
        <v>1</v>
      </c>
      <c r="C22" s="16">
        <f t="shared" si="0"/>
        <v>77.8</v>
      </c>
      <c r="D22" s="16">
        <v>65.900000000000006</v>
      </c>
      <c r="E22" s="16">
        <v>77.8</v>
      </c>
      <c r="F22" s="21">
        <v>78.97</v>
      </c>
      <c r="G22" s="16">
        <v>-2.5</v>
      </c>
      <c r="I22" s="16">
        <f t="shared" si="1"/>
        <v>34.200000000000003</v>
      </c>
      <c r="J22" s="16">
        <v>33</v>
      </c>
      <c r="K22" s="16">
        <v>34.200000000000003</v>
      </c>
      <c r="L22" s="21">
        <v>35.26</v>
      </c>
      <c r="M22" s="16">
        <v>-3.9</v>
      </c>
      <c r="O22" s="16">
        <f t="shared" si="2"/>
        <v>198.3</v>
      </c>
      <c r="P22" s="16">
        <v>211.3</v>
      </c>
      <c r="Q22" s="16">
        <v>198.3</v>
      </c>
      <c r="R22" s="21">
        <v>196.25</v>
      </c>
      <c r="S22" s="16">
        <v>8</v>
      </c>
      <c r="V22" s="16">
        <v>310.3</v>
      </c>
      <c r="W22" s="16">
        <v>310.3</v>
      </c>
      <c r="X22" s="21">
        <v>310.48</v>
      </c>
      <c r="Y22" s="16">
        <v>1.7</v>
      </c>
      <c r="AA22" s="16">
        <f t="shared" si="3"/>
        <v>112</v>
      </c>
      <c r="AB22" s="16">
        <v>98.9</v>
      </c>
      <c r="AC22" s="16">
        <v>112</v>
      </c>
      <c r="AD22" s="21">
        <v>114.23</v>
      </c>
      <c r="AE22" s="16">
        <v>-6.4</v>
      </c>
      <c r="AG22" s="16">
        <f t="shared" si="4"/>
        <v>25.1</v>
      </c>
      <c r="AH22" s="16">
        <v>21.2</v>
      </c>
      <c r="AI22" s="16">
        <v>25.1</v>
      </c>
      <c r="AJ22" s="21">
        <v>25.43</v>
      </c>
      <c r="AK22" s="16">
        <v>-0.9</v>
      </c>
      <c r="AM22" s="16">
        <f t="shared" si="5"/>
        <v>63.9</v>
      </c>
      <c r="AN22" s="16">
        <v>68.099999999999994</v>
      </c>
      <c r="AO22" s="16">
        <v>63.9</v>
      </c>
      <c r="AP22" s="21">
        <v>63.21</v>
      </c>
      <c r="AQ22" s="16">
        <v>2.2999999999999998</v>
      </c>
      <c r="AS22" s="16">
        <f t="shared" si="6"/>
        <v>36.1</v>
      </c>
      <c r="AT22" s="16">
        <v>31.9</v>
      </c>
      <c r="AU22" s="16">
        <v>36.1</v>
      </c>
      <c r="AV22" s="21">
        <v>36.79</v>
      </c>
      <c r="AW22" s="16">
        <v>-2.2999999999999998</v>
      </c>
      <c r="AY22" s="16">
        <f t="shared" si="7"/>
        <v>30.6</v>
      </c>
      <c r="AZ22" s="16">
        <v>33.4</v>
      </c>
      <c r="BA22" s="16">
        <v>30.6</v>
      </c>
      <c r="BB22" s="21">
        <v>30.87</v>
      </c>
      <c r="BC22" s="16">
        <v>-1.7</v>
      </c>
    </row>
    <row r="23" spans="1:55" ht="12.75" x14ac:dyDescent="0.2">
      <c r="A23" s="25"/>
      <c r="B23" s="6">
        <v>2</v>
      </c>
      <c r="C23" s="16">
        <f t="shared" si="0"/>
        <v>75.8</v>
      </c>
      <c r="D23" s="16">
        <v>77.7</v>
      </c>
      <c r="E23" s="16">
        <v>75.8</v>
      </c>
      <c r="F23" s="21">
        <v>77.540000000000006</v>
      </c>
      <c r="G23" s="16">
        <v>-5.7</v>
      </c>
      <c r="I23" s="16">
        <f t="shared" si="1"/>
        <v>38.6</v>
      </c>
      <c r="J23" s="16">
        <v>53.6</v>
      </c>
      <c r="K23" s="16">
        <v>38.6</v>
      </c>
      <c r="L23" s="21">
        <v>35.26</v>
      </c>
      <c r="M23" s="16">
        <v>0</v>
      </c>
      <c r="O23" s="16">
        <f t="shared" si="2"/>
        <v>196.4</v>
      </c>
      <c r="P23" s="16">
        <v>179.4</v>
      </c>
      <c r="Q23" s="16">
        <v>196.4</v>
      </c>
      <c r="R23" s="21">
        <v>197.84</v>
      </c>
      <c r="S23" s="16">
        <v>6.4</v>
      </c>
      <c r="V23" s="16">
        <v>310.7</v>
      </c>
      <c r="W23" s="16">
        <v>310.8</v>
      </c>
      <c r="X23" s="21">
        <v>310.64999999999998</v>
      </c>
      <c r="Y23" s="16">
        <v>0.7</v>
      </c>
      <c r="AA23" s="16">
        <f t="shared" si="3"/>
        <v>114.4</v>
      </c>
      <c r="AB23" s="16">
        <v>131.30000000000001</v>
      </c>
      <c r="AC23" s="16">
        <v>114.4</v>
      </c>
      <c r="AD23" s="21">
        <v>112.81</v>
      </c>
      <c r="AE23" s="16">
        <v>-5.7</v>
      </c>
      <c r="AG23" s="16">
        <f t="shared" si="4"/>
        <v>24.4</v>
      </c>
      <c r="AH23" s="16">
        <v>25</v>
      </c>
      <c r="AI23" s="16">
        <v>24.4</v>
      </c>
      <c r="AJ23" s="21">
        <v>24.96</v>
      </c>
      <c r="AK23" s="16">
        <v>-1.9</v>
      </c>
      <c r="AM23" s="16">
        <f t="shared" si="5"/>
        <v>63.2</v>
      </c>
      <c r="AN23" s="16">
        <v>57.7</v>
      </c>
      <c r="AO23" s="16">
        <v>63.2</v>
      </c>
      <c r="AP23" s="21">
        <v>63.69</v>
      </c>
      <c r="AQ23" s="16">
        <v>1.9</v>
      </c>
      <c r="AS23" s="16">
        <f t="shared" si="6"/>
        <v>36.799999999999997</v>
      </c>
      <c r="AT23" s="16">
        <v>42.3</v>
      </c>
      <c r="AU23" s="16">
        <v>36.799999999999997</v>
      </c>
      <c r="AV23" s="21">
        <v>36.31</v>
      </c>
      <c r="AW23" s="16">
        <v>-1.9</v>
      </c>
      <c r="AY23" s="16">
        <f t="shared" si="7"/>
        <v>33.700000000000003</v>
      </c>
      <c r="AZ23" s="16">
        <v>40.799999999999997</v>
      </c>
      <c r="BA23" s="16">
        <v>33.700000000000003</v>
      </c>
      <c r="BB23" s="21">
        <v>31.26</v>
      </c>
      <c r="BC23" s="16">
        <v>1.6</v>
      </c>
    </row>
    <row r="24" spans="1:55" ht="12.75" x14ac:dyDescent="0.2">
      <c r="A24" s="25"/>
      <c r="B24" s="6">
        <v>3</v>
      </c>
      <c r="C24" s="16">
        <f t="shared" si="0"/>
        <v>61.7</v>
      </c>
      <c r="D24" s="16">
        <v>77.599999999999994</v>
      </c>
      <c r="E24" s="16">
        <v>61.7</v>
      </c>
      <c r="F24" s="21">
        <v>75.08</v>
      </c>
      <c r="G24" s="16">
        <v>-9.8000000000000007</v>
      </c>
      <c r="I24" s="16">
        <f t="shared" si="1"/>
        <v>36.5</v>
      </c>
      <c r="J24" s="16">
        <v>32</v>
      </c>
      <c r="K24" s="16">
        <v>36.5</v>
      </c>
      <c r="L24" s="21">
        <v>35.86</v>
      </c>
      <c r="M24" s="16">
        <v>2.4</v>
      </c>
      <c r="O24" s="16">
        <f t="shared" si="2"/>
        <v>212.1</v>
      </c>
      <c r="P24" s="16">
        <v>200.6</v>
      </c>
      <c r="Q24" s="16">
        <v>212.1</v>
      </c>
      <c r="R24" s="21">
        <v>199.32</v>
      </c>
      <c r="S24" s="16">
        <v>5.9</v>
      </c>
      <c r="V24" s="16">
        <v>310.2</v>
      </c>
      <c r="W24" s="16">
        <v>310.3</v>
      </c>
      <c r="X24" s="21">
        <v>310.27</v>
      </c>
      <c r="Y24" s="16">
        <v>-1.5</v>
      </c>
      <c r="AA24" s="16">
        <f t="shared" si="3"/>
        <v>98.2</v>
      </c>
      <c r="AB24" s="16">
        <v>109.6</v>
      </c>
      <c r="AC24" s="16">
        <v>98.2</v>
      </c>
      <c r="AD24" s="21">
        <v>110.95</v>
      </c>
      <c r="AE24" s="16">
        <v>-7.4</v>
      </c>
      <c r="AG24" s="16">
        <f t="shared" si="4"/>
        <v>19.899999999999999</v>
      </c>
      <c r="AH24" s="16">
        <v>25</v>
      </c>
      <c r="AI24" s="16">
        <v>19.899999999999999</v>
      </c>
      <c r="AJ24" s="21">
        <v>24.2</v>
      </c>
      <c r="AK24" s="16">
        <v>-3</v>
      </c>
      <c r="AM24" s="16">
        <f t="shared" si="5"/>
        <v>68.400000000000006</v>
      </c>
      <c r="AN24" s="16">
        <v>64.7</v>
      </c>
      <c r="AO24" s="16">
        <v>68.400000000000006</v>
      </c>
      <c r="AP24" s="21">
        <v>64.239999999999995</v>
      </c>
      <c r="AQ24" s="16">
        <v>2.2000000000000002</v>
      </c>
      <c r="AS24" s="16">
        <f t="shared" si="6"/>
        <v>31.6</v>
      </c>
      <c r="AT24" s="16">
        <v>35.299999999999997</v>
      </c>
      <c r="AU24" s="16">
        <v>31.6</v>
      </c>
      <c r="AV24" s="21">
        <v>35.76</v>
      </c>
      <c r="AW24" s="16">
        <v>-2.2000000000000002</v>
      </c>
      <c r="AY24" s="16">
        <f t="shared" si="7"/>
        <v>37.1</v>
      </c>
      <c r="AZ24" s="16">
        <v>29.2</v>
      </c>
      <c r="BA24" s="16">
        <v>37.1</v>
      </c>
      <c r="BB24" s="21">
        <v>32.33</v>
      </c>
      <c r="BC24" s="16">
        <v>4.3</v>
      </c>
    </row>
    <row r="25" spans="1:55" ht="12.75" x14ac:dyDescent="0.2">
      <c r="A25" s="25"/>
      <c r="B25" s="6">
        <v>4</v>
      </c>
      <c r="C25" s="16">
        <f t="shared" si="0"/>
        <v>72.099999999999994</v>
      </c>
      <c r="D25" s="16">
        <v>65.400000000000006</v>
      </c>
      <c r="E25" s="16">
        <v>72.099999999999994</v>
      </c>
      <c r="F25" s="21">
        <v>71.819999999999993</v>
      </c>
      <c r="G25" s="16">
        <v>-13.1</v>
      </c>
      <c r="I25" s="16">
        <f t="shared" si="1"/>
        <v>36.1</v>
      </c>
      <c r="J25" s="16">
        <v>27.4</v>
      </c>
      <c r="K25" s="16">
        <v>36.1</v>
      </c>
      <c r="L25" s="21">
        <v>36.53</v>
      </c>
      <c r="M25" s="16">
        <v>2.7</v>
      </c>
      <c r="O25" s="16">
        <f t="shared" si="2"/>
        <v>201</v>
      </c>
      <c r="P25" s="16">
        <v>216.6</v>
      </c>
      <c r="Q25" s="16">
        <v>201</v>
      </c>
      <c r="R25" s="21">
        <v>200.81</v>
      </c>
      <c r="S25" s="16">
        <v>6</v>
      </c>
      <c r="V25" s="16">
        <v>309.39999999999998</v>
      </c>
      <c r="W25" s="16">
        <v>309.10000000000002</v>
      </c>
      <c r="X25" s="21">
        <v>309.17</v>
      </c>
      <c r="Y25" s="16">
        <v>-4.4000000000000004</v>
      </c>
      <c r="AA25" s="16">
        <f t="shared" si="3"/>
        <v>108.2</v>
      </c>
      <c r="AB25" s="16">
        <v>92.8</v>
      </c>
      <c r="AC25" s="16">
        <v>108.2</v>
      </c>
      <c r="AD25" s="21">
        <v>108.35</v>
      </c>
      <c r="AE25" s="16">
        <v>-10.4</v>
      </c>
      <c r="AG25" s="16">
        <f t="shared" si="4"/>
        <v>23.3</v>
      </c>
      <c r="AH25" s="16">
        <v>21.1</v>
      </c>
      <c r="AI25" s="16">
        <v>23.3</v>
      </c>
      <c r="AJ25" s="21">
        <v>23.23</v>
      </c>
      <c r="AK25" s="16">
        <v>-3.9</v>
      </c>
      <c r="AM25" s="16">
        <f t="shared" si="5"/>
        <v>65</v>
      </c>
      <c r="AN25" s="16">
        <v>70</v>
      </c>
      <c r="AO25" s="16">
        <v>65</v>
      </c>
      <c r="AP25" s="21">
        <v>64.95</v>
      </c>
      <c r="AQ25" s="16">
        <v>2.8</v>
      </c>
      <c r="AS25" s="16">
        <f t="shared" si="6"/>
        <v>35</v>
      </c>
      <c r="AT25" s="16">
        <v>30</v>
      </c>
      <c r="AU25" s="16">
        <v>35</v>
      </c>
      <c r="AV25" s="21">
        <v>35.049999999999997</v>
      </c>
      <c r="AW25" s="16">
        <v>-2.8</v>
      </c>
      <c r="AY25" s="16">
        <f t="shared" si="7"/>
        <v>33.299999999999997</v>
      </c>
      <c r="AZ25" s="16">
        <v>29.5</v>
      </c>
      <c r="BA25" s="16">
        <v>33.299999999999997</v>
      </c>
      <c r="BB25" s="21">
        <v>33.72</v>
      </c>
      <c r="BC25" s="16">
        <v>5.6</v>
      </c>
    </row>
    <row r="26" spans="1:55" ht="12.75" x14ac:dyDescent="0.2">
      <c r="A26" s="25">
        <v>10</v>
      </c>
      <c r="B26" s="6">
        <v>1</v>
      </c>
      <c r="C26" s="16">
        <f t="shared" si="0"/>
        <v>69</v>
      </c>
      <c r="D26" s="16">
        <v>58.2</v>
      </c>
      <c r="E26" s="16">
        <v>69</v>
      </c>
      <c r="F26" s="21">
        <v>69.03</v>
      </c>
      <c r="G26" s="16">
        <v>-11.2</v>
      </c>
      <c r="I26" s="16">
        <f t="shared" si="1"/>
        <v>38.1</v>
      </c>
      <c r="J26" s="16">
        <v>37.5</v>
      </c>
      <c r="K26" s="16">
        <v>38.1</v>
      </c>
      <c r="L26" s="21">
        <v>36.700000000000003</v>
      </c>
      <c r="M26" s="16">
        <v>0.7</v>
      </c>
      <c r="O26" s="16">
        <f t="shared" si="2"/>
        <v>200.4</v>
      </c>
      <c r="P26" s="16">
        <v>211.7</v>
      </c>
      <c r="Q26" s="16">
        <v>200.4</v>
      </c>
      <c r="R26" s="21">
        <v>201.71</v>
      </c>
      <c r="S26" s="16">
        <v>3.6</v>
      </c>
      <c r="V26" s="16">
        <v>307.5</v>
      </c>
      <c r="W26" s="16">
        <v>307.5</v>
      </c>
      <c r="X26" s="21">
        <v>307.44</v>
      </c>
      <c r="Y26" s="16">
        <v>-6.9</v>
      </c>
      <c r="AA26" s="16">
        <f t="shared" si="3"/>
        <v>107.1</v>
      </c>
      <c r="AB26" s="16">
        <v>95.8</v>
      </c>
      <c r="AC26" s="16">
        <v>107.1</v>
      </c>
      <c r="AD26" s="21">
        <v>105.73</v>
      </c>
      <c r="AE26" s="16">
        <v>-10.5</v>
      </c>
      <c r="AG26" s="16">
        <f t="shared" si="4"/>
        <v>22.4</v>
      </c>
      <c r="AH26" s="16">
        <v>18.899999999999999</v>
      </c>
      <c r="AI26" s="16">
        <v>22.4</v>
      </c>
      <c r="AJ26" s="21">
        <v>22.45</v>
      </c>
      <c r="AK26" s="16">
        <v>-3.1</v>
      </c>
      <c r="AM26" s="16">
        <f t="shared" si="5"/>
        <v>65.2</v>
      </c>
      <c r="AN26" s="16">
        <v>68.900000000000006</v>
      </c>
      <c r="AO26" s="16">
        <v>65.2</v>
      </c>
      <c r="AP26" s="21">
        <v>65.61</v>
      </c>
      <c r="AQ26" s="16">
        <v>2.6</v>
      </c>
      <c r="AS26" s="16">
        <f t="shared" si="6"/>
        <v>34.799999999999997</v>
      </c>
      <c r="AT26" s="16">
        <v>31.1</v>
      </c>
      <c r="AU26" s="16">
        <v>34.799999999999997</v>
      </c>
      <c r="AV26" s="21">
        <v>34.39</v>
      </c>
      <c r="AW26" s="16">
        <v>-2.6</v>
      </c>
      <c r="AY26" s="16">
        <f t="shared" si="7"/>
        <v>35.6</v>
      </c>
      <c r="AZ26" s="16">
        <v>39.200000000000003</v>
      </c>
      <c r="BA26" s="16">
        <v>35.6</v>
      </c>
      <c r="BB26" s="21">
        <v>34.71</v>
      </c>
      <c r="BC26" s="16">
        <v>4</v>
      </c>
    </row>
    <row r="27" spans="1:55" ht="12.75" x14ac:dyDescent="0.2">
      <c r="A27" s="25"/>
      <c r="B27" s="6">
        <v>2</v>
      </c>
      <c r="C27" s="16">
        <f t="shared" si="0"/>
        <v>67.099999999999994</v>
      </c>
      <c r="D27" s="16">
        <v>69.3</v>
      </c>
      <c r="E27" s="16">
        <v>67.099999999999994</v>
      </c>
      <c r="F27" s="21">
        <v>68.06</v>
      </c>
      <c r="G27" s="16">
        <v>-3.9</v>
      </c>
      <c r="I27" s="16">
        <f t="shared" si="1"/>
        <v>34.5</v>
      </c>
      <c r="J27" s="16">
        <v>49.5</v>
      </c>
      <c r="K27" s="16">
        <v>34.5</v>
      </c>
      <c r="L27" s="21">
        <v>35.85</v>
      </c>
      <c r="M27" s="16">
        <v>-3.4</v>
      </c>
      <c r="O27" s="16">
        <f t="shared" si="2"/>
        <v>203.6</v>
      </c>
      <c r="P27" s="16">
        <v>186.2</v>
      </c>
      <c r="Q27" s="16">
        <v>203.6</v>
      </c>
      <c r="R27" s="21">
        <v>201.34</v>
      </c>
      <c r="S27" s="16">
        <v>-1.5</v>
      </c>
      <c r="V27" s="16">
        <v>305</v>
      </c>
      <c r="W27" s="16">
        <v>305.2</v>
      </c>
      <c r="X27" s="21">
        <v>305.25</v>
      </c>
      <c r="Y27" s="16">
        <v>-8.8000000000000007</v>
      </c>
      <c r="AA27" s="16">
        <f t="shared" si="3"/>
        <v>101.6</v>
      </c>
      <c r="AB27" s="16">
        <v>118.8</v>
      </c>
      <c r="AC27" s="16">
        <v>101.6</v>
      </c>
      <c r="AD27" s="21">
        <v>103.91</v>
      </c>
      <c r="AE27" s="16">
        <v>-7.3</v>
      </c>
      <c r="AG27" s="16">
        <f t="shared" si="4"/>
        <v>22</v>
      </c>
      <c r="AH27" s="16">
        <v>22.7</v>
      </c>
      <c r="AI27" s="16">
        <v>22</v>
      </c>
      <c r="AJ27" s="21">
        <v>22.3</v>
      </c>
      <c r="AK27" s="16">
        <v>-0.6</v>
      </c>
      <c r="AM27" s="16">
        <f t="shared" si="5"/>
        <v>66.7</v>
      </c>
      <c r="AN27" s="16">
        <v>61.1</v>
      </c>
      <c r="AO27" s="16">
        <v>66.7</v>
      </c>
      <c r="AP27" s="21">
        <v>65.959999999999994</v>
      </c>
      <c r="AQ27" s="16">
        <v>1.4</v>
      </c>
      <c r="AS27" s="16">
        <f t="shared" si="6"/>
        <v>33.299999999999997</v>
      </c>
      <c r="AT27" s="16">
        <v>38.9</v>
      </c>
      <c r="AU27" s="16">
        <v>33.299999999999997</v>
      </c>
      <c r="AV27" s="21">
        <v>34.04</v>
      </c>
      <c r="AW27" s="16">
        <v>-1.4</v>
      </c>
      <c r="AY27" s="16">
        <f t="shared" si="7"/>
        <v>34</v>
      </c>
      <c r="AZ27" s="16">
        <v>41.7</v>
      </c>
      <c r="BA27" s="16">
        <v>34</v>
      </c>
      <c r="BB27" s="21">
        <v>34.5</v>
      </c>
      <c r="BC27" s="16">
        <v>-0.8</v>
      </c>
    </row>
    <row r="28" spans="1:55" ht="12.75" x14ac:dyDescent="0.2">
      <c r="A28" s="25"/>
      <c r="B28" s="6">
        <v>3</v>
      </c>
      <c r="C28" s="16">
        <f t="shared" si="0"/>
        <v>70.099999999999994</v>
      </c>
      <c r="D28" s="16">
        <v>84.6</v>
      </c>
      <c r="E28" s="16">
        <v>70.099999999999994</v>
      </c>
      <c r="F28" s="21">
        <v>68.400000000000006</v>
      </c>
      <c r="G28" s="16">
        <v>1.4</v>
      </c>
      <c r="I28" s="16">
        <f t="shared" si="1"/>
        <v>36.299999999999997</v>
      </c>
      <c r="J28" s="16">
        <v>31.8</v>
      </c>
      <c r="K28" s="16">
        <v>36.299999999999997</v>
      </c>
      <c r="L28" s="21">
        <v>34.22</v>
      </c>
      <c r="M28" s="16">
        <v>-6.5</v>
      </c>
      <c r="O28" s="16">
        <f t="shared" si="2"/>
        <v>196.2</v>
      </c>
      <c r="P28" s="16">
        <v>186.2</v>
      </c>
      <c r="Q28" s="16">
        <v>196.2</v>
      </c>
      <c r="R28" s="21">
        <v>200.02</v>
      </c>
      <c r="S28" s="16">
        <v>-5.3</v>
      </c>
      <c r="V28" s="16">
        <v>302.5</v>
      </c>
      <c r="W28" s="16">
        <v>302.60000000000002</v>
      </c>
      <c r="X28" s="21">
        <v>302.64</v>
      </c>
      <c r="Y28" s="16">
        <v>-10.4</v>
      </c>
      <c r="AA28" s="16">
        <f t="shared" si="3"/>
        <v>106.4</v>
      </c>
      <c r="AB28" s="16">
        <v>116.4</v>
      </c>
      <c r="AC28" s="16">
        <v>106.4</v>
      </c>
      <c r="AD28" s="21">
        <v>102.62</v>
      </c>
      <c r="AE28" s="16">
        <v>-5.0999999999999996</v>
      </c>
      <c r="AG28" s="16">
        <f t="shared" si="4"/>
        <v>23.2</v>
      </c>
      <c r="AH28" s="16">
        <v>28</v>
      </c>
      <c r="AI28" s="16">
        <v>23.2</v>
      </c>
      <c r="AJ28" s="21">
        <v>22.6</v>
      </c>
      <c r="AK28" s="16">
        <v>1.2</v>
      </c>
      <c r="AM28" s="16">
        <f t="shared" si="5"/>
        <v>64.8</v>
      </c>
      <c r="AN28" s="16">
        <v>61.5</v>
      </c>
      <c r="AO28" s="16">
        <v>64.8</v>
      </c>
      <c r="AP28" s="21">
        <v>66.09</v>
      </c>
      <c r="AQ28" s="16">
        <v>0.5</v>
      </c>
      <c r="AS28" s="16">
        <f t="shared" si="6"/>
        <v>35.200000000000003</v>
      </c>
      <c r="AT28" s="16">
        <v>38.5</v>
      </c>
      <c r="AU28" s="16">
        <v>35.200000000000003</v>
      </c>
      <c r="AV28" s="21">
        <v>33.909999999999997</v>
      </c>
      <c r="AW28" s="16">
        <v>-0.5</v>
      </c>
      <c r="AY28" s="16">
        <f t="shared" si="7"/>
        <v>34.1</v>
      </c>
      <c r="AZ28" s="16">
        <v>27.3</v>
      </c>
      <c r="BA28" s="16">
        <v>34.1</v>
      </c>
      <c r="BB28" s="21">
        <v>33.35</v>
      </c>
      <c r="BC28" s="16">
        <v>-4.5999999999999996</v>
      </c>
    </row>
    <row r="29" spans="1:55" ht="12.75" x14ac:dyDescent="0.2">
      <c r="A29" s="25"/>
      <c r="B29" s="6">
        <v>4</v>
      </c>
      <c r="C29" s="16">
        <f t="shared" si="0"/>
        <v>67</v>
      </c>
      <c r="D29" s="16">
        <v>61</v>
      </c>
      <c r="E29" s="16">
        <v>67</v>
      </c>
      <c r="F29" s="21">
        <v>68.92</v>
      </c>
      <c r="G29" s="16">
        <v>2.1</v>
      </c>
      <c r="I29" s="16">
        <f t="shared" si="1"/>
        <v>31.6</v>
      </c>
      <c r="J29" s="16">
        <v>22.7</v>
      </c>
      <c r="K29" s="16">
        <v>31.6</v>
      </c>
      <c r="L29" s="21">
        <v>32.94</v>
      </c>
      <c r="M29" s="16">
        <v>-5.0999999999999996</v>
      </c>
      <c r="O29" s="16">
        <f t="shared" si="2"/>
        <v>201.1</v>
      </c>
      <c r="P29" s="16">
        <v>216.4</v>
      </c>
      <c r="Q29" s="16">
        <v>201.1</v>
      </c>
      <c r="R29" s="21">
        <v>197.81</v>
      </c>
      <c r="S29" s="16">
        <v>-8.9</v>
      </c>
      <c r="V29" s="16">
        <v>300.10000000000002</v>
      </c>
      <c r="W29" s="16">
        <v>299.7</v>
      </c>
      <c r="X29" s="21">
        <v>299.67</v>
      </c>
      <c r="Y29" s="16">
        <v>-11.9</v>
      </c>
      <c r="AA29" s="16">
        <f t="shared" si="3"/>
        <v>98.7</v>
      </c>
      <c r="AB29" s="16">
        <v>83.7</v>
      </c>
      <c r="AC29" s="16">
        <v>98.7</v>
      </c>
      <c r="AD29" s="21">
        <v>101.86</v>
      </c>
      <c r="AE29" s="16">
        <v>-3</v>
      </c>
      <c r="AG29" s="16">
        <f t="shared" si="4"/>
        <v>22.4</v>
      </c>
      <c r="AH29" s="16">
        <v>20.3</v>
      </c>
      <c r="AI29" s="16">
        <v>22.4</v>
      </c>
      <c r="AJ29" s="21">
        <v>23</v>
      </c>
      <c r="AK29" s="16">
        <v>1.6</v>
      </c>
      <c r="AM29" s="16">
        <f t="shared" si="5"/>
        <v>67.099999999999994</v>
      </c>
      <c r="AN29" s="16">
        <v>72.099999999999994</v>
      </c>
      <c r="AO29" s="16">
        <v>67.099999999999994</v>
      </c>
      <c r="AP29" s="21">
        <v>66.010000000000005</v>
      </c>
      <c r="AQ29" s="16">
        <v>-0.3</v>
      </c>
      <c r="AS29" s="16">
        <f t="shared" si="6"/>
        <v>32.9</v>
      </c>
      <c r="AT29" s="16">
        <v>27.9</v>
      </c>
      <c r="AU29" s="16">
        <v>32.9</v>
      </c>
      <c r="AV29" s="21">
        <v>33.99</v>
      </c>
      <c r="AW29" s="16">
        <v>0.3</v>
      </c>
      <c r="AY29" s="16">
        <f t="shared" si="7"/>
        <v>32</v>
      </c>
      <c r="AZ29" s="16">
        <v>27.1</v>
      </c>
      <c r="BA29" s="16">
        <v>32</v>
      </c>
      <c r="BB29" s="21">
        <v>32.340000000000003</v>
      </c>
      <c r="BC29" s="16">
        <v>-4</v>
      </c>
    </row>
    <row r="30" spans="1:55" ht="12.75" x14ac:dyDescent="0.2">
      <c r="A30" s="25">
        <v>11</v>
      </c>
      <c r="B30" s="6">
        <v>1</v>
      </c>
      <c r="C30" s="16">
        <f t="shared" si="0"/>
        <v>68.900000000000006</v>
      </c>
      <c r="D30" s="16">
        <v>59</v>
      </c>
      <c r="E30" s="16">
        <v>68.900000000000006</v>
      </c>
      <c r="F30" s="21">
        <v>68.55</v>
      </c>
      <c r="G30" s="16">
        <v>-1.5</v>
      </c>
      <c r="I30" s="16">
        <f t="shared" si="1"/>
        <v>33.799999999999997</v>
      </c>
      <c r="J30" s="16">
        <v>33.700000000000003</v>
      </c>
      <c r="K30" s="16">
        <v>33.799999999999997</v>
      </c>
      <c r="L30" s="21">
        <v>32.630000000000003</v>
      </c>
      <c r="M30" s="16">
        <v>-1.3</v>
      </c>
      <c r="O30" s="16">
        <f t="shared" si="2"/>
        <v>193.7</v>
      </c>
      <c r="P30" s="16">
        <v>203.8</v>
      </c>
      <c r="Q30" s="16">
        <v>193.7</v>
      </c>
      <c r="R30" s="21">
        <v>195.3</v>
      </c>
      <c r="S30" s="16">
        <v>-10</v>
      </c>
      <c r="V30" s="16">
        <v>296.5</v>
      </c>
      <c r="W30" s="16">
        <v>296.39999999999998</v>
      </c>
      <c r="X30" s="21">
        <v>296.47000000000003</v>
      </c>
      <c r="Y30" s="16">
        <v>-12.8</v>
      </c>
      <c r="AA30" s="16">
        <f t="shared" si="3"/>
        <v>102.7</v>
      </c>
      <c r="AB30" s="16">
        <v>92.6</v>
      </c>
      <c r="AC30" s="16">
        <v>102.7</v>
      </c>
      <c r="AD30" s="21">
        <v>101.18</v>
      </c>
      <c r="AE30" s="16">
        <v>-2.8</v>
      </c>
      <c r="AG30" s="16">
        <f t="shared" si="4"/>
        <v>23.3</v>
      </c>
      <c r="AH30" s="16">
        <v>19.899999999999999</v>
      </c>
      <c r="AI30" s="16">
        <v>23.3</v>
      </c>
      <c r="AJ30" s="21">
        <v>23.12</v>
      </c>
      <c r="AK30" s="16">
        <v>0.5</v>
      </c>
      <c r="AM30" s="16">
        <f t="shared" si="5"/>
        <v>65.3</v>
      </c>
      <c r="AN30" s="16">
        <v>68.8</v>
      </c>
      <c r="AO30" s="16">
        <v>65.3</v>
      </c>
      <c r="AP30" s="21">
        <v>65.87</v>
      </c>
      <c r="AQ30" s="16">
        <v>-0.5</v>
      </c>
      <c r="AS30" s="16">
        <f t="shared" si="6"/>
        <v>34.700000000000003</v>
      </c>
      <c r="AT30" s="16">
        <v>31.2</v>
      </c>
      <c r="AU30" s="16">
        <v>34.700000000000003</v>
      </c>
      <c r="AV30" s="21">
        <v>34.130000000000003</v>
      </c>
      <c r="AW30" s="16">
        <v>0.5</v>
      </c>
      <c r="AY30" s="16">
        <f t="shared" si="7"/>
        <v>32.9</v>
      </c>
      <c r="AZ30" s="16">
        <v>36.4</v>
      </c>
      <c r="BA30" s="16">
        <v>32.9</v>
      </c>
      <c r="BB30" s="21">
        <v>32.25</v>
      </c>
      <c r="BC30" s="16">
        <v>-0.4</v>
      </c>
    </row>
    <row r="31" spans="1:55" ht="12.75" x14ac:dyDescent="0.2">
      <c r="A31" s="25"/>
      <c r="B31" s="6">
        <v>2</v>
      </c>
      <c r="C31" s="16">
        <f t="shared" si="0"/>
        <v>67.5</v>
      </c>
      <c r="D31" s="16">
        <v>69.599999999999994</v>
      </c>
      <c r="E31" s="16">
        <v>67.5</v>
      </c>
      <c r="F31" s="21">
        <v>67.23</v>
      </c>
      <c r="G31" s="16">
        <v>-5.3</v>
      </c>
      <c r="I31" s="16">
        <f t="shared" si="1"/>
        <v>32.700000000000003</v>
      </c>
      <c r="J31" s="16">
        <v>47.3</v>
      </c>
      <c r="K31" s="16">
        <v>32.700000000000003</v>
      </c>
      <c r="L31" s="21">
        <v>33.11</v>
      </c>
      <c r="M31" s="16">
        <v>1.9</v>
      </c>
      <c r="O31" s="16">
        <f t="shared" si="2"/>
        <v>193.1</v>
      </c>
      <c r="P31" s="16">
        <v>175.9</v>
      </c>
      <c r="Q31" s="16">
        <v>193.1</v>
      </c>
      <c r="R31" s="21">
        <v>192.93</v>
      </c>
      <c r="S31" s="16">
        <v>-9.5</v>
      </c>
      <c r="V31" s="16">
        <v>292.89999999999998</v>
      </c>
      <c r="W31" s="16">
        <v>293.2</v>
      </c>
      <c r="X31" s="21">
        <v>293.26</v>
      </c>
      <c r="Y31" s="16">
        <v>-12.8</v>
      </c>
      <c r="AA31" s="16">
        <f t="shared" si="3"/>
        <v>100.1</v>
      </c>
      <c r="AB31" s="16">
        <v>116.9</v>
      </c>
      <c r="AC31" s="16">
        <v>100.1</v>
      </c>
      <c r="AD31" s="21">
        <v>100.33</v>
      </c>
      <c r="AE31" s="16">
        <v>-3.4</v>
      </c>
      <c r="AG31" s="16">
        <f t="shared" si="4"/>
        <v>23</v>
      </c>
      <c r="AH31" s="16">
        <v>23.8</v>
      </c>
      <c r="AI31" s="16">
        <v>23</v>
      </c>
      <c r="AJ31" s="21">
        <v>22.92</v>
      </c>
      <c r="AK31" s="16">
        <v>-0.8</v>
      </c>
      <c r="AM31" s="16">
        <f t="shared" si="5"/>
        <v>65.8</v>
      </c>
      <c r="AN31" s="16">
        <v>60.1</v>
      </c>
      <c r="AO31" s="16">
        <v>65.8</v>
      </c>
      <c r="AP31" s="21">
        <v>65.790000000000006</v>
      </c>
      <c r="AQ31" s="16">
        <v>-0.3</v>
      </c>
      <c r="AS31" s="16">
        <f t="shared" si="6"/>
        <v>34.200000000000003</v>
      </c>
      <c r="AT31" s="16">
        <v>39.9</v>
      </c>
      <c r="AU31" s="16">
        <v>34.200000000000003</v>
      </c>
      <c r="AV31" s="21">
        <v>34.21</v>
      </c>
      <c r="AW31" s="16">
        <v>0.3</v>
      </c>
      <c r="AY31" s="16">
        <f t="shared" si="7"/>
        <v>32.6</v>
      </c>
      <c r="AZ31" s="16">
        <v>40.5</v>
      </c>
      <c r="BA31" s="16">
        <v>32.6</v>
      </c>
      <c r="BB31" s="21">
        <v>32.99</v>
      </c>
      <c r="BC31" s="16">
        <v>3</v>
      </c>
    </row>
    <row r="32" spans="1:55" ht="12.75" x14ac:dyDescent="0.2">
      <c r="A32" s="25"/>
      <c r="B32" s="6">
        <v>3</v>
      </c>
      <c r="C32" s="16">
        <f t="shared" si="0"/>
        <v>64.7</v>
      </c>
      <c r="D32" s="16">
        <v>78.400000000000006</v>
      </c>
      <c r="E32" s="16">
        <v>64.7</v>
      </c>
      <c r="F32" s="21">
        <v>65.64</v>
      </c>
      <c r="G32" s="16">
        <v>-6.4</v>
      </c>
      <c r="I32" s="16">
        <f t="shared" si="1"/>
        <v>33</v>
      </c>
      <c r="J32" s="16">
        <v>28.6</v>
      </c>
      <c r="K32" s="16">
        <v>33</v>
      </c>
      <c r="L32" s="21">
        <v>33.979999999999997</v>
      </c>
      <c r="M32" s="16">
        <v>3.5</v>
      </c>
      <c r="O32" s="16">
        <f t="shared" si="2"/>
        <v>192.3</v>
      </c>
      <c r="P32" s="16">
        <v>183</v>
      </c>
      <c r="Q32" s="16">
        <v>192.3</v>
      </c>
      <c r="R32" s="21">
        <v>190.47</v>
      </c>
      <c r="S32" s="16">
        <v>-9.8000000000000007</v>
      </c>
      <c r="V32" s="16">
        <v>290</v>
      </c>
      <c r="W32" s="16">
        <v>290.10000000000002</v>
      </c>
      <c r="X32" s="21">
        <v>290.08999999999997</v>
      </c>
      <c r="Y32" s="16">
        <v>-12.7</v>
      </c>
      <c r="AA32" s="16">
        <f t="shared" si="3"/>
        <v>97.8</v>
      </c>
      <c r="AB32" s="16">
        <v>107</v>
      </c>
      <c r="AC32" s="16">
        <v>97.8</v>
      </c>
      <c r="AD32" s="21">
        <v>99.62</v>
      </c>
      <c r="AE32" s="16">
        <v>-2.9</v>
      </c>
      <c r="AG32" s="16">
        <f t="shared" si="4"/>
        <v>22.3</v>
      </c>
      <c r="AH32" s="16">
        <v>27</v>
      </c>
      <c r="AI32" s="16">
        <v>22.3</v>
      </c>
      <c r="AJ32" s="21">
        <v>22.63</v>
      </c>
      <c r="AK32" s="16">
        <v>-1.2</v>
      </c>
      <c r="AM32" s="16">
        <f t="shared" si="5"/>
        <v>66.3</v>
      </c>
      <c r="AN32" s="16">
        <v>63.1</v>
      </c>
      <c r="AO32" s="16">
        <v>66.3</v>
      </c>
      <c r="AP32" s="21">
        <v>65.66</v>
      </c>
      <c r="AQ32" s="16">
        <v>-0.5</v>
      </c>
      <c r="AS32" s="16">
        <f t="shared" si="6"/>
        <v>33.700000000000003</v>
      </c>
      <c r="AT32" s="16">
        <v>36.9</v>
      </c>
      <c r="AU32" s="16">
        <v>33.700000000000003</v>
      </c>
      <c r="AV32" s="21">
        <v>34.340000000000003</v>
      </c>
      <c r="AW32" s="16">
        <v>0.5</v>
      </c>
      <c r="AY32" s="16">
        <f t="shared" si="7"/>
        <v>33.799999999999997</v>
      </c>
      <c r="AZ32" s="16">
        <v>26.7</v>
      </c>
      <c r="BA32" s="16">
        <v>33.799999999999997</v>
      </c>
      <c r="BB32" s="21">
        <v>34.11</v>
      </c>
      <c r="BC32" s="16">
        <v>4.5</v>
      </c>
    </row>
    <row r="33" spans="1:55" ht="12.75" x14ac:dyDescent="0.2">
      <c r="A33" s="25"/>
      <c r="B33" s="6">
        <v>4</v>
      </c>
      <c r="C33" s="16">
        <f t="shared" si="0"/>
        <v>65.900000000000006</v>
      </c>
      <c r="D33" s="16">
        <v>60.1</v>
      </c>
      <c r="E33" s="16">
        <v>65.900000000000006</v>
      </c>
      <c r="F33" s="21">
        <v>65.16</v>
      </c>
      <c r="G33" s="16">
        <v>-1.9</v>
      </c>
      <c r="I33" s="16">
        <f t="shared" si="1"/>
        <v>35.5</v>
      </c>
      <c r="J33" s="16">
        <v>26.4</v>
      </c>
      <c r="K33" s="16">
        <v>35.5</v>
      </c>
      <c r="L33" s="21">
        <v>34.25</v>
      </c>
      <c r="M33" s="16">
        <v>1.1000000000000001</v>
      </c>
      <c r="O33" s="16">
        <f t="shared" si="2"/>
        <v>185.6</v>
      </c>
      <c r="P33" s="16">
        <v>200.8</v>
      </c>
      <c r="Q33" s="16">
        <v>185.6</v>
      </c>
      <c r="R33" s="21">
        <v>187.37</v>
      </c>
      <c r="S33" s="16">
        <v>-12.4</v>
      </c>
      <c r="V33" s="16">
        <v>287.3</v>
      </c>
      <c r="W33" s="16">
        <v>286.89999999999998</v>
      </c>
      <c r="X33" s="21">
        <v>286.77999999999997</v>
      </c>
      <c r="Y33" s="16">
        <v>-13.3</v>
      </c>
      <c r="AA33" s="16">
        <f t="shared" si="3"/>
        <v>101.3</v>
      </c>
      <c r="AB33" s="16">
        <v>86.4</v>
      </c>
      <c r="AC33" s="16">
        <v>101.3</v>
      </c>
      <c r="AD33" s="21">
        <v>99.4</v>
      </c>
      <c r="AE33" s="16">
        <v>-0.9</v>
      </c>
      <c r="AG33" s="16">
        <f t="shared" si="4"/>
        <v>23</v>
      </c>
      <c r="AH33" s="16">
        <v>20.9</v>
      </c>
      <c r="AI33" s="16">
        <v>23</v>
      </c>
      <c r="AJ33" s="21">
        <v>22.72</v>
      </c>
      <c r="AK33" s="16">
        <v>0.4</v>
      </c>
      <c r="AM33" s="16">
        <f t="shared" si="5"/>
        <v>64.7</v>
      </c>
      <c r="AN33" s="16">
        <v>69.900000000000006</v>
      </c>
      <c r="AO33" s="16">
        <v>64.7</v>
      </c>
      <c r="AP33" s="21">
        <v>65.34</v>
      </c>
      <c r="AQ33" s="16">
        <v>-1.3</v>
      </c>
      <c r="AS33" s="16">
        <f t="shared" si="6"/>
        <v>35.299999999999997</v>
      </c>
      <c r="AT33" s="16">
        <v>30.1</v>
      </c>
      <c r="AU33" s="16">
        <v>35.299999999999997</v>
      </c>
      <c r="AV33" s="21">
        <v>34.659999999999997</v>
      </c>
      <c r="AW33" s="16">
        <v>1.3</v>
      </c>
      <c r="AY33" s="16">
        <f t="shared" si="7"/>
        <v>35</v>
      </c>
      <c r="AZ33" s="16">
        <v>30.5</v>
      </c>
      <c r="BA33" s="16">
        <v>35</v>
      </c>
      <c r="BB33" s="21">
        <v>34.450000000000003</v>
      </c>
      <c r="BC33" s="16">
        <v>1.4</v>
      </c>
    </row>
    <row r="34" spans="1:55" ht="12.75" x14ac:dyDescent="0.2">
      <c r="A34" s="25">
        <v>12</v>
      </c>
      <c r="B34" s="6">
        <v>1</v>
      </c>
      <c r="C34" s="16">
        <f t="shared" si="0"/>
        <v>66.7</v>
      </c>
      <c r="D34" s="16">
        <v>57.4</v>
      </c>
      <c r="E34" s="16">
        <v>66.7</v>
      </c>
      <c r="F34" s="21">
        <v>65.400000000000006</v>
      </c>
      <c r="G34" s="16">
        <v>1</v>
      </c>
      <c r="I34" s="16">
        <f t="shared" si="1"/>
        <v>31.8</v>
      </c>
      <c r="J34" s="16">
        <v>32.299999999999997</v>
      </c>
      <c r="K34" s="16">
        <v>31.8</v>
      </c>
      <c r="L34" s="21">
        <v>34.08</v>
      </c>
      <c r="M34" s="16">
        <v>-0.7</v>
      </c>
      <c r="O34" s="16">
        <f t="shared" si="2"/>
        <v>184.7</v>
      </c>
      <c r="P34" s="16">
        <v>193.7</v>
      </c>
      <c r="Q34" s="16">
        <v>184.7</v>
      </c>
      <c r="R34" s="21">
        <v>183.74</v>
      </c>
      <c r="S34" s="16">
        <v>-14.5</v>
      </c>
      <c r="V34" s="16">
        <v>283.3</v>
      </c>
      <c r="W34" s="16">
        <v>283.2</v>
      </c>
      <c r="X34" s="21">
        <v>283.22000000000003</v>
      </c>
      <c r="Y34" s="16">
        <v>-14.2</v>
      </c>
      <c r="AA34" s="16">
        <f t="shared" si="3"/>
        <v>98.5</v>
      </c>
      <c r="AB34" s="16">
        <v>89.7</v>
      </c>
      <c r="AC34" s="16">
        <v>98.5</v>
      </c>
      <c r="AD34" s="21">
        <v>99.47</v>
      </c>
      <c r="AE34" s="16">
        <v>0.3</v>
      </c>
      <c r="AG34" s="16">
        <f t="shared" si="4"/>
        <v>23.5</v>
      </c>
      <c r="AH34" s="16">
        <v>20.3</v>
      </c>
      <c r="AI34" s="16">
        <v>23.5</v>
      </c>
      <c r="AJ34" s="21">
        <v>23.09</v>
      </c>
      <c r="AK34" s="16">
        <v>1.5</v>
      </c>
      <c r="AM34" s="16">
        <f t="shared" si="5"/>
        <v>65.2</v>
      </c>
      <c r="AN34" s="16">
        <v>68.3</v>
      </c>
      <c r="AO34" s="16">
        <v>65.2</v>
      </c>
      <c r="AP34" s="21">
        <v>64.88</v>
      </c>
      <c r="AQ34" s="16">
        <v>-1.8</v>
      </c>
      <c r="AS34" s="16">
        <f t="shared" si="6"/>
        <v>34.799999999999997</v>
      </c>
      <c r="AT34" s="16">
        <v>31.7</v>
      </c>
      <c r="AU34" s="16">
        <v>34.799999999999997</v>
      </c>
      <c r="AV34" s="21">
        <v>35.119999999999997</v>
      </c>
      <c r="AW34" s="16">
        <v>1.8</v>
      </c>
      <c r="AY34" s="16">
        <f t="shared" si="7"/>
        <v>32.299999999999997</v>
      </c>
      <c r="AZ34" s="16">
        <v>36</v>
      </c>
      <c r="BA34" s="16">
        <v>32.299999999999997</v>
      </c>
      <c r="BB34" s="21">
        <v>34.26</v>
      </c>
      <c r="BC34" s="16">
        <v>-0.8</v>
      </c>
    </row>
    <row r="35" spans="1:55" ht="12.75" x14ac:dyDescent="0.2">
      <c r="A35" s="25"/>
      <c r="B35" s="6">
        <v>2</v>
      </c>
      <c r="C35" s="16">
        <f t="shared" si="0"/>
        <v>67.099999999999994</v>
      </c>
      <c r="D35" s="16">
        <v>68.7</v>
      </c>
      <c r="E35" s="16">
        <v>67.099999999999994</v>
      </c>
      <c r="F35" s="21">
        <v>64.83</v>
      </c>
      <c r="G35" s="16">
        <v>-2.2999999999999998</v>
      </c>
      <c r="I35" s="16">
        <f t="shared" si="1"/>
        <v>34.299999999999997</v>
      </c>
      <c r="J35" s="16">
        <v>48.7</v>
      </c>
      <c r="K35" s="16">
        <v>34.299999999999997</v>
      </c>
      <c r="L35" s="21">
        <v>33.840000000000003</v>
      </c>
      <c r="M35" s="16">
        <v>-0.9</v>
      </c>
      <c r="O35" s="16">
        <f t="shared" si="2"/>
        <v>178.1</v>
      </c>
      <c r="P35" s="16">
        <v>161.69999999999999</v>
      </c>
      <c r="Q35" s="16">
        <v>178.1</v>
      </c>
      <c r="R35" s="21">
        <v>180.91</v>
      </c>
      <c r="S35" s="16">
        <v>-11.3</v>
      </c>
      <c r="V35" s="16">
        <v>279.10000000000002</v>
      </c>
      <c r="W35" s="16">
        <v>279.5</v>
      </c>
      <c r="X35" s="21">
        <v>279.58</v>
      </c>
      <c r="Y35" s="16">
        <v>-14.5</v>
      </c>
      <c r="AA35" s="16">
        <f t="shared" si="3"/>
        <v>101.4</v>
      </c>
      <c r="AB35" s="16">
        <v>117.4</v>
      </c>
      <c r="AC35" s="16">
        <v>101.4</v>
      </c>
      <c r="AD35" s="21">
        <v>98.67</v>
      </c>
      <c r="AE35" s="16">
        <v>-3.2</v>
      </c>
      <c r="AG35" s="16">
        <f t="shared" si="4"/>
        <v>24</v>
      </c>
      <c r="AH35" s="16">
        <v>24.6</v>
      </c>
      <c r="AI35" s="16">
        <v>24</v>
      </c>
      <c r="AJ35" s="21">
        <v>23.19</v>
      </c>
      <c r="AK35" s="16">
        <v>0.4</v>
      </c>
      <c r="AM35" s="16">
        <f t="shared" si="5"/>
        <v>63.7</v>
      </c>
      <c r="AN35" s="16">
        <v>57.9</v>
      </c>
      <c r="AO35" s="16">
        <v>63.7</v>
      </c>
      <c r="AP35" s="21">
        <v>64.709999999999994</v>
      </c>
      <c r="AQ35" s="16">
        <v>-0.7</v>
      </c>
      <c r="AS35" s="16">
        <f t="shared" si="6"/>
        <v>36.299999999999997</v>
      </c>
      <c r="AT35" s="16">
        <v>42.1</v>
      </c>
      <c r="AU35" s="16">
        <v>36.299999999999997</v>
      </c>
      <c r="AV35" s="21">
        <v>35.29</v>
      </c>
      <c r="AW35" s="16">
        <v>0.7</v>
      </c>
      <c r="AY35" s="16">
        <f t="shared" si="7"/>
        <v>33.9</v>
      </c>
      <c r="AZ35" s="16">
        <v>41.5</v>
      </c>
      <c r="BA35" s="16">
        <v>33.9</v>
      </c>
      <c r="BB35" s="21">
        <v>34.299999999999997</v>
      </c>
      <c r="BC35" s="16">
        <v>0.2</v>
      </c>
    </row>
    <row r="36" spans="1:55" ht="12.75" x14ac:dyDescent="0.2">
      <c r="A36" s="25"/>
      <c r="B36" s="6">
        <v>3</v>
      </c>
      <c r="C36" s="16">
        <f t="shared" si="0"/>
        <v>61.7</v>
      </c>
      <c r="D36" s="16">
        <v>75.099999999999994</v>
      </c>
      <c r="E36" s="16">
        <v>61.7</v>
      </c>
      <c r="F36" s="21">
        <v>63.51</v>
      </c>
      <c r="G36" s="16">
        <v>-5.3</v>
      </c>
      <c r="I36" s="16">
        <f t="shared" si="1"/>
        <v>34.1</v>
      </c>
      <c r="J36" s="16">
        <v>29.3</v>
      </c>
      <c r="K36" s="16">
        <v>34.1</v>
      </c>
      <c r="L36" s="21">
        <v>33.67</v>
      </c>
      <c r="M36" s="16">
        <v>-0.7</v>
      </c>
      <c r="O36" s="16">
        <f t="shared" si="2"/>
        <v>180.4</v>
      </c>
      <c r="P36" s="16">
        <v>171.6</v>
      </c>
      <c r="Q36" s="16">
        <v>180.4</v>
      </c>
      <c r="R36" s="21">
        <v>178.97</v>
      </c>
      <c r="S36" s="16">
        <v>-7.8</v>
      </c>
      <c r="V36" s="16">
        <v>276</v>
      </c>
      <c r="W36" s="16">
        <v>276.2</v>
      </c>
      <c r="X36" s="21">
        <v>276.14</v>
      </c>
      <c r="Y36" s="16">
        <v>-13.8</v>
      </c>
      <c r="AA36" s="16">
        <f t="shared" si="3"/>
        <v>95.7</v>
      </c>
      <c r="AB36" s="16">
        <v>104.4</v>
      </c>
      <c r="AC36" s="16">
        <v>95.7</v>
      </c>
      <c r="AD36" s="21">
        <v>97.18</v>
      </c>
      <c r="AE36" s="16">
        <v>-6</v>
      </c>
      <c r="AG36" s="16">
        <f t="shared" si="4"/>
        <v>22.3</v>
      </c>
      <c r="AH36" s="16">
        <v>27.2</v>
      </c>
      <c r="AI36" s="16">
        <v>22.3</v>
      </c>
      <c r="AJ36" s="21">
        <v>23</v>
      </c>
      <c r="AK36" s="16">
        <v>-0.8</v>
      </c>
      <c r="AM36" s="16">
        <f t="shared" si="5"/>
        <v>65.3</v>
      </c>
      <c r="AN36" s="16">
        <v>62.2</v>
      </c>
      <c r="AO36" s="16">
        <v>65.3</v>
      </c>
      <c r="AP36" s="21">
        <v>64.81</v>
      </c>
      <c r="AQ36" s="16">
        <v>0.4</v>
      </c>
      <c r="AS36" s="16">
        <f t="shared" si="6"/>
        <v>34.700000000000003</v>
      </c>
      <c r="AT36" s="16">
        <v>37.799999999999997</v>
      </c>
      <c r="AU36" s="16">
        <v>34.700000000000003</v>
      </c>
      <c r="AV36" s="21">
        <v>35.19</v>
      </c>
      <c r="AW36" s="16">
        <v>-0.4</v>
      </c>
      <c r="AY36" s="16">
        <f t="shared" si="7"/>
        <v>35.6</v>
      </c>
      <c r="AZ36" s="16">
        <v>28</v>
      </c>
      <c r="BA36" s="16">
        <v>35.6</v>
      </c>
      <c r="BB36" s="21">
        <v>34.65</v>
      </c>
      <c r="BC36" s="16">
        <v>1.4</v>
      </c>
    </row>
    <row r="37" spans="1:55" ht="12.75" x14ac:dyDescent="0.2">
      <c r="A37" s="25"/>
      <c r="B37" s="6">
        <v>4</v>
      </c>
      <c r="C37" s="16">
        <f t="shared" si="0"/>
        <v>62.4</v>
      </c>
      <c r="D37" s="16">
        <v>56.9</v>
      </c>
      <c r="E37" s="16">
        <v>62.4</v>
      </c>
      <c r="F37" s="21">
        <v>62.74</v>
      </c>
      <c r="G37" s="16">
        <v>-3.1</v>
      </c>
      <c r="I37" s="16">
        <f t="shared" si="1"/>
        <v>34.5</v>
      </c>
      <c r="J37" s="16">
        <v>25.5</v>
      </c>
      <c r="K37" s="16">
        <v>34.5</v>
      </c>
      <c r="L37" s="21">
        <v>33.58</v>
      </c>
      <c r="M37" s="16">
        <v>-0.4</v>
      </c>
      <c r="O37" s="16">
        <f t="shared" si="2"/>
        <v>176</v>
      </c>
      <c r="P37" s="16">
        <v>190.9</v>
      </c>
      <c r="Q37" s="16">
        <v>176</v>
      </c>
      <c r="R37" s="21">
        <v>176.68</v>
      </c>
      <c r="S37" s="16">
        <v>-9.1999999999999993</v>
      </c>
      <c r="V37" s="16">
        <v>273.3</v>
      </c>
      <c r="W37" s="16">
        <v>272.89999999999998</v>
      </c>
      <c r="X37" s="21">
        <v>273</v>
      </c>
      <c r="Y37" s="16">
        <v>-12.6</v>
      </c>
      <c r="AA37" s="16">
        <f t="shared" si="3"/>
        <v>96.9</v>
      </c>
      <c r="AB37" s="16">
        <v>82.4</v>
      </c>
      <c r="AC37" s="16">
        <v>96.9</v>
      </c>
      <c r="AD37" s="21">
        <v>96.32</v>
      </c>
      <c r="AE37" s="16">
        <v>-3.4</v>
      </c>
      <c r="AG37" s="16">
        <f t="shared" si="4"/>
        <v>22.9</v>
      </c>
      <c r="AH37" s="16">
        <v>20.8</v>
      </c>
      <c r="AI37" s="16">
        <v>22.9</v>
      </c>
      <c r="AJ37" s="21">
        <v>22.98</v>
      </c>
      <c r="AK37" s="16">
        <v>-0.1</v>
      </c>
      <c r="AM37" s="16">
        <f t="shared" si="5"/>
        <v>64.5</v>
      </c>
      <c r="AN37" s="16">
        <v>69.900000000000006</v>
      </c>
      <c r="AO37" s="16">
        <v>64.5</v>
      </c>
      <c r="AP37" s="21">
        <v>64.72</v>
      </c>
      <c r="AQ37" s="16">
        <v>-0.4</v>
      </c>
      <c r="AS37" s="16">
        <f t="shared" si="6"/>
        <v>35.5</v>
      </c>
      <c r="AT37" s="16">
        <v>30.1</v>
      </c>
      <c r="AU37" s="16">
        <v>35.5</v>
      </c>
      <c r="AV37" s="21">
        <v>35.28</v>
      </c>
      <c r="AW37" s="16">
        <v>0.4</v>
      </c>
      <c r="AY37" s="16">
        <f t="shared" si="7"/>
        <v>35.6</v>
      </c>
      <c r="AZ37" s="16">
        <v>31</v>
      </c>
      <c r="BA37" s="16">
        <v>35.6</v>
      </c>
      <c r="BB37" s="21">
        <v>34.869999999999997</v>
      </c>
      <c r="BC37" s="16">
        <v>0.9</v>
      </c>
    </row>
    <row r="38" spans="1:55" ht="12.75" x14ac:dyDescent="0.2">
      <c r="A38" s="25">
        <v>13</v>
      </c>
      <c r="B38" s="6">
        <v>1</v>
      </c>
      <c r="C38" s="16">
        <f t="shared" si="0"/>
        <v>64</v>
      </c>
      <c r="D38" s="16">
        <v>55.2</v>
      </c>
      <c r="E38" s="16">
        <v>64</v>
      </c>
      <c r="F38" s="21">
        <v>62.72</v>
      </c>
      <c r="G38" s="16">
        <v>-0.1</v>
      </c>
      <c r="I38" s="16">
        <f t="shared" si="1"/>
        <v>32.200000000000003</v>
      </c>
      <c r="J38" s="16">
        <v>33.200000000000003</v>
      </c>
      <c r="K38" s="16">
        <v>32.200000000000003</v>
      </c>
      <c r="L38" s="21">
        <v>33.68</v>
      </c>
      <c r="M38" s="16">
        <v>0.4</v>
      </c>
      <c r="O38" s="16">
        <f t="shared" si="2"/>
        <v>174</v>
      </c>
      <c r="P38" s="16">
        <v>182</v>
      </c>
      <c r="Q38" s="16">
        <v>174</v>
      </c>
      <c r="R38" s="21">
        <v>173.65</v>
      </c>
      <c r="S38" s="16">
        <v>-12.1</v>
      </c>
      <c r="V38" s="16">
        <v>270.3</v>
      </c>
      <c r="W38" s="16">
        <v>270.10000000000002</v>
      </c>
      <c r="X38" s="21">
        <v>270.06</v>
      </c>
      <c r="Y38" s="16">
        <v>-11.8</v>
      </c>
      <c r="AA38" s="16">
        <f t="shared" si="3"/>
        <v>96.1</v>
      </c>
      <c r="AB38" s="16">
        <v>88.4</v>
      </c>
      <c r="AC38" s="16">
        <v>96.1</v>
      </c>
      <c r="AD38" s="21">
        <v>96.4</v>
      </c>
      <c r="AE38" s="16">
        <v>0.3</v>
      </c>
      <c r="AG38" s="16">
        <f t="shared" si="4"/>
        <v>23.7</v>
      </c>
      <c r="AH38" s="16">
        <v>20.399999999999999</v>
      </c>
      <c r="AI38" s="16">
        <v>23.7</v>
      </c>
      <c r="AJ38" s="21">
        <v>23.22</v>
      </c>
      <c r="AK38" s="16">
        <v>1</v>
      </c>
      <c r="AM38" s="16">
        <f t="shared" si="5"/>
        <v>64.400000000000006</v>
      </c>
      <c r="AN38" s="16">
        <v>67.3</v>
      </c>
      <c r="AO38" s="16">
        <v>64.400000000000006</v>
      </c>
      <c r="AP38" s="21">
        <v>64.3</v>
      </c>
      <c r="AQ38" s="16">
        <v>-1.7</v>
      </c>
      <c r="AS38" s="16">
        <f t="shared" si="6"/>
        <v>35.6</v>
      </c>
      <c r="AT38" s="16">
        <v>32.700000000000003</v>
      </c>
      <c r="AU38" s="16">
        <v>35.6</v>
      </c>
      <c r="AV38" s="21">
        <v>35.700000000000003</v>
      </c>
      <c r="AW38" s="16">
        <v>1.7</v>
      </c>
      <c r="AY38" s="16">
        <f t="shared" si="7"/>
        <v>33.5</v>
      </c>
      <c r="AZ38" s="16">
        <v>37.6</v>
      </c>
      <c r="BA38" s="16">
        <v>33.5</v>
      </c>
      <c r="BB38" s="21">
        <v>34.94</v>
      </c>
      <c r="BC38" s="16">
        <v>0.3</v>
      </c>
    </row>
    <row r="39" spans="1:55" ht="12.75" x14ac:dyDescent="0.2">
      <c r="A39" s="25"/>
      <c r="B39" s="6">
        <v>2</v>
      </c>
      <c r="C39" s="16">
        <f t="shared" si="0"/>
        <v>63.4</v>
      </c>
      <c r="D39" s="16">
        <v>64.599999999999994</v>
      </c>
      <c r="E39" s="16">
        <v>63.4</v>
      </c>
      <c r="F39" s="21">
        <v>63.34</v>
      </c>
      <c r="G39" s="16">
        <v>2.5</v>
      </c>
      <c r="I39" s="16">
        <f t="shared" si="1"/>
        <v>34.700000000000003</v>
      </c>
      <c r="J39" s="16">
        <v>48.7</v>
      </c>
      <c r="K39" s="16">
        <v>34.700000000000003</v>
      </c>
      <c r="L39" s="21">
        <v>33.94</v>
      </c>
      <c r="M39" s="16">
        <v>1</v>
      </c>
      <c r="O39" s="16">
        <f t="shared" si="2"/>
        <v>169.1</v>
      </c>
      <c r="P39" s="16">
        <v>153.5</v>
      </c>
      <c r="Q39" s="16">
        <v>169.1</v>
      </c>
      <c r="R39" s="21">
        <v>169.98</v>
      </c>
      <c r="S39" s="16">
        <v>-14.7</v>
      </c>
      <c r="V39" s="16">
        <v>266.8</v>
      </c>
      <c r="W39" s="16">
        <v>267.2</v>
      </c>
      <c r="X39" s="21">
        <v>267.27</v>
      </c>
      <c r="Y39" s="16">
        <v>-11.2</v>
      </c>
      <c r="AA39" s="16">
        <f t="shared" si="3"/>
        <v>98.1</v>
      </c>
      <c r="AB39" s="16">
        <v>113.3</v>
      </c>
      <c r="AC39" s="16">
        <v>98.1</v>
      </c>
      <c r="AD39" s="21">
        <v>97.29</v>
      </c>
      <c r="AE39" s="16">
        <v>3.5</v>
      </c>
      <c r="AG39" s="16">
        <f t="shared" si="4"/>
        <v>23.7</v>
      </c>
      <c r="AH39" s="16">
        <v>24.2</v>
      </c>
      <c r="AI39" s="16">
        <v>23.7</v>
      </c>
      <c r="AJ39" s="21">
        <v>23.7</v>
      </c>
      <c r="AK39" s="16">
        <v>1.9</v>
      </c>
      <c r="AM39" s="16">
        <f t="shared" si="5"/>
        <v>63.3</v>
      </c>
      <c r="AN39" s="16">
        <v>57.5</v>
      </c>
      <c r="AO39" s="16">
        <v>63.3</v>
      </c>
      <c r="AP39" s="21">
        <v>63.6</v>
      </c>
      <c r="AQ39" s="16">
        <v>-2.8</v>
      </c>
      <c r="AS39" s="16">
        <f t="shared" si="6"/>
        <v>36.700000000000003</v>
      </c>
      <c r="AT39" s="16">
        <v>42.5</v>
      </c>
      <c r="AU39" s="16">
        <v>36.700000000000003</v>
      </c>
      <c r="AV39" s="21">
        <v>36.4</v>
      </c>
      <c r="AW39" s="16">
        <v>2.8</v>
      </c>
      <c r="AY39" s="16">
        <f t="shared" si="7"/>
        <v>35.299999999999997</v>
      </c>
      <c r="AZ39" s="16">
        <v>43</v>
      </c>
      <c r="BA39" s="16">
        <v>35.299999999999997</v>
      </c>
      <c r="BB39" s="21">
        <v>34.89</v>
      </c>
      <c r="BC39" s="16">
        <v>-0.2</v>
      </c>
    </row>
    <row r="40" spans="1:55" ht="12.75" x14ac:dyDescent="0.2">
      <c r="A40" s="25"/>
      <c r="B40" s="6">
        <v>3</v>
      </c>
      <c r="C40" s="16">
        <f t="shared" si="0"/>
        <v>62.7</v>
      </c>
      <c r="D40" s="16">
        <v>75.8</v>
      </c>
      <c r="E40" s="16">
        <v>62.7</v>
      </c>
      <c r="F40" s="21">
        <v>64.34</v>
      </c>
      <c r="G40" s="16">
        <v>4</v>
      </c>
      <c r="I40" s="16">
        <f t="shared" si="1"/>
        <v>34.1</v>
      </c>
      <c r="J40" s="16">
        <v>28.9</v>
      </c>
      <c r="K40" s="16">
        <v>34.1</v>
      </c>
      <c r="L40" s="21">
        <v>34.01</v>
      </c>
      <c r="M40" s="16">
        <v>0.3</v>
      </c>
      <c r="O40" s="16">
        <f t="shared" si="2"/>
        <v>167.8</v>
      </c>
      <c r="P40" s="16">
        <v>159.80000000000001</v>
      </c>
      <c r="Q40" s="16">
        <v>167.8</v>
      </c>
      <c r="R40" s="21">
        <v>166.22</v>
      </c>
      <c r="S40" s="16">
        <v>-15</v>
      </c>
      <c r="V40" s="16">
        <v>264.5</v>
      </c>
      <c r="W40" s="16">
        <v>264.60000000000002</v>
      </c>
      <c r="X40" s="21">
        <v>264.57</v>
      </c>
      <c r="Y40" s="16">
        <v>-10.8</v>
      </c>
      <c r="AA40" s="16">
        <f t="shared" si="3"/>
        <v>96.8</v>
      </c>
      <c r="AB40" s="16">
        <v>104.7</v>
      </c>
      <c r="AC40" s="16">
        <v>96.8</v>
      </c>
      <c r="AD40" s="21">
        <v>98.36</v>
      </c>
      <c r="AE40" s="16">
        <v>4.3</v>
      </c>
      <c r="AG40" s="16">
        <f t="shared" si="4"/>
        <v>23.7</v>
      </c>
      <c r="AH40" s="16">
        <v>28.7</v>
      </c>
      <c r="AI40" s="16">
        <v>23.7</v>
      </c>
      <c r="AJ40" s="21">
        <v>24.32</v>
      </c>
      <c r="AK40" s="16">
        <v>2.5</v>
      </c>
      <c r="AM40" s="16">
        <f t="shared" si="5"/>
        <v>63.4</v>
      </c>
      <c r="AN40" s="16">
        <v>60.4</v>
      </c>
      <c r="AO40" s="16">
        <v>63.4</v>
      </c>
      <c r="AP40" s="21">
        <v>62.82</v>
      </c>
      <c r="AQ40" s="16">
        <v>-3.1</v>
      </c>
      <c r="AS40" s="16">
        <f t="shared" si="6"/>
        <v>36.6</v>
      </c>
      <c r="AT40" s="16">
        <v>39.6</v>
      </c>
      <c r="AU40" s="16">
        <v>36.6</v>
      </c>
      <c r="AV40" s="21">
        <v>37.18</v>
      </c>
      <c r="AW40" s="16">
        <v>3.1</v>
      </c>
      <c r="AY40" s="16">
        <f t="shared" si="7"/>
        <v>35.200000000000003</v>
      </c>
      <c r="AZ40" s="16">
        <v>27.6</v>
      </c>
      <c r="BA40" s="16">
        <v>35.200000000000003</v>
      </c>
      <c r="BB40" s="21">
        <v>34.58</v>
      </c>
      <c r="BC40" s="16">
        <v>-1.2</v>
      </c>
    </row>
    <row r="41" spans="1:55" ht="12.75" x14ac:dyDescent="0.2">
      <c r="A41" s="25"/>
      <c r="B41" s="6">
        <v>4</v>
      </c>
      <c r="C41" s="16">
        <f t="shared" si="0"/>
        <v>67.099999999999994</v>
      </c>
      <c r="D41" s="16">
        <v>61.7</v>
      </c>
      <c r="E41" s="16">
        <v>67.099999999999994</v>
      </c>
      <c r="F41" s="21">
        <v>64.34</v>
      </c>
      <c r="G41" s="16">
        <v>0</v>
      </c>
      <c r="I41" s="16">
        <f t="shared" si="1"/>
        <v>33.1</v>
      </c>
      <c r="J41" s="16">
        <v>24.4</v>
      </c>
      <c r="K41" s="16">
        <v>33.1</v>
      </c>
      <c r="L41" s="21">
        <v>34.17</v>
      </c>
      <c r="M41" s="16">
        <v>0.6</v>
      </c>
      <c r="O41" s="16">
        <f t="shared" si="2"/>
        <v>161.80000000000001</v>
      </c>
      <c r="P41" s="16">
        <v>176.2</v>
      </c>
      <c r="Q41" s="16">
        <v>161.80000000000001</v>
      </c>
      <c r="R41" s="21">
        <v>163.41</v>
      </c>
      <c r="S41" s="16">
        <v>-11.2</v>
      </c>
      <c r="V41" s="16">
        <v>262.3</v>
      </c>
      <c r="W41" s="16">
        <v>262</v>
      </c>
      <c r="X41" s="21">
        <v>261.91000000000003</v>
      </c>
      <c r="Y41" s="16">
        <v>-10.6</v>
      </c>
      <c r="AA41" s="16">
        <f t="shared" si="3"/>
        <v>100.2</v>
      </c>
      <c r="AB41" s="16">
        <v>86.1</v>
      </c>
      <c r="AC41" s="16">
        <v>100.2</v>
      </c>
      <c r="AD41" s="21">
        <v>98.5</v>
      </c>
      <c r="AE41" s="16">
        <v>0.6</v>
      </c>
      <c r="AG41" s="16">
        <f t="shared" si="4"/>
        <v>25.6</v>
      </c>
      <c r="AH41" s="16">
        <v>23.5</v>
      </c>
      <c r="AI41" s="16">
        <v>25.6</v>
      </c>
      <c r="AJ41" s="21">
        <v>24.56</v>
      </c>
      <c r="AK41" s="16">
        <v>1</v>
      </c>
      <c r="AM41" s="16">
        <f t="shared" si="5"/>
        <v>61.8</v>
      </c>
      <c r="AN41" s="16">
        <v>67.2</v>
      </c>
      <c r="AO41" s="16">
        <v>61.8</v>
      </c>
      <c r="AP41" s="21">
        <v>62.39</v>
      </c>
      <c r="AQ41" s="16">
        <v>-1.7</v>
      </c>
      <c r="AS41" s="16">
        <f t="shared" si="6"/>
        <v>38.200000000000003</v>
      </c>
      <c r="AT41" s="16">
        <v>32.799999999999997</v>
      </c>
      <c r="AU41" s="16">
        <v>38.200000000000003</v>
      </c>
      <c r="AV41" s="21">
        <v>37.61</v>
      </c>
      <c r="AW41" s="16">
        <v>1.7</v>
      </c>
      <c r="AY41" s="16">
        <f t="shared" si="7"/>
        <v>33</v>
      </c>
      <c r="AZ41" s="16">
        <v>28.3</v>
      </c>
      <c r="BA41" s="16">
        <v>33</v>
      </c>
      <c r="BB41" s="21">
        <v>34.68</v>
      </c>
      <c r="BC41" s="16">
        <v>0.4</v>
      </c>
    </row>
    <row r="42" spans="1:55" ht="12.75" x14ac:dyDescent="0.2">
      <c r="A42" s="25">
        <v>14</v>
      </c>
      <c r="B42" s="6">
        <v>1</v>
      </c>
      <c r="C42" s="16">
        <f t="shared" si="0"/>
        <v>61.1</v>
      </c>
      <c r="D42" s="16">
        <v>52.9</v>
      </c>
      <c r="E42" s="16">
        <v>61.1</v>
      </c>
      <c r="F42" s="21">
        <v>63.72</v>
      </c>
      <c r="G42" s="16">
        <v>-2.5</v>
      </c>
      <c r="I42" s="16">
        <f t="shared" si="1"/>
        <v>34.700000000000003</v>
      </c>
      <c r="J42" s="16">
        <v>36.200000000000003</v>
      </c>
      <c r="K42" s="16">
        <v>34.700000000000003</v>
      </c>
      <c r="L42" s="21">
        <v>34.08</v>
      </c>
      <c r="M42" s="16">
        <v>-0.3</v>
      </c>
      <c r="O42" s="16">
        <f t="shared" si="2"/>
        <v>163.5</v>
      </c>
      <c r="P42" s="16">
        <v>170.4</v>
      </c>
      <c r="Q42" s="16">
        <v>163.5</v>
      </c>
      <c r="R42" s="21">
        <v>161.46</v>
      </c>
      <c r="S42" s="16">
        <v>-7.8</v>
      </c>
      <c r="V42" s="16">
        <v>259.5</v>
      </c>
      <c r="W42" s="16">
        <v>259.3</v>
      </c>
      <c r="X42" s="21">
        <v>259.26</v>
      </c>
      <c r="Y42" s="16">
        <v>-10.6</v>
      </c>
      <c r="AA42" s="16">
        <f t="shared" si="3"/>
        <v>95.8</v>
      </c>
      <c r="AB42" s="16">
        <v>89.1</v>
      </c>
      <c r="AC42" s="16">
        <v>95.8</v>
      </c>
      <c r="AD42" s="21">
        <v>97.8</v>
      </c>
      <c r="AE42" s="16">
        <v>-2.8</v>
      </c>
      <c r="AG42" s="16">
        <f t="shared" si="4"/>
        <v>23.6</v>
      </c>
      <c r="AH42" s="16">
        <v>20.399999999999999</v>
      </c>
      <c r="AI42" s="16">
        <v>23.6</v>
      </c>
      <c r="AJ42" s="21">
        <v>24.58</v>
      </c>
      <c r="AK42" s="16">
        <v>0.1</v>
      </c>
      <c r="AM42" s="16">
        <f t="shared" si="5"/>
        <v>63</v>
      </c>
      <c r="AN42" s="16">
        <v>65.599999999999994</v>
      </c>
      <c r="AO42" s="16">
        <v>63</v>
      </c>
      <c r="AP42" s="21">
        <v>62.28</v>
      </c>
      <c r="AQ42" s="16">
        <v>-0.5</v>
      </c>
      <c r="AS42" s="16">
        <f t="shared" si="6"/>
        <v>37</v>
      </c>
      <c r="AT42" s="16">
        <v>34.4</v>
      </c>
      <c r="AU42" s="16">
        <v>37</v>
      </c>
      <c r="AV42" s="21">
        <v>37.72</v>
      </c>
      <c r="AW42" s="16">
        <v>0.5</v>
      </c>
      <c r="AY42" s="16">
        <f t="shared" si="7"/>
        <v>36.200000000000003</v>
      </c>
      <c r="AZ42" s="16">
        <v>40.6</v>
      </c>
      <c r="BA42" s="16">
        <v>36.200000000000003</v>
      </c>
      <c r="BB42" s="21">
        <v>34.85</v>
      </c>
      <c r="BC42" s="16">
        <v>0.6</v>
      </c>
    </row>
    <row r="43" spans="1:55" ht="12.75" x14ac:dyDescent="0.2">
      <c r="A43" s="25"/>
      <c r="B43" s="6">
        <v>2</v>
      </c>
      <c r="C43" s="16">
        <f t="shared" si="0"/>
        <v>61.6</v>
      </c>
      <c r="D43" s="16">
        <v>62.3</v>
      </c>
      <c r="E43" s="16">
        <v>61.6</v>
      </c>
      <c r="F43" s="21">
        <v>63.71</v>
      </c>
      <c r="G43" s="16">
        <v>0</v>
      </c>
      <c r="I43" s="16">
        <f t="shared" si="1"/>
        <v>32.9</v>
      </c>
      <c r="J43" s="16">
        <v>46.4</v>
      </c>
      <c r="K43" s="16">
        <v>32.9</v>
      </c>
      <c r="L43" s="21">
        <v>33.25</v>
      </c>
      <c r="M43" s="16">
        <v>-3.3</v>
      </c>
      <c r="O43" s="16">
        <f t="shared" si="2"/>
        <v>162.19999999999999</v>
      </c>
      <c r="P43" s="16">
        <v>147.5</v>
      </c>
      <c r="Q43" s="16">
        <v>162.19999999999999</v>
      </c>
      <c r="R43" s="21">
        <v>159.81</v>
      </c>
      <c r="S43" s="16">
        <v>-6.6</v>
      </c>
      <c r="V43" s="16">
        <v>256.3</v>
      </c>
      <c r="W43" s="16">
        <v>256.7</v>
      </c>
      <c r="X43" s="21">
        <v>256.77999999999997</v>
      </c>
      <c r="Y43" s="16">
        <v>-9.9</v>
      </c>
      <c r="AA43" s="16">
        <f t="shared" si="3"/>
        <v>94.5</v>
      </c>
      <c r="AB43" s="16">
        <v>108.8</v>
      </c>
      <c r="AC43" s="16">
        <v>94.5</v>
      </c>
      <c r="AD43" s="21">
        <v>96.97</v>
      </c>
      <c r="AE43" s="16">
        <v>-3.3</v>
      </c>
      <c r="AG43" s="16">
        <f t="shared" si="4"/>
        <v>24</v>
      </c>
      <c r="AH43" s="16">
        <v>24.3</v>
      </c>
      <c r="AI43" s="16">
        <v>24</v>
      </c>
      <c r="AJ43" s="21">
        <v>24.81</v>
      </c>
      <c r="AK43" s="16">
        <v>0.9</v>
      </c>
      <c r="AM43" s="16">
        <f t="shared" si="5"/>
        <v>63.2</v>
      </c>
      <c r="AN43" s="16">
        <v>57.6</v>
      </c>
      <c r="AO43" s="16">
        <v>63.2</v>
      </c>
      <c r="AP43" s="21">
        <v>62.24</v>
      </c>
      <c r="AQ43" s="16">
        <v>-0.2</v>
      </c>
      <c r="AS43" s="16">
        <f t="shared" si="6"/>
        <v>36.799999999999997</v>
      </c>
      <c r="AT43" s="16">
        <v>42.4</v>
      </c>
      <c r="AU43" s="16">
        <v>36.799999999999997</v>
      </c>
      <c r="AV43" s="21">
        <v>37.76</v>
      </c>
      <c r="AW43" s="16">
        <v>0.2</v>
      </c>
      <c r="AY43" s="16">
        <f t="shared" si="7"/>
        <v>34.799999999999997</v>
      </c>
      <c r="AZ43" s="16">
        <v>42.7</v>
      </c>
      <c r="BA43" s="16">
        <v>34.799999999999997</v>
      </c>
      <c r="BB43" s="21">
        <v>34.299999999999997</v>
      </c>
      <c r="BC43" s="16">
        <v>-2.2000000000000002</v>
      </c>
    </row>
    <row r="44" spans="1:55" ht="12.75" x14ac:dyDescent="0.2">
      <c r="A44" s="25"/>
      <c r="B44" s="6">
        <v>3</v>
      </c>
      <c r="C44" s="16">
        <f t="shared" si="0"/>
        <v>69.3</v>
      </c>
      <c r="D44" s="16">
        <v>81.900000000000006</v>
      </c>
      <c r="E44" s="16">
        <v>69.3</v>
      </c>
      <c r="F44" s="21">
        <v>64.91</v>
      </c>
      <c r="G44" s="16">
        <v>4.8</v>
      </c>
      <c r="I44" s="16">
        <f t="shared" si="1"/>
        <v>31.7</v>
      </c>
      <c r="J44" s="16">
        <v>26.1</v>
      </c>
      <c r="K44" s="16">
        <v>31.7</v>
      </c>
      <c r="L44" s="21">
        <v>31.6</v>
      </c>
      <c r="M44" s="16">
        <v>-6.6</v>
      </c>
      <c r="O44" s="16">
        <f t="shared" si="2"/>
        <v>153.69999999999999</v>
      </c>
      <c r="P44" s="16">
        <v>146.5</v>
      </c>
      <c r="Q44" s="16">
        <v>153.69999999999999</v>
      </c>
      <c r="R44" s="21">
        <v>158.18</v>
      </c>
      <c r="S44" s="16">
        <v>-6.5</v>
      </c>
      <c r="V44" s="16">
        <v>254.5</v>
      </c>
      <c r="W44" s="16">
        <v>254.7</v>
      </c>
      <c r="X44" s="21">
        <v>254.7</v>
      </c>
      <c r="Y44" s="16">
        <v>-8.3000000000000007</v>
      </c>
      <c r="AA44" s="16">
        <f t="shared" si="3"/>
        <v>101</v>
      </c>
      <c r="AB44" s="16">
        <v>108</v>
      </c>
      <c r="AC44" s="16">
        <v>101</v>
      </c>
      <c r="AD44" s="21">
        <v>96.51</v>
      </c>
      <c r="AE44" s="16">
        <v>-1.8</v>
      </c>
      <c r="AG44" s="16">
        <f t="shared" si="4"/>
        <v>27.2</v>
      </c>
      <c r="AH44" s="16">
        <v>32.200000000000003</v>
      </c>
      <c r="AI44" s="16">
        <v>27.2</v>
      </c>
      <c r="AJ44" s="21">
        <v>25.49</v>
      </c>
      <c r="AK44" s="16">
        <v>2.7</v>
      </c>
      <c r="AM44" s="16">
        <f t="shared" si="5"/>
        <v>60.3</v>
      </c>
      <c r="AN44" s="16">
        <v>57.6</v>
      </c>
      <c r="AO44" s="16">
        <v>60.3</v>
      </c>
      <c r="AP44" s="21">
        <v>62.11</v>
      </c>
      <c r="AQ44" s="16">
        <v>-0.5</v>
      </c>
      <c r="AS44" s="16">
        <f t="shared" si="6"/>
        <v>39.700000000000003</v>
      </c>
      <c r="AT44" s="16">
        <v>42.4</v>
      </c>
      <c r="AU44" s="16">
        <v>39.700000000000003</v>
      </c>
      <c r="AV44" s="21">
        <v>37.89</v>
      </c>
      <c r="AW44" s="16">
        <v>0.5</v>
      </c>
      <c r="AY44" s="16">
        <f t="shared" si="7"/>
        <v>31.4</v>
      </c>
      <c r="AZ44" s="16">
        <v>24.2</v>
      </c>
      <c r="BA44" s="16">
        <v>31.4</v>
      </c>
      <c r="BB44" s="21">
        <v>32.74</v>
      </c>
      <c r="BC44" s="16">
        <v>-6.2</v>
      </c>
    </row>
    <row r="45" spans="1:55" ht="12.75" x14ac:dyDescent="0.2">
      <c r="A45" s="25"/>
      <c r="B45" s="6">
        <v>4</v>
      </c>
      <c r="C45" s="16">
        <f t="shared" si="0"/>
        <v>63.5</v>
      </c>
      <c r="D45" s="16">
        <v>58.4</v>
      </c>
      <c r="E45" s="16">
        <v>63.5</v>
      </c>
      <c r="F45" s="21">
        <v>65.44</v>
      </c>
      <c r="G45" s="16">
        <v>2.1</v>
      </c>
      <c r="I45" s="16">
        <f t="shared" si="1"/>
        <v>30.1</v>
      </c>
      <c r="J45" s="16">
        <v>21.9</v>
      </c>
      <c r="K45" s="16">
        <v>30.1</v>
      </c>
      <c r="L45" s="21">
        <v>30.45</v>
      </c>
      <c r="M45" s="16">
        <v>-4.5999999999999996</v>
      </c>
      <c r="O45" s="16">
        <f t="shared" si="2"/>
        <v>159.5</v>
      </c>
      <c r="P45" s="16">
        <v>173.1</v>
      </c>
      <c r="Q45" s="16">
        <v>159.5</v>
      </c>
      <c r="R45" s="21">
        <v>157.16999999999999</v>
      </c>
      <c r="S45" s="16">
        <v>-4</v>
      </c>
      <c r="V45" s="16">
        <v>253.4</v>
      </c>
      <c r="W45" s="16">
        <v>253.1</v>
      </c>
      <c r="X45" s="21">
        <v>253.06</v>
      </c>
      <c r="Y45" s="16">
        <v>-6.5</v>
      </c>
      <c r="AA45" s="16">
        <f t="shared" si="3"/>
        <v>93.6</v>
      </c>
      <c r="AB45" s="16">
        <v>80.400000000000006</v>
      </c>
      <c r="AC45" s="16">
        <v>93.6</v>
      </c>
      <c r="AD45" s="21">
        <v>95.89</v>
      </c>
      <c r="AE45" s="16">
        <v>-2.5</v>
      </c>
      <c r="AG45" s="16">
        <f t="shared" si="4"/>
        <v>25.1</v>
      </c>
      <c r="AH45" s="16">
        <v>23.1</v>
      </c>
      <c r="AI45" s="16">
        <v>25.1</v>
      </c>
      <c r="AJ45" s="21">
        <v>25.86</v>
      </c>
      <c r="AK45" s="16">
        <v>1.5</v>
      </c>
      <c r="AM45" s="16">
        <f t="shared" si="5"/>
        <v>63</v>
      </c>
      <c r="AN45" s="16">
        <v>68.3</v>
      </c>
      <c r="AO45" s="16">
        <v>63</v>
      </c>
      <c r="AP45" s="21">
        <v>62.11</v>
      </c>
      <c r="AQ45" s="16">
        <v>0</v>
      </c>
      <c r="AS45" s="16">
        <f t="shared" si="6"/>
        <v>37</v>
      </c>
      <c r="AT45" s="16">
        <v>31.7</v>
      </c>
      <c r="AU45" s="16">
        <v>37</v>
      </c>
      <c r="AV45" s="21">
        <v>37.89</v>
      </c>
      <c r="AW45" s="16">
        <v>0</v>
      </c>
      <c r="AY45" s="16">
        <f t="shared" si="7"/>
        <v>32.200000000000003</v>
      </c>
      <c r="AZ45" s="16">
        <v>27.3</v>
      </c>
      <c r="BA45" s="16">
        <v>32.200000000000003</v>
      </c>
      <c r="BB45" s="21">
        <v>31.76</v>
      </c>
      <c r="BC45" s="16">
        <v>-4</v>
      </c>
    </row>
    <row r="46" spans="1:55" ht="12.75" x14ac:dyDescent="0.2">
      <c r="A46" s="25">
        <v>15</v>
      </c>
      <c r="B46" s="6">
        <v>1</v>
      </c>
      <c r="C46" s="16">
        <f t="shared" si="0"/>
        <v>66</v>
      </c>
      <c r="D46" s="16">
        <v>58</v>
      </c>
      <c r="E46" s="16">
        <v>66</v>
      </c>
      <c r="F46" s="21">
        <v>64.62</v>
      </c>
      <c r="G46" s="16">
        <v>-3.3</v>
      </c>
      <c r="I46" s="16">
        <f t="shared" si="1"/>
        <v>31.3</v>
      </c>
      <c r="J46" s="16">
        <v>33.299999999999997</v>
      </c>
      <c r="K46" s="16">
        <v>31.3</v>
      </c>
      <c r="L46" s="21">
        <v>30.37</v>
      </c>
      <c r="M46" s="16">
        <v>-0.3</v>
      </c>
      <c r="O46" s="16">
        <f t="shared" si="2"/>
        <v>154.4</v>
      </c>
      <c r="P46" s="16">
        <v>160.69999999999999</v>
      </c>
      <c r="Q46" s="16">
        <v>154.4</v>
      </c>
      <c r="R46" s="21">
        <v>156.78</v>
      </c>
      <c r="S46" s="16">
        <v>-1.6</v>
      </c>
      <c r="V46" s="16">
        <v>252</v>
      </c>
      <c r="W46" s="16">
        <v>251.8</v>
      </c>
      <c r="X46" s="21">
        <v>251.76</v>
      </c>
      <c r="Y46" s="16">
        <v>-5.2</v>
      </c>
      <c r="AA46" s="16">
        <f t="shared" si="3"/>
        <v>97.4</v>
      </c>
      <c r="AB46" s="16">
        <v>91.2</v>
      </c>
      <c r="AC46" s="16">
        <v>97.4</v>
      </c>
      <c r="AD46" s="21">
        <v>94.98</v>
      </c>
      <c r="AE46" s="16">
        <v>-3.6</v>
      </c>
      <c r="AG46" s="16">
        <f t="shared" si="4"/>
        <v>26.2</v>
      </c>
      <c r="AH46" s="16">
        <v>23</v>
      </c>
      <c r="AI46" s="16">
        <v>26.2</v>
      </c>
      <c r="AJ46" s="21">
        <v>25.67</v>
      </c>
      <c r="AK46" s="16">
        <v>-0.8</v>
      </c>
      <c r="AM46" s="16">
        <f t="shared" si="5"/>
        <v>61.3</v>
      </c>
      <c r="AN46" s="16">
        <v>63.8</v>
      </c>
      <c r="AO46" s="16">
        <v>61.3</v>
      </c>
      <c r="AP46" s="21">
        <v>62.27</v>
      </c>
      <c r="AQ46" s="16">
        <v>0.7</v>
      </c>
      <c r="AS46" s="16">
        <f t="shared" si="6"/>
        <v>38.700000000000003</v>
      </c>
      <c r="AT46" s="16">
        <v>36.200000000000003</v>
      </c>
      <c r="AU46" s="16">
        <v>38.700000000000003</v>
      </c>
      <c r="AV46" s="21">
        <v>37.729999999999997</v>
      </c>
      <c r="AW46" s="16">
        <v>-0.7</v>
      </c>
      <c r="AY46" s="16">
        <f t="shared" si="7"/>
        <v>32.200000000000003</v>
      </c>
      <c r="AZ46" s="16">
        <v>36.5</v>
      </c>
      <c r="BA46" s="16">
        <v>32.200000000000003</v>
      </c>
      <c r="BB46" s="21">
        <v>31.97</v>
      </c>
      <c r="BC46" s="16">
        <v>0.9</v>
      </c>
    </row>
    <row r="47" spans="1:55" ht="12.75" x14ac:dyDescent="0.2">
      <c r="A47" s="25"/>
      <c r="B47" s="6">
        <v>2</v>
      </c>
      <c r="C47" s="16">
        <f t="shared" si="0"/>
        <v>62.4</v>
      </c>
      <c r="D47" s="16">
        <v>62.9</v>
      </c>
      <c r="E47" s="16">
        <v>62.4</v>
      </c>
      <c r="F47" s="21">
        <v>64.62</v>
      </c>
      <c r="G47" s="16">
        <v>0</v>
      </c>
      <c r="I47" s="16">
        <f t="shared" si="1"/>
        <v>30.9</v>
      </c>
      <c r="J47" s="16">
        <v>43.6</v>
      </c>
      <c r="K47" s="16">
        <v>30.9</v>
      </c>
      <c r="L47" s="21">
        <v>30.18</v>
      </c>
      <c r="M47" s="16">
        <v>-0.7</v>
      </c>
      <c r="O47" s="16">
        <f t="shared" si="2"/>
        <v>157.5</v>
      </c>
      <c r="P47" s="16">
        <v>144</v>
      </c>
      <c r="Q47" s="16">
        <v>157.5</v>
      </c>
      <c r="R47" s="21">
        <v>155.94999999999999</v>
      </c>
      <c r="S47" s="16">
        <v>-3.3</v>
      </c>
      <c r="V47" s="16">
        <v>250.5</v>
      </c>
      <c r="W47" s="16">
        <v>250.8</v>
      </c>
      <c r="X47" s="21">
        <v>250.76</v>
      </c>
      <c r="Y47" s="16">
        <v>-4</v>
      </c>
      <c r="AA47" s="16">
        <f t="shared" si="3"/>
        <v>93.3</v>
      </c>
      <c r="AB47" s="16">
        <v>106.4</v>
      </c>
      <c r="AC47" s="16">
        <v>93.3</v>
      </c>
      <c r="AD47" s="21">
        <v>94.8</v>
      </c>
      <c r="AE47" s="16">
        <v>-0.7</v>
      </c>
      <c r="AG47" s="16">
        <f t="shared" si="4"/>
        <v>24.9</v>
      </c>
      <c r="AH47" s="16">
        <v>25.1</v>
      </c>
      <c r="AI47" s="16">
        <v>24.9</v>
      </c>
      <c r="AJ47" s="21">
        <v>25.77</v>
      </c>
      <c r="AK47" s="16">
        <v>0.4</v>
      </c>
      <c r="AM47" s="16">
        <f t="shared" si="5"/>
        <v>62.8</v>
      </c>
      <c r="AN47" s="16">
        <v>57.5</v>
      </c>
      <c r="AO47" s="16">
        <v>62.8</v>
      </c>
      <c r="AP47" s="21">
        <v>62.19</v>
      </c>
      <c r="AQ47" s="16">
        <v>-0.3</v>
      </c>
      <c r="AS47" s="16">
        <f t="shared" si="6"/>
        <v>37.200000000000003</v>
      </c>
      <c r="AT47" s="16">
        <v>42.5</v>
      </c>
      <c r="AU47" s="16">
        <v>37.200000000000003</v>
      </c>
      <c r="AV47" s="21">
        <v>37.81</v>
      </c>
      <c r="AW47" s="16">
        <v>0.3</v>
      </c>
      <c r="AY47" s="16">
        <f t="shared" si="7"/>
        <v>33.1</v>
      </c>
      <c r="AZ47" s="16">
        <v>40.9</v>
      </c>
      <c r="BA47" s="16">
        <v>33.1</v>
      </c>
      <c r="BB47" s="21">
        <v>31.84</v>
      </c>
      <c r="BC47" s="16">
        <v>-0.5</v>
      </c>
    </row>
    <row r="48" spans="1:55" ht="12.75" x14ac:dyDescent="0.2">
      <c r="A48" s="25"/>
      <c r="B48" s="6">
        <v>3</v>
      </c>
      <c r="C48" s="16">
        <f t="shared" si="0"/>
        <v>67.2</v>
      </c>
      <c r="D48" s="16">
        <v>79.400000000000006</v>
      </c>
      <c r="E48" s="16">
        <v>67.2</v>
      </c>
      <c r="F48" s="21">
        <v>65.56</v>
      </c>
      <c r="G48" s="16">
        <v>3.7</v>
      </c>
      <c r="I48" s="16">
        <f t="shared" si="1"/>
        <v>29.4</v>
      </c>
      <c r="J48" s="16">
        <v>23.9</v>
      </c>
      <c r="K48" s="16">
        <v>29.4</v>
      </c>
      <c r="L48" s="21">
        <v>29.64</v>
      </c>
      <c r="M48" s="16">
        <v>-2.2000000000000002</v>
      </c>
      <c r="O48" s="16">
        <f t="shared" si="2"/>
        <v>153.5</v>
      </c>
      <c r="P48" s="16">
        <v>146.5</v>
      </c>
      <c r="Q48" s="16">
        <v>153.5</v>
      </c>
      <c r="R48" s="21">
        <v>154.93</v>
      </c>
      <c r="S48" s="16">
        <v>-4.0999999999999996</v>
      </c>
      <c r="V48" s="16">
        <v>249.8</v>
      </c>
      <c r="W48" s="16">
        <v>250</v>
      </c>
      <c r="X48" s="21">
        <v>250.13</v>
      </c>
      <c r="Y48" s="16">
        <v>-2.5</v>
      </c>
      <c r="AA48" s="16">
        <f t="shared" si="3"/>
        <v>96.5</v>
      </c>
      <c r="AB48" s="16">
        <v>103.3</v>
      </c>
      <c r="AC48" s="16">
        <v>96.5</v>
      </c>
      <c r="AD48" s="21">
        <v>95.2</v>
      </c>
      <c r="AE48" s="16">
        <v>1.6</v>
      </c>
      <c r="AG48" s="16">
        <f t="shared" si="4"/>
        <v>26.9</v>
      </c>
      <c r="AH48" s="16">
        <v>31.8</v>
      </c>
      <c r="AI48" s="16">
        <v>26.9</v>
      </c>
      <c r="AJ48" s="21">
        <v>26.21</v>
      </c>
      <c r="AK48" s="16">
        <v>1.8</v>
      </c>
      <c r="AM48" s="16">
        <f t="shared" si="5"/>
        <v>61.4</v>
      </c>
      <c r="AN48" s="16">
        <v>58.6</v>
      </c>
      <c r="AO48" s="16">
        <v>61.4</v>
      </c>
      <c r="AP48" s="21">
        <v>61.94</v>
      </c>
      <c r="AQ48" s="16">
        <v>-1</v>
      </c>
      <c r="AS48" s="16">
        <f t="shared" si="6"/>
        <v>38.6</v>
      </c>
      <c r="AT48" s="16">
        <v>41.4</v>
      </c>
      <c r="AU48" s="16">
        <v>38.6</v>
      </c>
      <c r="AV48" s="21">
        <v>38.06</v>
      </c>
      <c r="AW48" s="16">
        <v>1</v>
      </c>
      <c r="AY48" s="16">
        <f t="shared" si="7"/>
        <v>30.4</v>
      </c>
      <c r="AZ48" s="16">
        <v>23.1</v>
      </c>
      <c r="BA48" s="16">
        <v>30.4</v>
      </c>
      <c r="BB48" s="21">
        <v>31.14</v>
      </c>
      <c r="BC48" s="16">
        <v>-2.8</v>
      </c>
    </row>
    <row r="49" spans="1:55" ht="12.75" x14ac:dyDescent="0.2">
      <c r="A49" s="25"/>
      <c r="B49" s="6">
        <v>4</v>
      </c>
      <c r="C49" s="16">
        <f t="shared" si="0"/>
        <v>67</v>
      </c>
      <c r="D49" s="16">
        <v>61.9</v>
      </c>
      <c r="E49" s="16">
        <v>67</v>
      </c>
      <c r="F49" s="21">
        <v>66.790000000000006</v>
      </c>
      <c r="G49" s="16">
        <v>4.9000000000000004</v>
      </c>
      <c r="I49" s="16">
        <f t="shared" si="1"/>
        <v>27.9</v>
      </c>
      <c r="J49" s="16">
        <v>20.2</v>
      </c>
      <c r="K49" s="16">
        <v>27.9</v>
      </c>
      <c r="L49" s="21">
        <v>29.07</v>
      </c>
      <c r="M49" s="16">
        <v>-2.2999999999999998</v>
      </c>
      <c r="O49" s="16">
        <f t="shared" si="2"/>
        <v>155</v>
      </c>
      <c r="P49" s="16">
        <v>168.1</v>
      </c>
      <c r="Q49" s="16">
        <v>155</v>
      </c>
      <c r="R49" s="21">
        <v>154.02000000000001</v>
      </c>
      <c r="S49" s="16">
        <v>-3.7</v>
      </c>
      <c r="V49" s="16">
        <v>250.2</v>
      </c>
      <c r="W49" s="16">
        <v>249.9</v>
      </c>
      <c r="X49" s="21">
        <v>249.88</v>
      </c>
      <c r="Y49" s="16">
        <v>-1</v>
      </c>
      <c r="AA49" s="16">
        <f t="shared" si="3"/>
        <v>94.9</v>
      </c>
      <c r="AB49" s="16">
        <v>82.1</v>
      </c>
      <c r="AC49" s="16">
        <v>94.9</v>
      </c>
      <c r="AD49" s="21">
        <v>95.86</v>
      </c>
      <c r="AE49" s="16">
        <v>2.7</v>
      </c>
      <c r="AG49" s="16">
        <f t="shared" si="4"/>
        <v>26.8</v>
      </c>
      <c r="AH49" s="16">
        <v>24.7</v>
      </c>
      <c r="AI49" s="16">
        <v>26.8</v>
      </c>
      <c r="AJ49" s="21">
        <v>26.73</v>
      </c>
      <c r="AK49" s="16">
        <v>2.1</v>
      </c>
      <c r="AM49" s="16">
        <f t="shared" si="5"/>
        <v>62</v>
      </c>
      <c r="AN49" s="16">
        <v>67.2</v>
      </c>
      <c r="AO49" s="16">
        <v>62</v>
      </c>
      <c r="AP49" s="21">
        <v>61.64</v>
      </c>
      <c r="AQ49" s="16">
        <v>-1.2</v>
      </c>
      <c r="AS49" s="16">
        <f t="shared" si="6"/>
        <v>38</v>
      </c>
      <c r="AT49" s="16">
        <v>32.799999999999997</v>
      </c>
      <c r="AU49" s="16">
        <v>38</v>
      </c>
      <c r="AV49" s="21">
        <v>38.36</v>
      </c>
      <c r="AW49" s="16">
        <v>1.2</v>
      </c>
      <c r="AY49" s="16">
        <f t="shared" si="7"/>
        <v>29.4</v>
      </c>
      <c r="AZ49" s="16">
        <v>24.6</v>
      </c>
      <c r="BA49" s="16">
        <v>29.4</v>
      </c>
      <c r="BB49" s="21">
        <v>30.33</v>
      </c>
      <c r="BC49" s="16">
        <v>-3.2</v>
      </c>
    </row>
    <row r="50" spans="1:55" ht="12.75" x14ac:dyDescent="0.2">
      <c r="A50" s="25">
        <v>16</v>
      </c>
      <c r="B50" s="6">
        <v>1</v>
      </c>
      <c r="C50" s="16">
        <f t="shared" si="0"/>
        <v>67.400000000000006</v>
      </c>
      <c r="D50" s="16">
        <v>59.5</v>
      </c>
      <c r="E50" s="16">
        <v>67.400000000000006</v>
      </c>
      <c r="F50" s="21">
        <v>67.47</v>
      </c>
      <c r="G50" s="16">
        <v>2.7</v>
      </c>
      <c r="I50" s="16">
        <f t="shared" si="1"/>
        <v>28.9</v>
      </c>
      <c r="J50" s="16">
        <v>31.3</v>
      </c>
      <c r="K50" s="16">
        <v>28.9</v>
      </c>
      <c r="L50" s="21">
        <v>28.42</v>
      </c>
      <c r="M50" s="16">
        <v>-2.6</v>
      </c>
      <c r="O50" s="16">
        <f t="shared" si="2"/>
        <v>153.6</v>
      </c>
      <c r="P50" s="16">
        <v>159.30000000000001</v>
      </c>
      <c r="Q50" s="16">
        <v>153.6</v>
      </c>
      <c r="R50" s="21">
        <v>154.02000000000001</v>
      </c>
      <c r="S50" s="16">
        <v>0</v>
      </c>
      <c r="V50" s="16">
        <v>250.1</v>
      </c>
      <c r="W50" s="16">
        <v>250</v>
      </c>
      <c r="X50" s="21">
        <v>249.91</v>
      </c>
      <c r="Y50" s="16">
        <v>0.1</v>
      </c>
      <c r="AA50" s="16">
        <f t="shared" si="3"/>
        <v>96.4</v>
      </c>
      <c r="AB50" s="16">
        <v>90.8</v>
      </c>
      <c r="AC50" s="16">
        <v>96.4</v>
      </c>
      <c r="AD50" s="21">
        <v>95.89</v>
      </c>
      <c r="AE50" s="16">
        <v>0.1</v>
      </c>
      <c r="AG50" s="16">
        <f t="shared" si="4"/>
        <v>27</v>
      </c>
      <c r="AH50" s="16">
        <v>23.8</v>
      </c>
      <c r="AI50" s="16">
        <v>27</v>
      </c>
      <c r="AJ50" s="21">
        <v>27</v>
      </c>
      <c r="AK50" s="16">
        <v>1.1000000000000001</v>
      </c>
      <c r="AM50" s="16">
        <f t="shared" si="5"/>
        <v>61.4</v>
      </c>
      <c r="AN50" s="16">
        <v>63.7</v>
      </c>
      <c r="AO50" s="16">
        <v>61.4</v>
      </c>
      <c r="AP50" s="21">
        <v>61.63</v>
      </c>
      <c r="AQ50" s="16">
        <v>0</v>
      </c>
      <c r="AS50" s="16">
        <f t="shared" si="6"/>
        <v>38.6</v>
      </c>
      <c r="AT50" s="16">
        <v>36.299999999999997</v>
      </c>
      <c r="AU50" s="16">
        <v>38.6</v>
      </c>
      <c r="AV50" s="21">
        <v>38.369999999999997</v>
      </c>
      <c r="AW50" s="16">
        <v>0</v>
      </c>
      <c r="AY50" s="16">
        <f t="shared" si="7"/>
        <v>30</v>
      </c>
      <c r="AZ50" s="16">
        <v>34.5</v>
      </c>
      <c r="BA50" s="16">
        <v>30</v>
      </c>
      <c r="BB50" s="21">
        <v>29.64</v>
      </c>
      <c r="BC50" s="16">
        <v>-2.8</v>
      </c>
    </row>
    <row r="51" spans="1:55" ht="12.75" x14ac:dyDescent="0.2">
      <c r="A51" s="25"/>
      <c r="B51" s="6">
        <v>2</v>
      </c>
      <c r="C51" s="16">
        <f t="shared" si="0"/>
        <v>68.900000000000006</v>
      </c>
      <c r="D51" s="16">
        <v>69.099999999999994</v>
      </c>
      <c r="E51" s="16">
        <v>68.900000000000006</v>
      </c>
      <c r="F51" s="21">
        <v>66.55</v>
      </c>
      <c r="G51" s="16">
        <v>-3.7</v>
      </c>
      <c r="I51" s="16">
        <f t="shared" si="1"/>
        <v>28.7</v>
      </c>
      <c r="J51" s="16">
        <v>40.299999999999997</v>
      </c>
      <c r="K51" s="16">
        <v>28.7</v>
      </c>
      <c r="L51" s="21">
        <v>27.57</v>
      </c>
      <c r="M51" s="16">
        <v>-3.4</v>
      </c>
      <c r="O51" s="16">
        <f t="shared" si="2"/>
        <v>152.6</v>
      </c>
      <c r="P51" s="16">
        <v>140.5</v>
      </c>
      <c r="Q51" s="16">
        <v>152.6</v>
      </c>
      <c r="R51" s="21">
        <v>156.01</v>
      </c>
      <c r="S51" s="16">
        <v>8</v>
      </c>
      <c r="V51" s="16">
        <v>249.9</v>
      </c>
      <c r="W51" s="16">
        <v>250.1</v>
      </c>
      <c r="X51" s="21">
        <v>250.13</v>
      </c>
      <c r="Y51" s="16">
        <v>0.9</v>
      </c>
      <c r="AA51" s="16">
        <f t="shared" si="3"/>
        <v>97.6</v>
      </c>
      <c r="AB51" s="16">
        <v>109.4</v>
      </c>
      <c r="AC51" s="16">
        <v>97.6</v>
      </c>
      <c r="AD51" s="21">
        <v>94.12</v>
      </c>
      <c r="AE51" s="16">
        <v>-7.1</v>
      </c>
      <c r="AG51" s="16">
        <f t="shared" si="4"/>
        <v>27.5</v>
      </c>
      <c r="AH51" s="16">
        <v>27.7</v>
      </c>
      <c r="AI51" s="16">
        <v>27.5</v>
      </c>
      <c r="AJ51" s="21">
        <v>26.61</v>
      </c>
      <c r="AK51" s="16">
        <v>-1.6</v>
      </c>
      <c r="AM51" s="16">
        <f t="shared" si="5"/>
        <v>61</v>
      </c>
      <c r="AN51" s="16">
        <v>56.2</v>
      </c>
      <c r="AO51" s="16">
        <v>61</v>
      </c>
      <c r="AP51" s="21">
        <v>62.37</v>
      </c>
      <c r="AQ51" s="16">
        <v>3</v>
      </c>
      <c r="AS51" s="16">
        <f t="shared" si="6"/>
        <v>39</v>
      </c>
      <c r="AT51" s="16">
        <v>43.8</v>
      </c>
      <c r="AU51" s="16">
        <v>39</v>
      </c>
      <c r="AV51" s="21">
        <v>37.630000000000003</v>
      </c>
      <c r="AW51" s="16">
        <v>-3</v>
      </c>
      <c r="AY51" s="16">
        <f t="shared" si="7"/>
        <v>29.4</v>
      </c>
      <c r="AZ51" s="16">
        <v>36.799999999999997</v>
      </c>
      <c r="BA51" s="16">
        <v>29.4</v>
      </c>
      <c r="BB51" s="21">
        <v>29.29</v>
      </c>
      <c r="BC51" s="16">
        <v>-1.4</v>
      </c>
    </row>
    <row r="52" spans="1:55" ht="12.75" x14ac:dyDescent="0.2">
      <c r="A52" s="25"/>
      <c r="B52" s="6">
        <v>3</v>
      </c>
      <c r="C52" s="16">
        <f t="shared" si="0"/>
        <v>61.8</v>
      </c>
      <c r="D52" s="16">
        <v>73.599999999999994</v>
      </c>
      <c r="E52" s="16">
        <v>61.8</v>
      </c>
      <c r="F52" s="21">
        <v>65.53</v>
      </c>
      <c r="G52" s="16">
        <v>-4.0999999999999996</v>
      </c>
      <c r="I52" s="16">
        <f t="shared" si="1"/>
        <v>23.8</v>
      </c>
      <c r="J52" s="16">
        <v>19</v>
      </c>
      <c r="K52" s="16">
        <v>23.8</v>
      </c>
      <c r="L52" s="21">
        <v>26.74</v>
      </c>
      <c r="M52" s="16">
        <v>-3.3</v>
      </c>
      <c r="O52" s="16">
        <f t="shared" si="2"/>
        <v>165</v>
      </c>
      <c r="P52" s="16">
        <v>157.80000000000001</v>
      </c>
      <c r="Q52" s="16">
        <v>165</v>
      </c>
      <c r="R52" s="21">
        <v>158.26</v>
      </c>
      <c r="S52" s="16">
        <v>9</v>
      </c>
      <c r="V52" s="16">
        <v>250.4</v>
      </c>
      <c r="W52" s="16">
        <v>250.5</v>
      </c>
      <c r="X52" s="21">
        <v>250.52</v>
      </c>
      <c r="Y52" s="16">
        <v>1.6</v>
      </c>
      <c r="AA52" s="16">
        <f t="shared" si="3"/>
        <v>85.5</v>
      </c>
      <c r="AB52" s="16">
        <v>92.5</v>
      </c>
      <c r="AC52" s="16">
        <v>85.5</v>
      </c>
      <c r="AD52" s="21">
        <v>92.27</v>
      </c>
      <c r="AE52" s="16">
        <v>-7.4</v>
      </c>
      <c r="AG52" s="16">
        <f t="shared" si="4"/>
        <v>24.6</v>
      </c>
      <c r="AH52" s="16">
        <v>29.4</v>
      </c>
      <c r="AI52" s="16">
        <v>24.6</v>
      </c>
      <c r="AJ52" s="21">
        <v>26.16</v>
      </c>
      <c r="AK52" s="16">
        <v>-1.8</v>
      </c>
      <c r="AM52" s="16">
        <f t="shared" si="5"/>
        <v>65.900000000000006</v>
      </c>
      <c r="AN52" s="16">
        <v>63</v>
      </c>
      <c r="AO52" s="16">
        <v>65.900000000000006</v>
      </c>
      <c r="AP52" s="21">
        <v>63.17</v>
      </c>
      <c r="AQ52" s="16">
        <v>3.2</v>
      </c>
      <c r="AS52" s="16">
        <f t="shared" si="6"/>
        <v>34.1</v>
      </c>
      <c r="AT52" s="16">
        <v>37</v>
      </c>
      <c r="AU52" s="16">
        <v>34.1</v>
      </c>
      <c r="AV52" s="21">
        <v>36.83</v>
      </c>
      <c r="AW52" s="16">
        <v>-3.2</v>
      </c>
      <c r="AY52" s="16">
        <f t="shared" si="7"/>
        <v>27.8</v>
      </c>
      <c r="AZ52" s="16">
        <v>20.5</v>
      </c>
      <c r="BA52" s="16">
        <v>27.8</v>
      </c>
      <c r="BB52" s="21">
        <v>28.98</v>
      </c>
      <c r="BC52" s="16">
        <v>-1.2</v>
      </c>
    </row>
    <row r="53" spans="1:55" ht="12.75" x14ac:dyDescent="0.2">
      <c r="A53" s="25"/>
      <c r="B53" s="6">
        <v>4</v>
      </c>
      <c r="C53" s="16">
        <f t="shared" si="0"/>
        <v>64.599999999999994</v>
      </c>
      <c r="D53" s="16">
        <v>60.3</v>
      </c>
      <c r="E53" s="16">
        <v>64.599999999999994</v>
      </c>
      <c r="F53" s="21">
        <v>66.13</v>
      </c>
      <c r="G53" s="16">
        <v>2.4</v>
      </c>
      <c r="I53" s="16">
        <f t="shared" si="1"/>
        <v>28.1</v>
      </c>
      <c r="J53" s="16">
        <v>20.5</v>
      </c>
      <c r="K53" s="16">
        <v>28.1</v>
      </c>
      <c r="L53" s="21">
        <v>26.21</v>
      </c>
      <c r="M53" s="16">
        <v>-2.1</v>
      </c>
      <c r="O53" s="16">
        <f t="shared" si="2"/>
        <v>158.4</v>
      </c>
      <c r="P53" s="16">
        <v>170.6</v>
      </c>
      <c r="Q53" s="16">
        <v>158.4</v>
      </c>
      <c r="R53" s="21">
        <v>158.91</v>
      </c>
      <c r="S53" s="16">
        <v>2.6</v>
      </c>
      <c r="V53" s="16">
        <v>251.4</v>
      </c>
      <c r="W53" s="16">
        <v>251.2</v>
      </c>
      <c r="X53" s="21">
        <v>251.25</v>
      </c>
      <c r="Y53" s="16">
        <v>2.9</v>
      </c>
      <c r="AA53" s="16">
        <f t="shared" si="3"/>
        <v>92.7</v>
      </c>
      <c r="AB53" s="16">
        <v>80.8</v>
      </c>
      <c r="AC53" s="16">
        <v>92.7</v>
      </c>
      <c r="AD53" s="21">
        <v>92.34</v>
      </c>
      <c r="AE53" s="16">
        <v>0.3</v>
      </c>
      <c r="AG53" s="16">
        <f t="shared" si="4"/>
        <v>25.7</v>
      </c>
      <c r="AH53" s="16">
        <v>24</v>
      </c>
      <c r="AI53" s="16">
        <v>25.7</v>
      </c>
      <c r="AJ53" s="21">
        <v>26.32</v>
      </c>
      <c r="AK53" s="16">
        <v>0.7</v>
      </c>
      <c r="AM53" s="16">
        <f t="shared" si="5"/>
        <v>63.1</v>
      </c>
      <c r="AN53" s="16">
        <v>67.900000000000006</v>
      </c>
      <c r="AO53" s="16">
        <v>63.1</v>
      </c>
      <c r="AP53" s="21">
        <v>63.25</v>
      </c>
      <c r="AQ53" s="16">
        <v>0.3</v>
      </c>
      <c r="AS53" s="16">
        <f t="shared" si="6"/>
        <v>36.9</v>
      </c>
      <c r="AT53" s="16">
        <v>32.1</v>
      </c>
      <c r="AU53" s="16">
        <v>36.9</v>
      </c>
      <c r="AV53" s="21">
        <v>36.75</v>
      </c>
      <c r="AW53" s="16">
        <v>-0.3</v>
      </c>
      <c r="AY53" s="16">
        <f t="shared" si="7"/>
        <v>30.3</v>
      </c>
      <c r="AZ53" s="16">
        <v>25.3</v>
      </c>
      <c r="BA53" s="16">
        <v>30.3</v>
      </c>
      <c r="BB53" s="21">
        <v>28.38</v>
      </c>
      <c r="BC53" s="16">
        <v>-2.4</v>
      </c>
    </row>
    <row r="54" spans="1:55" ht="12.75" x14ac:dyDescent="0.2">
      <c r="A54" s="25">
        <v>17</v>
      </c>
      <c r="B54" s="6">
        <v>1</v>
      </c>
      <c r="C54" s="16">
        <f t="shared" si="0"/>
        <v>70.5</v>
      </c>
      <c r="D54" s="16">
        <v>62.2</v>
      </c>
      <c r="E54" s="16">
        <v>70.5</v>
      </c>
      <c r="F54" s="21">
        <v>67.95</v>
      </c>
      <c r="G54" s="16">
        <v>7.3</v>
      </c>
      <c r="I54" s="16">
        <f t="shared" si="1"/>
        <v>25.7</v>
      </c>
      <c r="J54" s="16">
        <v>27.8</v>
      </c>
      <c r="K54" s="16">
        <v>25.7</v>
      </c>
      <c r="L54" s="21">
        <v>25.7</v>
      </c>
      <c r="M54" s="16">
        <v>-2.1</v>
      </c>
      <c r="O54" s="16">
        <f t="shared" si="2"/>
        <v>156.1</v>
      </c>
      <c r="P54" s="16">
        <v>162.5</v>
      </c>
      <c r="Q54" s="16">
        <v>156.1</v>
      </c>
      <c r="R54" s="21">
        <v>158.66999999999999</v>
      </c>
      <c r="S54" s="16">
        <v>-0.9</v>
      </c>
      <c r="V54" s="16">
        <v>252.4</v>
      </c>
      <c r="W54" s="16">
        <v>252.3</v>
      </c>
      <c r="X54" s="21">
        <v>252.32</v>
      </c>
      <c r="Y54" s="16">
        <v>4.3</v>
      </c>
      <c r="AA54" s="16">
        <f t="shared" si="3"/>
        <v>96.1</v>
      </c>
      <c r="AB54" s="16">
        <v>90</v>
      </c>
      <c r="AC54" s="16">
        <v>96.1</v>
      </c>
      <c r="AD54" s="21">
        <v>93.64</v>
      </c>
      <c r="AE54" s="16">
        <v>5.2</v>
      </c>
      <c r="AG54" s="16">
        <f t="shared" si="4"/>
        <v>27.9</v>
      </c>
      <c r="AH54" s="16">
        <v>24.6</v>
      </c>
      <c r="AI54" s="16">
        <v>27.9</v>
      </c>
      <c r="AJ54" s="21">
        <v>26.93</v>
      </c>
      <c r="AK54" s="16">
        <v>2.4</v>
      </c>
      <c r="AM54" s="16">
        <f t="shared" si="5"/>
        <v>61.9</v>
      </c>
      <c r="AN54" s="16">
        <v>64.400000000000006</v>
      </c>
      <c r="AO54" s="16">
        <v>61.9</v>
      </c>
      <c r="AP54" s="21">
        <v>62.89</v>
      </c>
      <c r="AQ54" s="16">
        <v>-1.4</v>
      </c>
      <c r="AS54" s="16">
        <f t="shared" si="6"/>
        <v>38.1</v>
      </c>
      <c r="AT54" s="16">
        <v>35.6</v>
      </c>
      <c r="AU54" s="16">
        <v>38.1</v>
      </c>
      <c r="AV54" s="21">
        <v>37.11</v>
      </c>
      <c r="AW54" s="16">
        <v>1.4</v>
      </c>
      <c r="AY54" s="16">
        <f t="shared" si="7"/>
        <v>26.7</v>
      </c>
      <c r="AZ54" s="16">
        <v>30.9</v>
      </c>
      <c r="BA54" s="16">
        <v>26.7</v>
      </c>
      <c r="BB54" s="21">
        <v>27.44</v>
      </c>
      <c r="BC54" s="16">
        <v>-3.8</v>
      </c>
    </row>
    <row r="55" spans="1:55" ht="12.75" x14ac:dyDescent="0.2">
      <c r="A55" s="25"/>
      <c r="B55" s="6">
        <v>2</v>
      </c>
      <c r="C55" s="16">
        <f t="shared" si="0"/>
        <v>69.400000000000006</v>
      </c>
      <c r="D55" s="16">
        <v>69.7</v>
      </c>
      <c r="E55" s="16">
        <v>69.400000000000006</v>
      </c>
      <c r="F55" s="21">
        <v>69.37</v>
      </c>
      <c r="G55" s="16">
        <v>5.7</v>
      </c>
      <c r="I55" s="16">
        <f t="shared" si="1"/>
        <v>24.2</v>
      </c>
      <c r="J55" s="16">
        <v>35.1</v>
      </c>
      <c r="K55" s="16">
        <v>24.2</v>
      </c>
      <c r="L55" s="21">
        <v>25.57</v>
      </c>
      <c r="M55" s="16">
        <v>-0.5</v>
      </c>
      <c r="O55" s="16">
        <f t="shared" si="2"/>
        <v>160.19999999999999</v>
      </c>
      <c r="P55" s="16">
        <v>148.80000000000001</v>
      </c>
      <c r="Q55" s="16">
        <v>160.19999999999999</v>
      </c>
      <c r="R55" s="21">
        <v>158.66</v>
      </c>
      <c r="S55" s="16">
        <v>0</v>
      </c>
      <c r="V55" s="16">
        <v>253.6</v>
      </c>
      <c r="W55" s="16">
        <v>253.8</v>
      </c>
      <c r="X55" s="21">
        <v>253.61</v>
      </c>
      <c r="Y55" s="16">
        <v>5.2</v>
      </c>
      <c r="AA55" s="16">
        <f t="shared" si="3"/>
        <v>93.6</v>
      </c>
      <c r="AB55" s="16">
        <v>104.8</v>
      </c>
      <c r="AC55" s="16">
        <v>93.6</v>
      </c>
      <c r="AD55" s="21">
        <v>94.94</v>
      </c>
      <c r="AE55" s="16">
        <v>5.2</v>
      </c>
      <c r="AG55" s="16">
        <f t="shared" si="4"/>
        <v>27.4</v>
      </c>
      <c r="AH55" s="16">
        <v>27.5</v>
      </c>
      <c r="AI55" s="16">
        <v>27.4</v>
      </c>
      <c r="AJ55" s="21">
        <v>27.35</v>
      </c>
      <c r="AK55" s="16">
        <v>1.7</v>
      </c>
      <c r="AM55" s="16">
        <f t="shared" si="5"/>
        <v>63.1</v>
      </c>
      <c r="AN55" s="16">
        <v>58.7</v>
      </c>
      <c r="AO55" s="16">
        <v>63.1</v>
      </c>
      <c r="AP55" s="21">
        <v>62.56</v>
      </c>
      <c r="AQ55" s="16">
        <v>-1.3</v>
      </c>
      <c r="AS55" s="16">
        <f t="shared" si="6"/>
        <v>36.9</v>
      </c>
      <c r="AT55" s="16">
        <v>41.3</v>
      </c>
      <c r="AU55" s="16">
        <v>36.9</v>
      </c>
      <c r="AV55" s="21">
        <v>37.44</v>
      </c>
      <c r="AW55" s="16">
        <v>1.3</v>
      </c>
      <c r="AY55" s="16">
        <f t="shared" si="7"/>
        <v>25.8</v>
      </c>
      <c r="AZ55" s="16">
        <v>33.5</v>
      </c>
      <c r="BA55" s="16">
        <v>25.8</v>
      </c>
      <c r="BB55" s="21">
        <v>26.94</v>
      </c>
      <c r="BC55" s="16">
        <v>-2</v>
      </c>
    </row>
    <row r="56" spans="1:55" ht="12.75" x14ac:dyDescent="0.2">
      <c r="A56" s="25"/>
      <c r="B56" s="6">
        <v>3</v>
      </c>
      <c r="C56" s="16">
        <f t="shared" si="0"/>
        <v>68.7</v>
      </c>
      <c r="D56" s="16">
        <v>80.2</v>
      </c>
      <c r="E56" s="16">
        <v>68.7</v>
      </c>
      <c r="F56" s="21">
        <v>70.14</v>
      </c>
      <c r="G56" s="16">
        <v>3.1</v>
      </c>
      <c r="I56" s="16">
        <f t="shared" si="1"/>
        <v>27</v>
      </c>
      <c r="J56" s="16">
        <v>23</v>
      </c>
      <c r="K56" s="16">
        <v>27</v>
      </c>
      <c r="L56" s="21">
        <v>26.19</v>
      </c>
      <c r="M56" s="16">
        <v>2.5</v>
      </c>
      <c r="O56" s="16">
        <f t="shared" si="2"/>
        <v>159.19999999999999</v>
      </c>
      <c r="P56" s="16">
        <v>151.5</v>
      </c>
      <c r="Q56" s="16">
        <v>159.19999999999999</v>
      </c>
      <c r="R56" s="21">
        <v>158.72</v>
      </c>
      <c r="S56" s="16">
        <v>0.2</v>
      </c>
      <c r="V56" s="16">
        <v>254.8</v>
      </c>
      <c r="W56" s="16">
        <v>254.9</v>
      </c>
      <c r="X56" s="21">
        <v>255.05</v>
      </c>
      <c r="Y56" s="16">
        <v>5.8</v>
      </c>
      <c r="AA56" s="16">
        <f t="shared" si="3"/>
        <v>95.7</v>
      </c>
      <c r="AB56" s="16">
        <v>103.2</v>
      </c>
      <c r="AC56" s="16">
        <v>95.7</v>
      </c>
      <c r="AD56" s="21">
        <v>96.33</v>
      </c>
      <c r="AE56" s="16">
        <v>5.6</v>
      </c>
      <c r="AG56" s="16">
        <f t="shared" si="4"/>
        <v>27</v>
      </c>
      <c r="AH56" s="16">
        <v>31.5</v>
      </c>
      <c r="AI56" s="16">
        <v>27</v>
      </c>
      <c r="AJ56" s="21">
        <v>27.5</v>
      </c>
      <c r="AK56" s="16">
        <v>0.6</v>
      </c>
      <c r="AM56" s="16">
        <f t="shared" si="5"/>
        <v>62.5</v>
      </c>
      <c r="AN56" s="16">
        <v>59.5</v>
      </c>
      <c r="AO56" s="16">
        <v>62.5</v>
      </c>
      <c r="AP56" s="21">
        <v>62.23</v>
      </c>
      <c r="AQ56" s="16">
        <v>-1.3</v>
      </c>
      <c r="AS56" s="16">
        <f t="shared" si="6"/>
        <v>37.5</v>
      </c>
      <c r="AT56" s="16">
        <v>40.5</v>
      </c>
      <c r="AU56" s="16">
        <v>37.5</v>
      </c>
      <c r="AV56" s="21">
        <v>37.770000000000003</v>
      </c>
      <c r="AW56" s="16">
        <v>1.3</v>
      </c>
      <c r="AY56" s="16">
        <f t="shared" si="7"/>
        <v>28.2</v>
      </c>
      <c r="AZ56" s="16">
        <v>22.3</v>
      </c>
      <c r="BA56" s="16">
        <v>28.2</v>
      </c>
      <c r="BB56" s="21">
        <v>27.19</v>
      </c>
      <c r="BC56" s="16">
        <v>1</v>
      </c>
    </row>
    <row r="57" spans="1:55" ht="12.75" x14ac:dyDescent="0.2">
      <c r="A57" s="25"/>
      <c r="B57" s="6">
        <v>4</v>
      </c>
      <c r="C57" s="16">
        <f t="shared" si="0"/>
        <v>71.2</v>
      </c>
      <c r="D57" s="16">
        <v>67.599999999999994</v>
      </c>
      <c r="E57" s="16">
        <v>71.2</v>
      </c>
      <c r="F57" s="21">
        <v>71.86</v>
      </c>
      <c r="G57" s="16">
        <v>6.9</v>
      </c>
      <c r="I57" s="16">
        <f t="shared" si="1"/>
        <v>27.7</v>
      </c>
      <c r="J57" s="16">
        <v>19.899999999999999</v>
      </c>
      <c r="K57" s="16">
        <v>27.7</v>
      </c>
      <c r="L57" s="21">
        <v>25.54</v>
      </c>
      <c r="M57" s="16">
        <v>-2.6</v>
      </c>
      <c r="O57" s="16">
        <f t="shared" si="2"/>
        <v>157.69999999999999</v>
      </c>
      <c r="P57" s="16">
        <v>169.4</v>
      </c>
      <c r="Q57" s="16">
        <v>157.69999999999999</v>
      </c>
      <c r="R57" s="21">
        <v>159.22999999999999</v>
      </c>
      <c r="S57" s="16">
        <v>2.1</v>
      </c>
      <c r="V57" s="16">
        <v>256.89999999999998</v>
      </c>
      <c r="W57" s="16">
        <v>256.7</v>
      </c>
      <c r="X57" s="21">
        <v>256.63</v>
      </c>
      <c r="Y57" s="16">
        <v>6.3</v>
      </c>
      <c r="AA57" s="16">
        <f t="shared" si="3"/>
        <v>98.9</v>
      </c>
      <c r="AB57" s="16">
        <v>87.5</v>
      </c>
      <c r="AC57" s="16">
        <v>98.9</v>
      </c>
      <c r="AD57" s="21">
        <v>97.4</v>
      </c>
      <c r="AE57" s="16">
        <v>4.3</v>
      </c>
      <c r="AG57" s="16">
        <f t="shared" si="4"/>
        <v>27.7</v>
      </c>
      <c r="AH57" s="16">
        <v>26.3</v>
      </c>
      <c r="AI57" s="16">
        <v>27.7</v>
      </c>
      <c r="AJ57" s="21">
        <v>28</v>
      </c>
      <c r="AK57" s="16">
        <v>2</v>
      </c>
      <c r="AM57" s="16">
        <f t="shared" si="5"/>
        <v>61.4</v>
      </c>
      <c r="AN57" s="16">
        <v>65.900000000000006</v>
      </c>
      <c r="AO57" s="16">
        <v>61.4</v>
      </c>
      <c r="AP57" s="21">
        <v>62.05</v>
      </c>
      <c r="AQ57" s="16">
        <v>-0.7</v>
      </c>
      <c r="AS57" s="16">
        <f t="shared" si="6"/>
        <v>38.6</v>
      </c>
      <c r="AT57" s="16">
        <v>34.1</v>
      </c>
      <c r="AU57" s="16">
        <v>38.6</v>
      </c>
      <c r="AV57" s="21">
        <v>37.950000000000003</v>
      </c>
      <c r="AW57" s="16">
        <v>0.7</v>
      </c>
      <c r="AY57" s="16">
        <f t="shared" si="7"/>
        <v>28</v>
      </c>
      <c r="AZ57" s="16">
        <v>22.8</v>
      </c>
      <c r="BA57" s="16">
        <v>28</v>
      </c>
      <c r="BB57" s="21">
        <v>26.22</v>
      </c>
      <c r="BC57" s="16">
        <v>-3.9</v>
      </c>
    </row>
    <row r="58" spans="1:55" ht="12.75" x14ac:dyDescent="0.2">
      <c r="A58" s="25">
        <v>18</v>
      </c>
      <c r="B58" s="6">
        <v>1</v>
      </c>
      <c r="C58" s="16">
        <f t="shared" si="0"/>
        <v>73</v>
      </c>
      <c r="D58" s="16">
        <v>64.2</v>
      </c>
      <c r="E58" s="16">
        <v>73</v>
      </c>
      <c r="F58" s="21">
        <v>73.989999999999995</v>
      </c>
      <c r="G58" s="16">
        <v>8.5</v>
      </c>
      <c r="I58" s="16">
        <f t="shared" si="1"/>
        <v>23.2</v>
      </c>
      <c r="J58" s="16">
        <v>24.8</v>
      </c>
      <c r="K58" s="16">
        <v>23.2</v>
      </c>
      <c r="L58" s="21">
        <v>23.97</v>
      </c>
      <c r="M58" s="16">
        <v>-6.3</v>
      </c>
      <c r="O58" s="16">
        <f t="shared" si="2"/>
        <v>162.19999999999999</v>
      </c>
      <c r="P58" s="16">
        <v>169.5</v>
      </c>
      <c r="Q58" s="16">
        <v>162.19999999999999</v>
      </c>
      <c r="R58" s="21">
        <v>160.37</v>
      </c>
      <c r="S58" s="16">
        <v>4.5</v>
      </c>
      <c r="V58" s="16">
        <v>258.5</v>
      </c>
      <c r="W58" s="16">
        <v>258.39999999999998</v>
      </c>
      <c r="X58" s="21">
        <v>258.33</v>
      </c>
      <c r="Y58" s="16">
        <v>6.8</v>
      </c>
      <c r="AA58" s="16">
        <f t="shared" si="3"/>
        <v>96.2</v>
      </c>
      <c r="AB58" s="16">
        <v>88.9</v>
      </c>
      <c r="AC58" s="16">
        <v>96.2</v>
      </c>
      <c r="AD58" s="21">
        <v>97.96</v>
      </c>
      <c r="AE58" s="16">
        <v>2.2999999999999998</v>
      </c>
      <c r="AG58" s="16">
        <f t="shared" si="4"/>
        <v>28.3</v>
      </c>
      <c r="AH58" s="16">
        <v>24.8</v>
      </c>
      <c r="AI58" s="16">
        <v>28.3</v>
      </c>
      <c r="AJ58" s="21">
        <v>28.64</v>
      </c>
      <c r="AK58" s="16">
        <v>2.6</v>
      </c>
      <c r="AM58" s="16">
        <f t="shared" si="5"/>
        <v>62.8</v>
      </c>
      <c r="AN58" s="16">
        <v>65.599999999999994</v>
      </c>
      <c r="AO58" s="16">
        <v>62.8</v>
      </c>
      <c r="AP58" s="21">
        <v>62.08</v>
      </c>
      <c r="AQ58" s="16">
        <v>0.1</v>
      </c>
      <c r="AS58" s="16">
        <f t="shared" si="6"/>
        <v>37.200000000000003</v>
      </c>
      <c r="AT58" s="16">
        <v>34.4</v>
      </c>
      <c r="AU58" s="16">
        <v>37.200000000000003</v>
      </c>
      <c r="AV58" s="21">
        <v>37.92</v>
      </c>
      <c r="AW58" s="16">
        <v>-0.1</v>
      </c>
      <c r="AY58" s="16">
        <f t="shared" si="7"/>
        <v>24.1</v>
      </c>
      <c r="AZ58" s="16">
        <v>27.8</v>
      </c>
      <c r="BA58" s="16">
        <v>24.1</v>
      </c>
      <c r="BB58" s="21">
        <v>24.47</v>
      </c>
      <c r="BC58" s="16">
        <v>-7</v>
      </c>
    </row>
    <row r="59" spans="1:55" ht="12.75" x14ac:dyDescent="0.2">
      <c r="A59" s="25"/>
      <c r="B59" s="6">
        <v>2</v>
      </c>
      <c r="C59" s="16">
        <f t="shared" si="0"/>
        <v>75.900000000000006</v>
      </c>
      <c r="D59" s="16">
        <v>76.5</v>
      </c>
      <c r="E59" s="16">
        <v>75.900000000000006</v>
      </c>
      <c r="F59" s="21">
        <v>75.25</v>
      </c>
      <c r="G59" s="16">
        <v>5</v>
      </c>
      <c r="I59" s="16">
        <f t="shared" si="1"/>
        <v>22</v>
      </c>
      <c r="J59" s="16">
        <v>33.1</v>
      </c>
      <c r="K59" s="16">
        <v>22</v>
      </c>
      <c r="L59" s="21">
        <v>24.56</v>
      </c>
      <c r="M59" s="16">
        <v>2.2999999999999998</v>
      </c>
      <c r="O59" s="16">
        <f t="shared" si="2"/>
        <v>162.1</v>
      </c>
      <c r="P59" s="16">
        <v>150.4</v>
      </c>
      <c r="Q59" s="16">
        <v>162.1</v>
      </c>
      <c r="R59" s="21">
        <v>160.27000000000001</v>
      </c>
      <c r="S59" s="16">
        <v>-0.4</v>
      </c>
      <c r="V59" s="16">
        <v>259.89999999999998</v>
      </c>
      <c r="W59" s="16">
        <v>260</v>
      </c>
      <c r="X59" s="21">
        <v>260.08</v>
      </c>
      <c r="Y59" s="16">
        <v>7</v>
      </c>
      <c r="AA59" s="16">
        <f t="shared" si="3"/>
        <v>97.9</v>
      </c>
      <c r="AB59" s="16">
        <v>109.5</v>
      </c>
      <c r="AC59" s="16">
        <v>97.9</v>
      </c>
      <c r="AD59" s="21">
        <v>99.81</v>
      </c>
      <c r="AE59" s="16">
        <v>7.4</v>
      </c>
      <c r="AG59" s="16">
        <f t="shared" si="4"/>
        <v>29.2</v>
      </c>
      <c r="AH59" s="16">
        <v>29.4</v>
      </c>
      <c r="AI59" s="16">
        <v>29.2</v>
      </c>
      <c r="AJ59" s="21">
        <v>28.93</v>
      </c>
      <c r="AK59" s="16">
        <v>1.2</v>
      </c>
      <c r="AM59" s="16">
        <f t="shared" si="5"/>
        <v>62.3</v>
      </c>
      <c r="AN59" s="16">
        <v>57.9</v>
      </c>
      <c r="AO59" s="16">
        <v>62.3</v>
      </c>
      <c r="AP59" s="21">
        <v>61.62</v>
      </c>
      <c r="AQ59" s="16">
        <v>-1.8</v>
      </c>
      <c r="AS59" s="16">
        <f t="shared" si="6"/>
        <v>37.700000000000003</v>
      </c>
      <c r="AT59" s="16">
        <v>42.1</v>
      </c>
      <c r="AU59" s="16">
        <v>37.700000000000003</v>
      </c>
      <c r="AV59" s="21">
        <v>38.380000000000003</v>
      </c>
      <c r="AW59" s="16">
        <v>1.8</v>
      </c>
      <c r="AY59" s="16">
        <f t="shared" si="7"/>
        <v>22.5</v>
      </c>
      <c r="AZ59" s="16">
        <v>30.2</v>
      </c>
      <c r="BA59" s="16">
        <v>22.5</v>
      </c>
      <c r="BB59" s="21">
        <v>24.61</v>
      </c>
      <c r="BC59" s="16">
        <v>0.5</v>
      </c>
    </row>
    <row r="60" spans="1:55" ht="12.75" x14ac:dyDescent="0.2">
      <c r="A60" s="25"/>
      <c r="B60" s="6">
        <v>3</v>
      </c>
      <c r="C60" s="16">
        <f t="shared" si="0"/>
        <v>78.2</v>
      </c>
      <c r="D60" s="16">
        <v>89.3</v>
      </c>
      <c r="E60" s="16">
        <v>78.2</v>
      </c>
      <c r="F60" s="21">
        <v>76.319999999999993</v>
      </c>
      <c r="G60" s="16">
        <v>4.3</v>
      </c>
      <c r="I60" s="16">
        <f t="shared" si="1"/>
        <v>30.6</v>
      </c>
      <c r="J60" s="16">
        <v>27.3</v>
      </c>
      <c r="K60" s="16">
        <v>30.6</v>
      </c>
      <c r="L60" s="21">
        <v>28.95</v>
      </c>
      <c r="M60" s="16">
        <v>17.600000000000001</v>
      </c>
      <c r="O60" s="16">
        <f t="shared" si="2"/>
        <v>153</v>
      </c>
      <c r="P60" s="16">
        <v>145.1</v>
      </c>
      <c r="Q60" s="16">
        <v>153</v>
      </c>
      <c r="R60" s="21">
        <v>156.61000000000001</v>
      </c>
      <c r="S60" s="16">
        <v>-14.6</v>
      </c>
      <c r="V60" s="16">
        <v>261.8</v>
      </c>
      <c r="W60" s="16">
        <v>261.8</v>
      </c>
      <c r="X60" s="21">
        <v>261.89</v>
      </c>
      <c r="Y60" s="16">
        <v>7.2</v>
      </c>
      <c r="AA60" s="16">
        <f t="shared" si="3"/>
        <v>108.9</v>
      </c>
      <c r="AB60" s="16">
        <v>116.6</v>
      </c>
      <c r="AC60" s="16">
        <v>108.9</v>
      </c>
      <c r="AD60" s="21">
        <v>105.28</v>
      </c>
      <c r="AE60" s="16">
        <v>21.9</v>
      </c>
      <c r="AG60" s="16">
        <f t="shared" si="4"/>
        <v>29.9</v>
      </c>
      <c r="AH60" s="16">
        <v>34.1</v>
      </c>
      <c r="AI60" s="16">
        <v>29.9</v>
      </c>
      <c r="AJ60" s="21">
        <v>29.14</v>
      </c>
      <c r="AK60" s="16">
        <v>0.8</v>
      </c>
      <c r="AM60" s="16">
        <f t="shared" si="5"/>
        <v>58.4</v>
      </c>
      <c r="AN60" s="16">
        <v>55.4</v>
      </c>
      <c r="AO60" s="16">
        <v>58.4</v>
      </c>
      <c r="AP60" s="21">
        <v>59.8</v>
      </c>
      <c r="AQ60" s="16">
        <v>-7.3</v>
      </c>
      <c r="AS60" s="16">
        <f t="shared" si="6"/>
        <v>41.6</v>
      </c>
      <c r="AT60" s="16">
        <v>44.6</v>
      </c>
      <c r="AU60" s="16">
        <v>41.6</v>
      </c>
      <c r="AV60" s="21">
        <v>40.200000000000003</v>
      </c>
      <c r="AW60" s="16">
        <v>7.3</v>
      </c>
      <c r="AY60" s="16">
        <f t="shared" si="7"/>
        <v>28.1</v>
      </c>
      <c r="AZ60" s="16">
        <v>23.4</v>
      </c>
      <c r="BA60" s="16">
        <v>28.1</v>
      </c>
      <c r="BB60" s="21">
        <v>27.5</v>
      </c>
      <c r="BC60" s="16">
        <v>11.6</v>
      </c>
    </row>
    <row r="61" spans="1:55" ht="12.75" x14ac:dyDescent="0.2">
      <c r="A61" s="25"/>
      <c r="B61" s="6">
        <v>4</v>
      </c>
      <c r="C61" s="16">
        <f t="shared" si="0"/>
        <v>77.599999999999994</v>
      </c>
      <c r="D61" s="16">
        <v>74.7</v>
      </c>
      <c r="E61" s="16">
        <v>77.599999999999994</v>
      </c>
      <c r="F61" s="21">
        <v>77.39</v>
      </c>
      <c r="G61" s="16">
        <v>4.3</v>
      </c>
      <c r="I61" s="16">
        <f t="shared" si="1"/>
        <v>32.1</v>
      </c>
      <c r="J61" s="16">
        <v>24.1</v>
      </c>
      <c r="K61" s="16">
        <v>32.1</v>
      </c>
      <c r="L61" s="21">
        <v>33.78</v>
      </c>
      <c r="M61" s="16">
        <v>19.3</v>
      </c>
      <c r="O61" s="16">
        <f t="shared" si="2"/>
        <v>154.1</v>
      </c>
      <c r="P61" s="16">
        <v>165.2</v>
      </c>
      <c r="Q61" s="16">
        <v>154.1</v>
      </c>
      <c r="R61" s="21">
        <v>152.63999999999999</v>
      </c>
      <c r="S61" s="16">
        <v>-15.9</v>
      </c>
      <c r="V61" s="16">
        <v>263.89999999999998</v>
      </c>
      <c r="W61" s="16">
        <v>263.8</v>
      </c>
      <c r="X61" s="21">
        <v>263.81</v>
      </c>
      <c r="Y61" s="16">
        <v>7.7</v>
      </c>
      <c r="AA61" s="16">
        <f t="shared" si="3"/>
        <v>109.7</v>
      </c>
      <c r="AB61" s="16">
        <v>98.8</v>
      </c>
      <c r="AC61" s="16">
        <v>109.7</v>
      </c>
      <c r="AD61" s="21">
        <v>111.17</v>
      </c>
      <c r="AE61" s="16">
        <v>23.6</v>
      </c>
      <c r="AG61" s="16">
        <f t="shared" si="4"/>
        <v>29.4</v>
      </c>
      <c r="AH61" s="16">
        <v>28.3</v>
      </c>
      <c r="AI61" s="16">
        <v>29.4</v>
      </c>
      <c r="AJ61" s="21">
        <v>29.34</v>
      </c>
      <c r="AK61" s="16">
        <v>0.8</v>
      </c>
      <c r="AM61" s="16">
        <f t="shared" si="5"/>
        <v>58.4</v>
      </c>
      <c r="AN61" s="16">
        <v>62.6</v>
      </c>
      <c r="AO61" s="16">
        <v>58.4</v>
      </c>
      <c r="AP61" s="21">
        <v>57.86</v>
      </c>
      <c r="AQ61" s="16">
        <v>-7.8</v>
      </c>
      <c r="AS61" s="16">
        <f t="shared" si="6"/>
        <v>41.6</v>
      </c>
      <c r="AT61" s="16">
        <v>37.4</v>
      </c>
      <c r="AU61" s="16">
        <v>41.6</v>
      </c>
      <c r="AV61" s="21">
        <v>42.14</v>
      </c>
      <c r="AW61" s="16">
        <v>7.8</v>
      </c>
      <c r="AY61" s="16">
        <f t="shared" si="7"/>
        <v>29.3</v>
      </c>
      <c r="AZ61" s="16">
        <v>24.4</v>
      </c>
      <c r="BA61" s="16">
        <v>29.3</v>
      </c>
      <c r="BB61" s="21">
        <v>30.38</v>
      </c>
      <c r="BC61" s="16">
        <v>11.5</v>
      </c>
    </row>
    <row r="62" spans="1:55" ht="12.75" x14ac:dyDescent="0.2">
      <c r="A62" s="25">
        <v>19</v>
      </c>
      <c r="B62" s="6">
        <v>1</v>
      </c>
      <c r="C62" s="16">
        <f t="shared" si="0"/>
        <v>78.3</v>
      </c>
      <c r="D62" s="16">
        <v>68.7</v>
      </c>
      <c r="E62" s="16">
        <v>78.3</v>
      </c>
      <c r="F62" s="21">
        <v>78.52</v>
      </c>
      <c r="G62" s="16">
        <v>4.5</v>
      </c>
      <c r="I62" s="16">
        <f t="shared" si="1"/>
        <v>39.4</v>
      </c>
      <c r="J62" s="16">
        <v>39.9</v>
      </c>
      <c r="K62" s="16">
        <v>39.4</v>
      </c>
      <c r="L62" s="21">
        <v>34.9</v>
      </c>
      <c r="M62" s="16">
        <v>4.5</v>
      </c>
      <c r="O62" s="16">
        <f t="shared" si="2"/>
        <v>148.1</v>
      </c>
      <c r="P62" s="16">
        <v>157.19999999999999</v>
      </c>
      <c r="Q62" s="16">
        <v>148.1</v>
      </c>
      <c r="R62" s="21">
        <v>152.37</v>
      </c>
      <c r="S62" s="16">
        <v>-1.1000000000000001</v>
      </c>
      <c r="V62" s="16">
        <v>265.89999999999998</v>
      </c>
      <c r="W62" s="16">
        <v>265.8</v>
      </c>
      <c r="X62" s="21">
        <v>265.79000000000002</v>
      </c>
      <c r="Y62" s="16">
        <v>7.9</v>
      </c>
      <c r="AA62" s="16">
        <f t="shared" si="3"/>
        <v>117.7</v>
      </c>
      <c r="AB62" s="16">
        <v>108.6</v>
      </c>
      <c r="AC62" s="16">
        <v>117.7</v>
      </c>
      <c r="AD62" s="21">
        <v>113.42</v>
      </c>
      <c r="AE62" s="16">
        <v>9</v>
      </c>
      <c r="AG62" s="16">
        <f t="shared" si="4"/>
        <v>29.5</v>
      </c>
      <c r="AH62" s="16">
        <v>25.8</v>
      </c>
      <c r="AI62" s="16">
        <v>29.5</v>
      </c>
      <c r="AJ62" s="21">
        <v>29.54</v>
      </c>
      <c r="AK62" s="16">
        <v>0.8</v>
      </c>
      <c r="AM62" s="16">
        <f t="shared" si="5"/>
        <v>55.7</v>
      </c>
      <c r="AN62" s="16">
        <v>59.1</v>
      </c>
      <c r="AO62" s="16">
        <v>55.7</v>
      </c>
      <c r="AP62" s="21">
        <v>57.33</v>
      </c>
      <c r="AQ62" s="16">
        <v>-2.1</v>
      </c>
      <c r="AS62" s="16">
        <f t="shared" si="6"/>
        <v>44.3</v>
      </c>
      <c r="AT62" s="16">
        <v>40.9</v>
      </c>
      <c r="AU62" s="16">
        <v>44.3</v>
      </c>
      <c r="AV62" s="21">
        <v>42.67</v>
      </c>
      <c r="AW62" s="16">
        <v>2.1</v>
      </c>
      <c r="AY62" s="16">
        <f t="shared" si="7"/>
        <v>33.4</v>
      </c>
      <c r="AZ62" s="16">
        <v>36.700000000000003</v>
      </c>
      <c r="BA62" s="16">
        <v>33.4</v>
      </c>
      <c r="BB62" s="21">
        <v>30.77</v>
      </c>
      <c r="BC62" s="16">
        <v>1.6</v>
      </c>
    </row>
    <row r="63" spans="1:55" ht="12.75" x14ac:dyDescent="0.2">
      <c r="A63" s="25"/>
      <c r="B63" s="6">
        <v>2</v>
      </c>
      <c r="C63" s="16">
        <f t="shared" si="0"/>
        <v>78.900000000000006</v>
      </c>
      <c r="D63" s="16">
        <v>79.8</v>
      </c>
      <c r="E63" s="16">
        <v>78.900000000000006</v>
      </c>
      <c r="F63" s="21">
        <v>79.680000000000007</v>
      </c>
      <c r="G63" s="16">
        <v>4.5999999999999996</v>
      </c>
      <c r="I63" s="16">
        <f t="shared" si="1"/>
        <v>30.7</v>
      </c>
      <c r="J63" s="16">
        <v>42.5</v>
      </c>
      <c r="K63" s="16">
        <v>30.7</v>
      </c>
      <c r="L63" s="21">
        <v>33.700000000000003</v>
      </c>
      <c r="M63" s="16">
        <v>-4.8</v>
      </c>
      <c r="O63" s="16">
        <f t="shared" si="2"/>
        <v>158</v>
      </c>
      <c r="P63" s="16">
        <v>145.4</v>
      </c>
      <c r="Q63" s="16">
        <v>158</v>
      </c>
      <c r="R63" s="21">
        <v>154.4</v>
      </c>
      <c r="S63" s="16">
        <v>8.1</v>
      </c>
      <c r="V63" s="16">
        <v>267.60000000000002</v>
      </c>
      <c r="W63" s="16">
        <v>267.7</v>
      </c>
      <c r="X63" s="21">
        <v>267.77999999999997</v>
      </c>
      <c r="Y63" s="16">
        <v>7.9</v>
      </c>
      <c r="AA63" s="16">
        <f t="shared" si="3"/>
        <v>109.6</v>
      </c>
      <c r="AB63" s="16">
        <v>122.2</v>
      </c>
      <c r="AC63" s="16">
        <v>109.6</v>
      </c>
      <c r="AD63" s="21">
        <v>113.38</v>
      </c>
      <c r="AE63" s="16">
        <v>-0.2</v>
      </c>
      <c r="AG63" s="16">
        <f t="shared" si="4"/>
        <v>29.5</v>
      </c>
      <c r="AH63" s="16">
        <v>29.8</v>
      </c>
      <c r="AI63" s="16">
        <v>29.5</v>
      </c>
      <c r="AJ63" s="21">
        <v>29.76</v>
      </c>
      <c r="AK63" s="16">
        <v>0.9</v>
      </c>
      <c r="AM63" s="16">
        <f t="shared" si="5"/>
        <v>59</v>
      </c>
      <c r="AN63" s="16">
        <v>54.3</v>
      </c>
      <c r="AO63" s="16">
        <v>59</v>
      </c>
      <c r="AP63" s="21">
        <v>57.66</v>
      </c>
      <c r="AQ63" s="16">
        <v>1.3</v>
      </c>
      <c r="AS63" s="16">
        <f t="shared" si="6"/>
        <v>41</v>
      </c>
      <c r="AT63" s="16">
        <v>45.7</v>
      </c>
      <c r="AU63" s="16">
        <v>41</v>
      </c>
      <c r="AV63" s="21">
        <v>42.34</v>
      </c>
      <c r="AW63" s="16">
        <v>-1.3</v>
      </c>
      <c r="AY63" s="16">
        <f t="shared" si="7"/>
        <v>28</v>
      </c>
      <c r="AZ63" s="16">
        <v>34.799999999999997</v>
      </c>
      <c r="BA63" s="16">
        <v>28</v>
      </c>
      <c r="BB63" s="21">
        <v>29.72</v>
      </c>
      <c r="BC63" s="16">
        <v>-4.2</v>
      </c>
    </row>
    <row r="64" spans="1:55" ht="12.75" x14ac:dyDescent="0.2">
      <c r="A64" s="25"/>
      <c r="B64" s="6">
        <v>3</v>
      </c>
      <c r="C64" s="16">
        <f t="shared" si="0"/>
        <v>79.7</v>
      </c>
      <c r="D64" s="16">
        <v>90.8</v>
      </c>
      <c r="E64" s="16">
        <v>79.7</v>
      </c>
      <c r="F64" s="21">
        <v>80.400000000000006</v>
      </c>
      <c r="G64" s="16">
        <v>2.9</v>
      </c>
      <c r="I64" s="16">
        <f t="shared" si="1"/>
        <v>33.799999999999997</v>
      </c>
      <c r="J64" s="16">
        <v>30.9</v>
      </c>
      <c r="K64" s="16">
        <v>33.799999999999997</v>
      </c>
      <c r="L64" s="21">
        <v>32.4</v>
      </c>
      <c r="M64" s="16">
        <v>-5.2</v>
      </c>
      <c r="O64" s="16">
        <f t="shared" si="2"/>
        <v>156.19999999999999</v>
      </c>
      <c r="P64" s="16">
        <v>148</v>
      </c>
      <c r="Q64" s="16">
        <v>156.19999999999999</v>
      </c>
      <c r="R64" s="21">
        <v>156.80000000000001</v>
      </c>
      <c r="S64" s="16">
        <v>9.6</v>
      </c>
      <c r="V64" s="16">
        <v>269.7</v>
      </c>
      <c r="W64" s="16">
        <v>269.8</v>
      </c>
      <c r="X64" s="21">
        <v>269.61</v>
      </c>
      <c r="Y64" s="16">
        <v>7.3</v>
      </c>
      <c r="AA64" s="16">
        <f t="shared" si="3"/>
        <v>113.5</v>
      </c>
      <c r="AB64" s="16">
        <v>121.7</v>
      </c>
      <c r="AC64" s="16">
        <v>113.5</v>
      </c>
      <c r="AD64" s="21">
        <v>112.8</v>
      </c>
      <c r="AE64" s="16">
        <v>-2.2999999999999998</v>
      </c>
      <c r="AG64" s="16">
        <f t="shared" si="4"/>
        <v>29.5</v>
      </c>
      <c r="AH64" s="16">
        <v>33.700000000000003</v>
      </c>
      <c r="AI64" s="16">
        <v>29.5</v>
      </c>
      <c r="AJ64" s="21">
        <v>29.82</v>
      </c>
      <c r="AK64" s="16">
        <v>0.3</v>
      </c>
      <c r="AM64" s="16">
        <f t="shared" si="5"/>
        <v>57.9</v>
      </c>
      <c r="AN64" s="16">
        <v>54.9</v>
      </c>
      <c r="AO64" s="16">
        <v>57.9</v>
      </c>
      <c r="AP64" s="21">
        <v>58.16</v>
      </c>
      <c r="AQ64" s="16">
        <v>2</v>
      </c>
      <c r="AS64" s="16">
        <f t="shared" si="6"/>
        <v>42.1</v>
      </c>
      <c r="AT64" s="16">
        <v>45.1</v>
      </c>
      <c r="AU64" s="16">
        <v>42.1</v>
      </c>
      <c r="AV64" s="21">
        <v>41.84</v>
      </c>
      <c r="AW64" s="16">
        <v>-2</v>
      </c>
      <c r="AY64" s="16">
        <f t="shared" si="7"/>
        <v>29.8</v>
      </c>
      <c r="AZ64" s="16">
        <v>25.4</v>
      </c>
      <c r="BA64" s="16">
        <v>29.8</v>
      </c>
      <c r="BB64" s="21">
        <v>28.72</v>
      </c>
      <c r="BC64" s="16">
        <v>-4</v>
      </c>
    </row>
    <row r="65" spans="1:55" ht="12.75" x14ac:dyDescent="0.2">
      <c r="A65" s="25"/>
      <c r="B65" s="6">
        <v>4</v>
      </c>
      <c r="C65" s="16">
        <f t="shared" si="0"/>
        <v>83.7</v>
      </c>
      <c r="D65" s="16">
        <v>81</v>
      </c>
      <c r="E65" s="16">
        <v>83.7</v>
      </c>
      <c r="F65" s="21">
        <v>79.81</v>
      </c>
      <c r="G65" s="16">
        <v>-2.4</v>
      </c>
      <c r="I65" s="16">
        <f t="shared" si="1"/>
        <v>32.9</v>
      </c>
      <c r="J65" s="16">
        <v>24.4</v>
      </c>
      <c r="K65" s="16">
        <v>32.9</v>
      </c>
      <c r="L65" s="21">
        <v>32.659999999999997</v>
      </c>
      <c r="M65" s="16">
        <v>1.1000000000000001</v>
      </c>
      <c r="O65" s="16">
        <f t="shared" si="2"/>
        <v>154.6</v>
      </c>
      <c r="P65" s="16">
        <v>166</v>
      </c>
      <c r="Q65" s="16">
        <v>154.6</v>
      </c>
      <c r="R65" s="21">
        <v>158.72</v>
      </c>
      <c r="S65" s="16">
        <v>7.7</v>
      </c>
      <c r="V65" s="16">
        <v>271.3</v>
      </c>
      <c r="W65" s="16">
        <v>271.2</v>
      </c>
      <c r="X65" s="21">
        <v>271.2</v>
      </c>
      <c r="Y65" s="16">
        <v>6.4</v>
      </c>
      <c r="AA65" s="16">
        <f t="shared" si="3"/>
        <v>116.6</v>
      </c>
      <c r="AB65" s="16">
        <v>105.4</v>
      </c>
      <c r="AC65" s="16">
        <v>116.6</v>
      </c>
      <c r="AD65" s="21">
        <v>112.47</v>
      </c>
      <c r="AE65" s="16">
        <v>-1.3</v>
      </c>
      <c r="AG65" s="16">
        <f t="shared" si="4"/>
        <v>30.9</v>
      </c>
      <c r="AH65" s="16">
        <v>29.8</v>
      </c>
      <c r="AI65" s="16">
        <v>30.9</v>
      </c>
      <c r="AJ65" s="21">
        <v>29.43</v>
      </c>
      <c r="AK65" s="16">
        <v>-1.6</v>
      </c>
      <c r="AM65" s="16">
        <f t="shared" si="5"/>
        <v>57</v>
      </c>
      <c r="AN65" s="16">
        <v>61.2</v>
      </c>
      <c r="AO65" s="16">
        <v>57</v>
      </c>
      <c r="AP65" s="21">
        <v>58.53</v>
      </c>
      <c r="AQ65" s="16">
        <v>1.5</v>
      </c>
      <c r="AS65" s="16">
        <f t="shared" si="6"/>
        <v>43</v>
      </c>
      <c r="AT65" s="16">
        <v>38.799999999999997</v>
      </c>
      <c r="AU65" s="16">
        <v>43</v>
      </c>
      <c r="AV65" s="21">
        <v>41.47</v>
      </c>
      <c r="AW65" s="16">
        <v>-1.5</v>
      </c>
      <c r="AY65" s="16">
        <f t="shared" si="7"/>
        <v>28.2</v>
      </c>
      <c r="AZ65" s="16">
        <v>23.2</v>
      </c>
      <c r="BA65" s="16">
        <v>28.2</v>
      </c>
      <c r="BB65" s="21">
        <v>29.04</v>
      </c>
      <c r="BC65" s="16">
        <v>1.3</v>
      </c>
    </row>
    <row r="66" spans="1:55" ht="12.75" x14ac:dyDescent="0.2">
      <c r="A66" s="25">
        <v>20</v>
      </c>
      <c r="B66" s="6">
        <v>1</v>
      </c>
      <c r="C66" s="16">
        <f t="shared" si="0"/>
        <v>73.900000000000006</v>
      </c>
      <c r="D66" s="16">
        <v>63.8</v>
      </c>
      <c r="E66" s="16">
        <v>73.900000000000006</v>
      </c>
      <c r="F66" s="21">
        <v>74.66</v>
      </c>
      <c r="G66" s="16">
        <v>-20.6</v>
      </c>
      <c r="I66" s="16">
        <f t="shared" si="1"/>
        <v>30.5</v>
      </c>
      <c r="J66" s="16">
        <v>30.5</v>
      </c>
      <c r="K66" s="16">
        <v>30.5</v>
      </c>
      <c r="L66" s="21">
        <v>34.24</v>
      </c>
      <c r="M66" s="16">
        <v>6.3</v>
      </c>
      <c r="O66" s="16">
        <f t="shared" si="2"/>
        <v>168</v>
      </c>
      <c r="P66" s="16">
        <v>178.2</v>
      </c>
      <c r="Q66" s="16">
        <v>168</v>
      </c>
      <c r="R66" s="21">
        <v>163.79</v>
      </c>
      <c r="S66" s="16">
        <v>20.3</v>
      </c>
      <c r="V66" s="16">
        <v>272.5</v>
      </c>
      <c r="W66" s="16">
        <v>272.39999999999998</v>
      </c>
      <c r="X66" s="21">
        <v>272.68</v>
      </c>
      <c r="Y66" s="16">
        <v>5.9</v>
      </c>
      <c r="AA66" s="16">
        <f t="shared" si="3"/>
        <v>104.5</v>
      </c>
      <c r="AB66" s="16">
        <v>94.3</v>
      </c>
      <c r="AC66" s="16">
        <v>104.5</v>
      </c>
      <c r="AD66" s="21">
        <v>108.9</v>
      </c>
      <c r="AE66" s="16">
        <v>-14.3</v>
      </c>
      <c r="AG66" s="16">
        <f t="shared" si="4"/>
        <v>27.1</v>
      </c>
      <c r="AH66" s="16">
        <v>23.4</v>
      </c>
      <c r="AI66" s="16">
        <v>27.1</v>
      </c>
      <c r="AJ66" s="21">
        <v>27.38</v>
      </c>
      <c r="AK66" s="16">
        <v>-8.1999999999999993</v>
      </c>
      <c r="AM66" s="16">
        <f t="shared" si="5"/>
        <v>61.7</v>
      </c>
      <c r="AN66" s="16">
        <v>65.400000000000006</v>
      </c>
      <c r="AO66" s="16">
        <v>61.7</v>
      </c>
      <c r="AP66" s="21">
        <v>60.06</v>
      </c>
      <c r="AQ66" s="16">
        <v>6.2</v>
      </c>
      <c r="AS66" s="16">
        <f t="shared" si="6"/>
        <v>38.299999999999997</v>
      </c>
      <c r="AT66" s="16">
        <v>34.6</v>
      </c>
      <c r="AU66" s="16">
        <v>38.299999999999997</v>
      </c>
      <c r="AV66" s="21">
        <v>39.94</v>
      </c>
      <c r="AW66" s="16">
        <v>-6.2</v>
      </c>
      <c r="AY66" s="16">
        <f t="shared" si="7"/>
        <v>29.2</v>
      </c>
      <c r="AZ66" s="16">
        <v>32.4</v>
      </c>
      <c r="BA66" s="16">
        <v>29.2</v>
      </c>
      <c r="BB66" s="21">
        <v>31.44</v>
      </c>
      <c r="BC66" s="16">
        <v>9.6</v>
      </c>
    </row>
    <row r="67" spans="1:55" ht="12.75" x14ac:dyDescent="0.2">
      <c r="A67" s="25"/>
      <c r="B67" s="6">
        <v>2</v>
      </c>
      <c r="C67" s="16">
        <f t="shared" si="0"/>
        <v>58.5</v>
      </c>
      <c r="D67" s="16">
        <v>59.8</v>
      </c>
      <c r="E67" s="16">
        <v>58.5</v>
      </c>
      <c r="F67" s="21">
        <v>62.52</v>
      </c>
      <c r="G67" s="16">
        <v>-48.5</v>
      </c>
      <c r="I67" s="16">
        <f t="shared" si="1"/>
        <v>41.4</v>
      </c>
      <c r="J67" s="16">
        <v>54.1</v>
      </c>
      <c r="K67" s="16">
        <v>41.4</v>
      </c>
      <c r="L67" s="21">
        <v>38.270000000000003</v>
      </c>
      <c r="M67" s="16">
        <v>16.100000000000001</v>
      </c>
      <c r="O67" s="16">
        <f t="shared" si="2"/>
        <v>174.3</v>
      </c>
      <c r="P67" s="16">
        <v>160.30000000000001</v>
      </c>
      <c r="Q67" s="16">
        <v>174.3</v>
      </c>
      <c r="R67" s="21">
        <v>173.38</v>
      </c>
      <c r="S67" s="16">
        <v>38.4</v>
      </c>
      <c r="V67" s="16">
        <v>274.10000000000002</v>
      </c>
      <c r="W67" s="16">
        <v>274.2</v>
      </c>
      <c r="X67" s="21">
        <v>274.18</v>
      </c>
      <c r="Y67" s="16">
        <v>6</v>
      </c>
      <c r="AA67" s="16">
        <f t="shared" si="3"/>
        <v>99.9</v>
      </c>
      <c r="AB67" s="16">
        <v>113.8</v>
      </c>
      <c r="AC67" s="16">
        <v>99.9</v>
      </c>
      <c r="AD67" s="21">
        <v>100.8</v>
      </c>
      <c r="AE67" s="16">
        <v>-32.4</v>
      </c>
      <c r="AG67" s="16">
        <f t="shared" si="4"/>
        <v>21.3</v>
      </c>
      <c r="AH67" s="16">
        <v>21.8</v>
      </c>
      <c r="AI67" s="16">
        <v>21.3</v>
      </c>
      <c r="AJ67" s="21">
        <v>22.8</v>
      </c>
      <c r="AK67" s="16">
        <v>-18.3</v>
      </c>
      <c r="AM67" s="16">
        <f t="shared" si="5"/>
        <v>63.6</v>
      </c>
      <c r="AN67" s="16">
        <v>58.5</v>
      </c>
      <c r="AO67" s="16">
        <v>63.6</v>
      </c>
      <c r="AP67" s="21">
        <v>63.24</v>
      </c>
      <c r="AQ67" s="16">
        <v>12.7</v>
      </c>
      <c r="AS67" s="16">
        <f t="shared" si="6"/>
        <v>36.4</v>
      </c>
      <c r="AT67" s="16">
        <v>41.5</v>
      </c>
      <c r="AU67" s="16">
        <v>36.4</v>
      </c>
      <c r="AV67" s="21">
        <v>36.76</v>
      </c>
      <c r="AW67" s="16">
        <v>-12.7</v>
      </c>
      <c r="AY67" s="16">
        <f t="shared" si="7"/>
        <v>41.5</v>
      </c>
      <c r="AZ67" s="16">
        <v>47.5</v>
      </c>
      <c r="BA67" s="16">
        <v>41.5</v>
      </c>
      <c r="BB67" s="21">
        <v>37.97</v>
      </c>
      <c r="BC67" s="16">
        <v>26.1</v>
      </c>
    </row>
    <row r="68" spans="1:55" ht="12.75" x14ac:dyDescent="0.2">
      <c r="A68" s="25"/>
      <c r="B68" s="6">
        <v>3</v>
      </c>
      <c r="C68" s="16">
        <f t="shared" si="0"/>
        <v>65.2</v>
      </c>
      <c r="D68" s="16">
        <v>76.3</v>
      </c>
      <c r="E68" s="16">
        <v>65.2</v>
      </c>
      <c r="F68" s="21">
        <v>62.31</v>
      </c>
      <c r="G68" s="16">
        <v>-0.9</v>
      </c>
      <c r="I68" s="16">
        <f t="shared" si="1"/>
        <v>39.9</v>
      </c>
      <c r="J68" s="16">
        <v>36.799999999999997</v>
      </c>
      <c r="K68" s="16">
        <v>39.9</v>
      </c>
      <c r="L68" s="21">
        <v>38.72</v>
      </c>
      <c r="M68" s="16">
        <v>1.8</v>
      </c>
      <c r="O68" s="16">
        <f t="shared" si="2"/>
        <v>170.8</v>
      </c>
      <c r="P68" s="16">
        <v>162.69999999999999</v>
      </c>
      <c r="Q68" s="16">
        <v>170.8</v>
      </c>
      <c r="R68" s="21">
        <v>174.54</v>
      </c>
      <c r="S68" s="16">
        <v>4.5999999999999996</v>
      </c>
      <c r="V68" s="16">
        <v>275.8</v>
      </c>
      <c r="W68" s="16">
        <v>275.89999999999998</v>
      </c>
      <c r="X68" s="21">
        <v>275.57</v>
      </c>
      <c r="Y68" s="16">
        <v>5.6</v>
      </c>
      <c r="AA68" s="16">
        <f t="shared" si="3"/>
        <v>105.1</v>
      </c>
      <c r="AB68" s="16">
        <v>113</v>
      </c>
      <c r="AC68" s="16">
        <v>105.1</v>
      </c>
      <c r="AD68" s="21">
        <v>101.03</v>
      </c>
      <c r="AE68" s="16">
        <v>1</v>
      </c>
      <c r="AG68" s="16">
        <f t="shared" si="4"/>
        <v>23.6</v>
      </c>
      <c r="AH68" s="16">
        <v>27.6</v>
      </c>
      <c r="AI68" s="16">
        <v>23.6</v>
      </c>
      <c r="AJ68" s="21">
        <v>22.61</v>
      </c>
      <c r="AK68" s="16">
        <v>-0.8</v>
      </c>
      <c r="AM68" s="16">
        <f t="shared" si="5"/>
        <v>61.9</v>
      </c>
      <c r="AN68" s="16">
        <v>59</v>
      </c>
      <c r="AO68" s="16">
        <v>61.9</v>
      </c>
      <c r="AP68" s="21">
        <v>63.34</v>
      </c>
      <c r="AQ68" s="16">
        <v>0.4</v>
      </c>
      <c r="AS68" s="16">
        <f t="shared" si="6"/>
        <v>38.1</v>
      </c>
      <c r="AT68" s="16">
        <v>41</v>
      </c>
      <c r="AU68" s="16">
        <v>38.1</v>
      </c>
      <c r="AV68" s="21">
        <v>36.659999999999997</v>
      </c>
      <c r="AW68" s="16">
        <v>-0.4</v>
      </c>
      <c r="AY68" s="16">
        <f t="shared" si="7"/>
        <v>37.9</v>
      </c>
      <c r="AZ68" s="16">
        <v>32.5</v>
      </c>
      <c r="BA68" s="16">
        <v>37.9</v>
      </c>
      <c r="BB68" s="21">
        <v>38.33</v>
      </c>
      <c r="BC68" s="16">
        <v>1.4</v>
      </c>
    </row>
    <row r="69" spans="1:55" ht="12.75" x14ac:dyDescent="0.2">
      <c r="A69" s="25"/>
      <c r="B69" s="6">
        <v>4</v>
      </c>
      <c r="C69" s="16">
        <f t="shared" si="0"/>
        <v>68.7</v>
      </c>
      <c r="D69" s="16">
        <v>66</v>
      </c>
      <c r="E69" s="16">
        <v>68.7</v>
      </c>
      <c r="F69" s="21">
        <v>68.48</v>
      </c>
      <c r="G69" s="16">
        <v>24.7</v>
      </c>
      <c r="I69" s="16">
        <f t="shared" si="1"/>
        <v>32.799999999999997</v>
      </c>
      <c r="J69" s="16">
        <v>24.1</v>
      </c>
      <c r="K69" s="16">
        <v>32.799999999999997</v>
      </c>
      <c r="L69" s="21">
        <v>36.51</v>
      </c>
      <c r="M69" s="16">
        <v>-8.9</v>
      </c>
      <c r="O69" s="16">
        <f t="shared" si="2"/>
        <v>175.4</v>
      </c>
      <c r="P69" s="16">
        <v>186.8</v>
      </c>
      <c r="Q69" s="16">
        <v>175.4</v>
      </c>
      <c r="R69" s="21">
        <v>171.91</v>
      </c>
      <c r="S69" s="16">
        <v>-10.5</v>
      </c>
      <c r="V69" s="16">
        <v>277</v>
      </c>
      <c r="W69" s="16">
        <v>276.8</v>
      </c>
      <c r="X69" s="21">
        <v>276.89999999999998</v>
      </c>
      <c r="Y69" s="16">
        <v>5.3</v>
      </c>
      <c r="AA69" s="16">
        <f t="shared" si="3"/>
        <v>101.5</v>
      </c>
      <c r="AB69" s="16">
        <v>90.2</v>
      </c>
      <c r="AC69" s="16">
        <v>101.5</v>
      </c>
      <c r="AD69" s="21">
        <v>104.99</v>
      </c>
      <c r="AE69" s="16">
        <v>15.8</v>
      </c>
      <c r="AG69" s="16">
        <f t="shared" si="4"/>
        <v>24.8</v>
      </c>
      <c r="AH69" s="16">
        <v>23.8</v>
      </c>
      <c r="AI69" s="16">
        <v>24.8</v>
      </c>
      <c r="AJ69" s="21">
        <v>24.73</v>
      </c>
      <c r="AK69" s="16">
        <v>8.5</v>
      </c>
      <c r="AM69" s="16">
        <f t="shared" si="5"/>
        <v>63.4</v>
      </c>
      <c r="AN69" s="16">
        <v>67.400000000000006</v>
      </c>
      <c r="AO69" s="16">
        <v>63.4</v>
      </c>
      <c r="AP69" s="21">
        <v>62.08</v>
      </c>
      <c r="AQ69" s="16">
        <v>-5</v>
      </c>
      <c r="AS69" s="16">
        <f t="shared" si="6"/>
        <v>36.6</v>
      </c>
      <c r="AT69" s="16">
        <v>32.6</v>
      </c>
      <c r="AU69" s="16">
        <v>36.6</v>
      </c>
      <c r="AV69" s="21">
        <v>37.92</v>
      </c>
      <c r="AW69" s="16">
        <v>5</v>
      </c>
      <c r="AY69" s="16">
        <f t="shared" si="7"/>
        <v>32.299999999999997</v>
      </c>
      <c r="AZ69" s="16">
        <v>26.8</v>
      </c>
      <c r="BA69" s="16">
        <v>32.299999999999997</v>
      </c>
      <c r="BB69" s="21">
        <v>34.770000000000003</v>
      </c>
      <c r="BC69" s="16">
        <v>-14.2</v>
      </c>
    </row>
    <row r="70" spans="1:55" ht="12.75" x14ac:dyDescent="0.2">
      <c r="A70" s="25">
        <v>21</v>
      </c>
      <c r="B70" s="6">
        <v>1</v>
      </c>
      <c r="C70" s="16">
        <f t="shared" si="0"/>
        <v>70.2</v>
      </c>
      <c r="D70" s="16">
        <v>59.8</v>
      </c>
      <c r="E70" s="16">
        <v>70.2</v>
      </c>
      <c r="F70" s="21">
        <v>72.02</v>
      </c>
      <c r="G70" s="16">
        <v>14.1</v>
      </c>
      <c r="I70" s="16">
        <f t="shared" si="1"/>
        <v>38.299999999999997</v>
      </c>
      <c r="J70" s="16">
        <v>37.700000000000003</v>
      </c>
      <c r="K70" s="16">
        <v>38.299999999999997</v>
      </c>
      <c r="L70" s="21">
        <v>38.39</v>
      </c>
      <c r="M70" s="16">
        <v>7.5</v>
      </c>
      <c r="O70" s="16">
        <f t="shared" si="2"/>
        <v>170</v>
      </c>
      <c r="P70" s="16">
        <v>181.2</v>
      </c>
      <c r="Q70" s="16">
        <v>170</v>
      </c>
      <c r="R70" s="21">
        <v>168.05</v>
      </c>
      <c r="S70" s="16">
        <v>-15.4</v>
      </c>
      <c r="V70" s="16">
        <v>278.7</v>
      </c>
      <c r="W70" s="16">
        <v>278.60000000000002</v>
      </c>
      <c r="X70" s="21">
        <v>278.45999999999998</v>
      </c>
      <c r="Y70" s="16">
        <v>6.2</v>
      </c>
      <c r="AA70" s="16">
        <f t="shared" si="3"/>
        <v>108.6</v>
      </c>
      <c r="AB70" s="16">
        <v>97.5</v>
      </c>
      <c r="AC70" s="16">
        <v>108.6</v>
      </c>
      <c r="AD70" s="21">
        <v>110.41</v>
      </c>
      <c r="AE70" s="16">
        <v>21.7</v>
      </c>
      <c r="AG70" s="16">
        <f t="shared" si="4"/>
        <v>25.2</v>
      </c>
      <c r="AH70" s="16">
        <v>21.5</v>
      </c>
      <c r="AI70" s="16">
        <v>25.2</v>
      </c>
      <c r="AJ70" s="21">
        <v>25.86</v>
      </c>
      <c r="AK70" s="16">
        <v>4.5</v>
      </c>
      <c r="AM70" s="16">
        <f t="shared" si="5"/>
        <v>61</v>
      </c>
      <c r="AN70" s="16">
        <v>65</v>
      </c>
      <c r="AO70" s="16">
        <v>61</v>
      </c>
      <c r="AP70" s="21">
        <v>60.35</v>
      </c>
      <c r="AQ70" s="16">
        <v>-6.9</v>
      </c>
      <c r="AS70" s="16">
        <f t="shared" si="6"/>
        <v>39</v>
      </c>
      <c r="AT70" s="16">
        <v>35</v>
      </c>
      <c r="AU70" s="16">
        <v>39</v>
      </c>
      <c r="AV70" s="21">
        <v>39.65</v>
      </c>
      <c r="AW70" s="16">
        <v>6.9</v>
      </c>
      <c r="AY70" s="16">
        <f t="shared" si="7"/>
        <v>35.299999999999997</v>
      </c>
      <c r="AZ70" s="16">
        <v>38.6</v>
      </c>
      <c r="BA70" s="16">
        <v>35.299999999999997</v>
      </c>
      <c r="BB70" s="21">
        <v>34.770000000000003</v>
      </c>
      <c r="BC70" s="16">
        <v>0</v>
      </c>
    </row>
    <row r="71" spans="1:55" ht="12.75" x14ac:dyDescent="0.2">
      <c r="A71" s="25"/>
      <c r="B71" s="6">
        <v>2</v>
      </c>
      <c r="C71" s="16">
        <f t="shared" ref="C71:C134" si="8">IF(D71="","",$B$2*E71+(1-$B$2)*D71)</f>
        <v>76.900000000000006</v>
      </c>
      <c r="D71" s="16">
        <v>78.5</v>
      </c>
      <c r="E71" s="16">
        <v>76.900000000000006</v>
      </c>
      <c r="F71" s="21">
        <v>72.42</v>
      </c>
      <c r="G71" s="16">
        <v>1.6</v>
      </c>
      <c r="I71" s="16">
        <f t="shared" ref="I71:I134" si="9">IF(J71="","",$B$2*K71+(1-$B$2)*J71)</f>
        <v>44.9</v>
      </c>
      <c r="J71" s="16">
        <v>58.5</v>
      </c>
      <c r="K71" s="16">
        <v>44.9</v>
      </c>
      <c r="L71" s="21">
        <v>42.52</v>
      </c>
      <c r="M71" s="16">
        <v>16.5</v>
      </c>
      <c r="O71" s="16">
        <f t="shared" ref="O71:O134" si="10">IF(P71="","",$B$2*Q71+(1-$B$2)*P71)</f>
        <v>158.80000000000001</v>
      </c>
      <c r="P71" s="16">
        <v>143.5</v>
      </c>
      <c r="Q71" s="16">
        <v>158.80000000000001</v>
      </c>
      <c r="R71" s="21">
        <v>165.32</v>
      </c>
      <c r="S71" s="16">
        <v>-10.9</v>
      </c>
      <c r="V71" s="16">
        <v>280.5</v>
      </c>
      <c r="W71" s="16">
        <v>280.60000000000002</v>
      </c>
      <c r="X71" s="21">
        <v>280.26</v>
      </c>
      <c r="Y71" s="16">
        <v>7.2</v>
      </c>
      <c r="AA71" s="16">
        <f t="shared" ref="AA71:AA134" si="11">IF(AB71="","",$B$2*AC71+(1-$B$2)*AB71)</f>
        <v>121.7</v>
      </c>
      <c r="AB71" s="16">
        <v>137</v>
      </c>
      <c r="AC71" s="16">
        <v>121.7</v>
      </c>
      <c r="AD71" s="21">
        <v>114.94</v>
      </c>
      <c r="AE71" s="16">
        <v>18.100000000000001</v>
      </c>
      <c r="AG71" s="16">
        <f t="shared" ref="AG71:AG134" si="12">IF(AH71="","",$B$2*AI71+(1-$B$2)*AH71)</f>
        <v>27.4</v>
      </c>
      <c r="AH71" s="16">
        <v>28</v>
      </c>
      <c r="AI71" s="16">
        <v>27.4</v>
      </c>
      <c r="AJ71" s="21">
        <v>25.84</v>
      </c>
      <c r="AK71" s="16">
        <v>-0.1</v>
      </c>
      <c r="AM71" s="16">
        <f t="shared" ref="AM71:AM134" si="13">IF(AN71="","",$B$2*AO71+(1-$B$2)*AN71)</f>
        <v>56.6</v>
      </c>
      <c r="AN71" s="16">
        <v>51.2</v>
      </c>
      <c r="AO71" s="16">
        <v>56.6</v>
      </c>
      <c r="AP71" s="21">
        <v>58.99</v>
      </c>
      <c r="AQ71" s="16">
        <v>-5.4</v>
      </c>
      <c r="AS71" s="16">
        <f t="shared" ref="AS71:AS134" si="14">IF(AT71="","",$B$2*AU71+(1-$B$2)*AT71)</f>
        <v>43.4</v>
      </c>
      <c r="AT71" s="16">
        <v>48.8</v>
      </c>
      <c r="AU71" s="16">
        <v>43.4</v>
      </c>
      <c r="AV71" s="21">
        <v>41.01</v>
      </c>
      <c r="AW71" s="16">
        <v>5.4</v>
      </c>
      <c r="AY71" s="16">
        <f t="shared" ref="AY71:AY134" si="15">IF(AZ71="","",$B$2*BA71+(1-$B$2)*AZ71)</f>
        <v>36.9</v>
      </c>
      <c r="AZ71" s="16">
        <v>42.7</v>
      </c>
      <c r="BA71" s="16">
        <v>36.9</v>
      </c>
      <c r="BB71" s="21">
        <v>37</v>
      </c>
      <c r="BC71" s="16">
        <v>8.9</v>
      </c>
    </row>
    <row r="72" spans="1:55" ht="12.75" x14ac:dyDescent="0.2">
      <c r="A72" s="25"/>
      <c r="B72" s="6">
        <v>3</v>
      </c>
      <c r="C72" s="16">
        <f t="shared" si="8"/>
        <v>68.599999999999994</v>
      </c>
      <c r="D72" s="16">
        <v>79.599999999999994</v>
      </c>
      <c r="E72" s="16">
        <v>68.599999999999994</v>
      </c>
      <c r="F72" s="21">
        <v>71.97</v>
      </c>
      <c r="G72" s="16">
        <v>-1.8</v>
      </c>
      <c r="I72" s="16">
        <f t="shared" si="9"/>
        <v>41.8</v>
      </c>
      <c r="J72" s="16">
        <v>38.299999999999997</v>
      </c>
      <c r="K72" s="16">
        <v>41.8</v>
      </c>
      <c r="L72" s="21">
        <v>44.79</v>
      </c>
      <c r="M72" s="16">
        <v>9.1</v>
      </c>
      <c r="O72" s="16">
        <f t="shared" si="10"/>
        <v>171.7</v>
      </c>
      <c r="P72" s="16">
        <v>164</v>
      </c>
      <c r="Q72" s="16">
        <v>171.7</v>
      </c>
      <c r="R72" s="21">
        <v>165.46</v>
      </c>
      <c r="S72" s="16">
        <v>0.6</v>
      </c>
      <c r="V72" s="16">
        <v>281.89999999999998</v>
      </c>
      <c r="W72" s="16">
        <v>282.10000000000002</v>
      </c>
      <c r="X72" s="21">
        <v>282.23</v>
      </c>
      <c r="Y72" s="16">
        <v>7.9</v>
      </c>
      <c r="AA72" s="16">
        <f t="shared" si="11"/>
        <v>110.4</v>
      </c>
      <c r="AB72" s="16">
        <v>117.9</v>
      </c>
      <c r="AC72" s="16">
        <v>110.4</v>
      </c>
      <c r="AD72" s="21">
        <v>116.77</v>
      </c>
      <c r="AE72" s="16">
        <v>7.3</v>
      </c>
      <c r="AG72" s="16">
        <f t="shared" si="12"/>
        <v>24.3</v>
      </c>
      <c r="AH72" s="16">
        <v>28.2</v>
      </c>
      <c r="AI72" s="16">
        <v>24.3</v>
      </c>
      <c r="AJ72" s="21">
        <v>25.5</v>
      </c>
      <c r="AK72" s="16">
        <v>-1.3</v>
      </c>
      <c r="AM72" s="16">
        <f t="shared" si="13"/>
        <v>60.9</v>
      </c>
      <c r="AN72" s="16">
        <v>58.2</v>
      </c>
      <c r="AO72" s="16">
        <v>60.9</v>
      </c>
      <c r="AP72" s="21">
        <v>58.63</v>
      </c>
      <c r="AQ72" s="16">
        <v>-1.4</v>
      </c>
      <c r="AS72" s="16">
        <f t="shared" si="14"/>
        <v>39.1</v>
      </c>
      <c r="AT72" s="16">
        <v>41.8</v>
      </c>
      <c r="AU72" s="16">
        <v>39.1</v>
      </c>
      <c r="AV72" s="21">
        <v>41.37</v>
      </c>
      <c r="AW72" s="16">
        <v>1.4</v>
      </c>
      <c r="AY72" s="16">
        <f t="shared" si="15"/>
        <v>37.9</v>
      </c>
      <c r="AZ72" s="16">
        <v>32.5</v>
      </c>
      <c r="BA72" s="16">
        <v>37.9</v>
      </c>
      <c r="BB72" s="21">
        <v>38.36</v>
      </c>
      <c r="BC72" s="16">
        <v>5.5</v>
      </c>
    </row>
    <row r="73" spans="1:55" ht="12.75" x14ac:dyDescent="0.2">
      <c r="A73" s="25"/>
      <c r="B73" s="6">
        <v>4</v>
      </c>
      <c r="C73" s="16">
        <f t="shared" si="8"/>
        <v>70.5</v>
      </c>
      <c r="D73" s="16">
        <v>67.3</v>
      </c>
      <c r="E73" s="16">
        <v>70.5</v>
      </c>
      <c r="F73" s="21">
        <v>72.53</v>
      </c>
      <c r="G73" s="16">
        <v>2.2000000000000002</v>
      </c>
      <c r="I73" s="16">
        <f t="shared" si="9"/>
        <v>47.6</v>
      </c>
      <c r="J73" s="16">
        <v>38.9</v>
      </c>
      <c r="K73" s="16">
        <v>47.6</v>
      </c>
      <c r="L73" s="21">
        <v>44.4</v>
      </c>
      <c r="M73" s="16">
        <v>-1.6</v>
      </c>
      <c r="O73" s="16">
        <f t="shared" si="10"/>
        <v>166.2</v>
      </c>
      <c r="P73" s="16">
        <v>178.3</v>
      </c>
      <c r="Q73" s="16">
        <v>166.2</v>
      </c>
      <c r="R73" s="21">
        <v>167.25</v>
      </c>
      <c r="S73" s="16">
        <v>7.2</v>
      </c>
      <c r="V73" s="16">
        <v>284.39999999999998</v>
      </c>
      <c r="W73" s="16">
        <v>284.3</v>
      </c>
      <c r="X73" s="21">
        <v>284.19</v>
      </c>
      <c r="Y73" s="16">
        <v>7.9</v>
      </c>
      <c r="AA73" s="16">
        <f t="shared" si="11"/>
        <v>118.1</v>
      </c>
      <c r="AB73" s="16">
        <v>106.2</v>
      </c>
      <c r="AC73" s="16">
        <v>118.1</v>
      </c>
      <c r="AD73" s="21">
        <v>116.94</v>
      </c>
      <c r="AE73" s="16">
        <v>0.7</v>
      </c>
      <c r="AG73" s="16">
        <f t="shared" si="12"/>
        <v>24.8</v>
      </c>
      <c r="AH73" s="16">
        <v>23.7</v>
      </c>
      <c r="AI73" s="16">
        <v>24.8</v>
      </c>
      <c r="AJ73" s="21">
        <v>25.52</v>
      </c>
      <c r="AK73" s="16">
        <v>0.1</v>
      </c>
      <c r="AM73" s="16">
        <f t="shared" si="13"/>
        <v>58.5</v>
      </c>
      <c r="AN73" s="16">
        <v>62.7</v>
      </c>
      <c r="AO73" s="16">
        <v>58.5</v>
      </c>
      <c r="AP73" s="21">
        <v>58.85</v>
      </c>
      <c r="AQ73" s="16">
        <v>0.9</v>
      </c>
      <c r="AS73" s="16">
        <f t="shared" si="14"/>
        <v>41.5</v>
      </c>
      <c r="AT73" s="16">
        <v>37.299999999999997</v>
      </c>
      <c r="AU73" s="16">
        <v>41.5</v>
      </c>
      <c r="AV73" s="21">
        <v>41.15</v>
      </c>
      <c r="AW73" s="16">
        <v>-0.9</v>
      </c>
      <c r="AY73" s="16">
        <f t="shared" si="15"/>
        <v>40.299999999999997</v>
      </c>
      <c r="AZ73" s="16">
        <v>36.6</v>
      </c>
      <c r="BA73" s="16">
        <v>40.299999999999997</v>
      </c>
      <c r="BB73" s="21">
        <v>37.97</v>
      </c>
      <c r="BC73" s="16">
        <v>-1.6</v>
      </c>
    </row>
    <row r="74" spans="1:55" ht="12.75" x14ac:dyDescent="0.2">
      <c r="A74" s="25">
        <v>22</v>
      </c>
      <c r="B74" s="6">
        <v>1</v>
      </c>
      <c r="C74" s="16">
        <f t="shared" si="8"/>
        <v>77</v>
      </c>
      <c r="D74" s="16">
        <v>66.599999999999994</v>
      </c>
      <c r="E74" s="16">
        <v>77</v>
      </c>
      <c r="F74" s="21">
        <v>75.27</v>
      </c>
      <c r="G74" s="16">
        <v>11</v>
      </c>
      <c r="I74" s="16">
        <f t="shared" si="9"/>
        <v>42.1</v>
      </c>
      <c r="J74" s="16">
        <v>41.3</v>
      </c>
      <c r="K74" s="16">
        <v>42.1</v>
      </c>
      <c r="L74" s="21">
        <v>43.26</v>
      </c>
      <c r="M74" s="16">
        <v>-4.5999999999999996</v>
      </c>
      <c r="O74" s="16">
        <f t="shared" si="10"/>
        <v>167.1</v>
      </c>
      <c r="P74" s="16">
        <v>178.4</v>
      </c>
      <c r="Q74" s="16">
        <v>167.1</v>
      </c>
      <c r="R74" s="21">
        <v>167.56</v>
      </c>
      <c r="S74" s="16">
        <v>1.2</v>
      </c>
      <c r="V74" s="16">
        <v>286.39999999999998</v>
      </c>
      <c r="W74" s="16">
        <v>286.2</v>
      </c>
      <c r="X74" s="21">
        <v>286.08999999999997</v>
      </c>
      <c r="Y74" s="16">
        <v>7.6</v>
      </c>
      <c r="AA74" s="16">
        <f t="shared" si="11"/>
        <v>119.1</v>
      </c>
      <c r="AB74" s="16">
        <v>107.9</v>
      </c>
      <c r="AC74" s="16">
        <v>119.1</v>
      </c>
      <c r="AD74" s="21">
        <v>118.53</v>
      </c>
      <c r="AE74" s="16">
        <v>6.4</v>
      </c>
      <c r="AG74" s="16">
        <f t="shared" si="12"/>
        <v>26.9</v>
      </c>
      <c r="AH74" s="16">
        <v>23.3</v>
      </c>
      <c r="AI74" s="16">
        <v>26.9</v>
      </c>
      <c r="AJ74" s="21">
        <v>26.31</v>
      </c>
      <c r="AK74" s="16">
        <v>3.2</v>
      </c>
      <c r="AM74" s="16">
        <f t="shared" si="13"/>
        <v>58.4</v>
      </c>
      <c r="AN74" s="16">
        <v>62.3</v>
      </c>
      <c r="AO74" s="16">
        <v>58.4</v>
      </c>
      <c r="AP74" s="21">
        <v>58.57</v>
      </c>
      <c r="AQ74" s="16">
        <v>-1.1000000000000001</v>
      </c>
      <c r="AS74" s="16">
        <f t="shared" si="14"/>
        <v>41.6</v>
      </c>
      <c r="AT74" s="16">
        <v>37.700000000000003</v>
      </c>
      <c r="AU74" s="16">
        <v>41.6</v>
      </c>
      <c r="AV74" s="21">
        <v>41.43</v>
      </c>
      <c r="AW74" s="16">
        <v>1.1000000000000001</v>
      </c>
      <c r="AY74" s="16">
        <f t="shared" si="15"/>
        <v>35.299999999999997</v>
      </c>
      <c r="AZ74" s="16">
        <v>38.299999999999997</v>
      </c>
      <c r="BA74" s="16">
        <v>35.299999999999997</v>
      </c>
      <c r="BB74" s="21">
        <v>36.5</v>
      </c>
      <c r="BC74" s="16">
        <v>-5.9</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2022-04-25T07:08:49Z</dcterms:modified>
</cp:coreProperties>
</file>