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4723D097-7647-4FA6-9EC1-81B177191234}" xr6:coauthVersionLast="47" xr6:coauthVersionMax="47" xr10:uidLastSave="{00000000-0000-0000-0000-000000000000}"/>
  <bookViews>
    <workbookView xWindow="1950" yWindow="108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Data_BK!$AB$5:$AE$74</definedName>
    <definedName name="BK_AKP">Data_BK!$AT$5:$AW$74</definedName>
    <definedName name="BK_Alos">Data_BK!$J$5:$M$74</definedName>
    <definedName name="BK_AlosP">Data_BK!$AZ$5:$BC$74</definedName>
    <definedName name="BK_Bef">Data_BK!$V$5:$Y$74</definedName>
    <definedName name="BK_Period">Data_BK!$A$5:$B$74</definedName>
    <definedName name="BK_Syss">Data_BK!$D$5:$G$74</definedName>
    <definedName name="BK_SyssP">Data_BK!$AH$5:$AK$74</definedName>
    <definedName name="BK_Uak">Data_BK!$P$5:$S$74</definedName>
    <definedName name="BK_UakP">Data_BK!$AN$5:$AQ$74</definedName>
    <definedName name="fblad">#REF!</definedName>
    <definedName name="K_AK">Data_K!$AB$5:$AE$74</definedName>
    <definedName name="K_AKP">Data_K!$AT$5:$AW$74</definedName>
    <definedName name="K_Alos">Data_K!$J$5:$M$74</definedName>
    <definedName name="K_AlosP">Data_K!$AZ$5:$BC$74</definedName>
    <definedName name="K_Bef">Data_K!$V$5:$Y$74</definedName>
    <definedName name="K_Period">Data_K!$A$5:$B$74</definedName>
    <definedName name="K_Syss">Data_K!$D$5:$G$74</definedName>
    <definedName name="K_SyssP">Data_K!$AH$5:$AK$74</definedName>
    <definedName name="K_Uak">Data_K!$P$5:$S$74</definedName>
    <definedName name="K_UakP">Data_K!$AN$5:$AQ$74</definedName>
    <definedName name="M_AK">Data_M!$AB$5:$AE$74</definedName>
    <definedName name="M_AKP">Data_M!$AT$5:$AW$74</definedName>
    <definedName name="M_Alos">Data_M!$J$5:$M$74</definedName>
    <definedName name="M_AlosP">Data_M!$AZ$5:$BC$74</definedName>
    <definedName name="M_Bef">Data_M!$V$5:$Y$74</definedName>
    <definedName name="M_Period">Data_M!$A$5:$B$74</definedName>
    <definedName name="M_Syss">Data_M!$D$5:$G$74</definedName>
    <definedName name="M_SyssP">Data_M!$AH$5:$AK$74</definedName>
    <definedName name="M_Uak">Data_M!$P$5:$S$74</definedName>
    <definedName name="M_UakP">Data_M!$AN$5:$AQ$74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<sst xmlns="http://schemas.openxmlformats.org/spreadsheetml/2006/main" count="374" uniqueCount="202">
  <si>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</si>
  <si>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</si>
  <si>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</si>
  <si>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</si>
  <si>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</si>
  <si>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</si>
  <si>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</si>
  <si>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</si>
  <si>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</si>
  <si>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</si>
  <si>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</si>
  <si>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</si>
  <si>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</si>
  <si>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</si>
  <si>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</si>
  <si>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</si>
  <si>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</si>
  <si>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</si>
  <si>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</si>
  <si>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</si>
  <si>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</si>
  <si>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</si>
  <si>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</si>
  <si>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</si>
  <si>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</si>
  <si>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</si>
  <si>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</si>
  <si>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</si>
  <si>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</si>
  <si>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</si>
  <si>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</si>
  <si>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</si>
  <si>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</si>
  <si>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</si>
  <si>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</si>
  <si>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</si>
  <si>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</si>
  <si>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</si>
  <si>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</si>
  <si>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</si>
  <si>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</si>
  <si>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</si>
  <si>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</si>
  <si>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</si>
  <si>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</si>
  <si>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</si>
  <si>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</si>
  <si>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</si>
  <si>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</si>
  <si>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</si>
  <si>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</si>
  <si>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</si>
  <si>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</si>
  <si>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</si>
  <si>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</si>
  <si>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</si>
  <si>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</si>
  <si>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</si>
  <si>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</si>
  <si>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</si>
  <si>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</si>
  <si>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</si>
  <si>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</si>
  <si>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</si>
  <si>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</si>
  <si>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</si>
  <si>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</si>
  <si>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</si>
  <si>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</si>
  <si>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</si>
  <si>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</si>
  <si>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</si>
  <si>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</si>
  <si>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</si>
  <si>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</si>
  <si>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</si>
  <si>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</si>
  <si>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</si>
  <si>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</si>
  <si>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</si>
  <si>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</si>
  <si>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</si>
  <si>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</si>
  <si>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</si>
  <si>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</si>
  <si>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</si>
  <si>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Q1 2022</t>
  </si>
  <si>
    <t>2022</t>
  </si>
  <si>
    <t>16-24 år</t>
  </si>
  <si>
    <t>1:a kvartalet 2022</t>
  </si>
  <si>
    <t>April 2005 - mars 2022</t>
  </si>
  <si>
    <t>Kvartal</t>
  </si>
  <si>
    <t>kv</t>
  </si>
  <si>
    <t>BK_16_24_Syss_O</t>
  </si>
  <si>
    <t>BK_16_24_Syss_SR</t>
  </si>
  <si>
    <t>BK_16_24_Syss_TC</t>
  </si>
  <si>
    <t>BK_16_24_Syss_AT</t>
  </si>
  <si>
    <t>BK_16_24_Alos_O</t>
  </si>
  <si>
    <t>BK_16_24_Alos_SR</t>
  </si>
  <si>
    <t>BK_16_24_Alos_TC</t>
  </si>
  <si>
    <t>BK_16_24_Alos_AT</t>
  </si>
  <si>
    <t>BK_16_24_Uak_O</t>
  </si>
  <si>
    <t>BK_16_24_Uak_SR</t>
  </si>
  <si>
    <t>BK_16_24_Uak_TC</t>
  </si>
  <si>
    <t>BK_16_24_Uak_AT</t>
  </si>
  <si>
    <t>BK_16_24_Bef_O</t>
  </si>
  <si>
    <t>BK_16_24_Bef_SR</t>
  </si>
  <si>
    <t>BK_16_24_Bef_TC</t>
  </si>
  <si>
    <t>BK_16_24_Bef_AT</t>
  </si>
  <si>
    <t>BK_16_24_AK_O</t>
  </si>
  <si>
    <t>BK_16_24_AK_SR</t>
  </si>
  <si>
    <t>BK_16_24_AK_TC</t>
  </si>
  <si>
    <t>BK_16_24_AK_AT</t>
  </si>
  <si>
    <t>BK_16_24_SyssP_O</t>
  </si>
  <si>
    <t>BK_16_24_SyssP_SR</t>
  </si>
  <si>
    <t>BK_16_24_SyssP_TC</t>
  </si>
  <si>
    <t>BK_16_24_SyssP_AT</t>
  </si>
  <si>
    <t>BK_16_24_UakP_O</t>
  </si>
  <si>
    <t>BK_16_24_UakP_SR</t>
  </si>
  <si>
    <t>BK_16_24_UakP_TC</t>
  </si>
  <si>
    <t>BK_16_24_UakP_AT</t>
  </si>
  <si>
    <t>BK_16_24_AKP_O</t>
  </si>
  <si>
    <t>BK_16_24_AKP_SR</t>
  </si>
  <si>
    <t>BK_16_24_AKP_TC</t>
  </si>
  <si>
    <t>BK_16_24_AKP_AT</t>
  </si>
  <si>
    <t>BK_16_24_AlosP_O</t>
  </si>
  <si>
    <t>BK_16_24_AlosP_SR</t>
  </si>
  <si>
    <t>BK_16_24_AlosP_TC</t>
  </si>
  <si>
    <t>BK_16_24_AlosP_AT</t>
  </si>
  <si>
    <t>M_16_24_Syss_O</t>
  </si>
  <si>
    <t>M_16_24_Syss_SR</t>
  </si>
  <si>
    <t>M_16_24_Syss_TC</t>
  </si>
  <si>
    <t>M_16_24_Syss_AT</t>
  </si>
  <si>
    <t>M_16_24_Alos_O</t>
  </si>
  <si>
    <t>M_16_24_Alos_SR</t>
  </si>
  <si>
    <t>M_16_24_Alos_TC</t>
  </si>
  <si>
    <t>M_16_24_Alos_AT</t>
  </si>
  <si>
    <t>M_16_24_Uak_O</t>
  </si>
  <si>
    <t>M_16_24_Uak_SR</t>
  </si>
  <si>
    <t>M_16_24_Uak_TC</t>
  </si>
  <si>
    <t>M_16_24_Uak_AT</t>
  </si>
  <si>
    <t>M_16_24_Bef_O</t>
  </si>
  <si>
    <t>M_16_24_Bef_SR</t>
  </si>
  <si>
    <t>M_16_24_Bef_TC</t>
  </si>
  <si>
    <t>M_16_24_Bef_AT</t>
  </si>
  <si>
    <t>M_16_24_AK_O</t>
  </si>
  <si>
    <t>M_16_24_AK_SR</t>
  </si>
  <si>
    <t>M_16_24_AK_TC</t>
  </si>
  <si>
    <t>M_16_24_AK_AT</t>
  </si>
  <si>
    <t>M_16_24_SyssP_O</t>
  </si>
  <si>
    <t>M_16_24_SyssP_SR</t>
  </si>
  <si>
    <t>M_16_24_SyssP_TC</t>
  </si>
  <si>
    <t>M_16_24_SyssP_AT</t>
  </si>
  <si>
    <t>M_16_24_UakP_O</t>
  </si>
  <si>
    <t>M_16_24_UakP_SR</t>
  </si>
  <si>
    <t>M_16_24_UakP_TC</t>
  </si>
  <si>
    <t>M_16_24_UakP_AT</t>
  </si>
  <si>
    <t>M_16_24_AKP_O</t>
  </si>
  <si>
    <t>M_16_24_AKP_SR</t>
  </si>
  <si>
    <t>M_16_24_AKP_TC</t>
  </si>
  <si>
    <t>M_16_24_AKP_AT</t>
  </si>
  <si>
    <t>M_16_24_AlosP_O</t>
  </si>
  <si>
    <t>M_16_24_AlosP_SR</t>
  </si>
  <si>
    <t>M_16_24_AlosP_TC</t>
  </si>
  <si>
    <t>M_16_24_AlosP_AT</t>
  </si>
  <si>
    <t>K_16_24_Syss_O</t>
  </si>
  <si>
    <t>K_16_24_Syss_SR</t>
  </si>
  <si>
    <t>K_16_24_Syss_TC</t>
  </si>
  <si>
    <t>K_16_24_Syss_AT</t>
  </si>
  <si>
    <t>K_16_24_Alos_O</t>
  </si>
  <si>
    <t>K_16_24_Alos_SR</t>
  </si>
  <si>
    <t>K_16_24_Alos_TC</t>
  </si>
  <si>
    <t>K_16_24_Alos_AT</t>
  </si>
  <si>
    <t>K_16_24_Uak_O</t>
  </si>
  <si>
    <t>K_16_24_Uak_SR</t>
  </si>
  <si>
    <t>K_16_24_Uak_TC</t>
  </si>
  <si>
    <t>K_16_24_Uak_AT</t>
  </si>
  <si>
    <t>K_16_24_Bef_O</t>
  </si>
  <si>
    <t>K_16_24_Bef_SR</t>
  </si>
  <si>
    <t>K_16_24_Bef_TC</t>
  </si>
  <si>
    <t>K_16_24_Bef_AT</t>
  </si>
  <si>
    <t>K_16_24_AK_O</t>
  </si>
  <si>
    <t>K_16_24_AK_SR</t>
  </si>
  <si>
    <t>K_16_24_AK_TC</t>
  </si>
  <si>
    <t>K_16_24_AK_AT</t>
  </si>
  <si>
    <t>K_16_24_SyssP_O</t>
  </si>
  <si>
    <t>K_16_24_SyssP_SR</t>
  </si>
  <si>
    <t>K_16_24_SyssP_TC</t>
  </si>
  <si>
    <t>K_16_24_SyssP_AT</t>
  </si>
  <si>
    <t>K_16_24_UakP_O</t>
  </si>
  <si>
    <t>K_16_24_UakP_SR</t>
  </si>
  <si>
    <t>K_16_24_UakP_TC</t>
  </si>
  <si>
    <t>K_16_24_UakP_AT</t>
  </si>
  <si>
    <t>K_16_24_AKP_O</t>
  </si>
  <si>
    <t>K_16_24_AKP_SR</t>
  </si>
  <si>
    <t>K_16_24_AKP_TC</t>
  </si>
  <si>
    <t>K_16_24_AKP_AT</t>
  </si>
  <si>
    <t>K_16_24_AlosP_O</t>
  </si>
  <si>
    <t>K_16_24_AlosP_SR</t>
  </si>
  <si>
    <t>K_16_24_AlosP_TC</t>
  </si>
  <si>
    <t>K_16_24_AlosP_AT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</si>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</sst>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430.2</c:v>
                </c:pt>
                <c:pt idx="2">
                  <c:v>418.5</c:v>
                </c:pt>
                <c:pt idx="3">
                  <c:v>430.9</c:v>
                </c:pt>
                <c:pt idx="4">
                  <c:v>435</c:v>
                </c:pt>
                <c:pt idx="5">
                  <c:v>441.5</c:v>
                </c:pt>
                <c:pt idx="6">
                  <c:v>455</c:v>
                </c:pt>
                <c:pt idx="7">
                  <c:v>471.7</c:v>
                </c:pt>
                <c:pt idx="8">
                  <c:v>479.4</c:v>
                </c:pt>
                <c:pt idx="9">
                  <c:v>479.1</c:v>
                </c:pt>
                <c:pt idx="10">
                  <c:v>500.2</c:v>
                </c:pt>
                <c:pt idx="11">
                  <c:v>503.4</c:v>
                </c:pt>
                <c:pt idx="12">
                  <c:v>510.5</c:v>
                </c:pt>
                <c:pt idx="13">
                  <c:v>504</c:v>
                </c:pt>
                <c:pt idx="14">
                  <c:v>502</c:v>
                </c:pt>
                <c:pt idx="15">
                  <c:v>491.6</c:v>
                </c:pt>
                <c:pt idx="16">
                  <c:v>483</c:v>
                </c:pt>
                <c:pt idx="17">
                  <c:v>477.9</c:v>
                </c:pt>
                <c:pt idx="18">
                  <c:v>441.4</c:v>
                </c:pt>
                <c:pt idx="19">
                  <c:v>459.4</c:v>
                </c:pt>
                <c:pt idx="20">
                  <c:v>462.7</c:v>
                </c:pt>
                <c:pt idx="21">
                  <c:v>479.7</c:v>
                </c:pt>
                <c:pt idx="22">
                  <c:v>482.3</c:v>
                </c:pt>
                <c:pt idx="23">
                  <c:v>494.6</c:v>
                </c:pt>
                <c:pt idx="24">
                  <c:v>505.7</c:v>
                </c:pt>
                <c:pt idx="25">
                  <c:v>506</c:v>
                </c:pt>
                <c:pt idx="26">
                  <c:v>509</c:v>
                </c:pt>
                <c:pt idx="27">
                  <c:v>509</c:v>
                </c:pt>
                <c:pt idx="28">
                  <c:v>495.6</c:v>
                </c:pt>
                <c:pt idx="29">
                  <c:v>498.1</c:v>
                </c:pt>
                <c:pt idx="30">
                  <c:v>492.7</c:v>
                </c:pt>
                <c:pt idx="31">
                  <c:v>492.7</c:v>
                </c:pt>
                <c:pt idx="32">
                  <c:v>497.1</c:v>
                </c:pt>
                <c:pt idx="33">
                  <c:v>502.7</c:v>
                </c:pt>
                <c:pt idx="34">
                  <c:v>508.4</c:v>
                </c:pt>
                <c:pt idx="35">
                  <c:v>516.5</c:v>
                </c:pt>
                <c:pt idx="36">
                  <c:v>507.8</c:v>
                </c:pt>
                <c:pt idx="37">
                  <c:v>508.4</c:v>
                </c:pt>
                <c:pt idx="38">
                  <c:v>522.1</c:v>
                </c:pt>
                <c:pt idx="39">
                  <c:v>511</c:v>
                </c:pt>
                <c:pt idx="40">
                  <c:v>515.70000000000005</c:v>
                </c:pt>
                <c:pt idx="41">
                  <c:v>508.8</c:v>
                </c:pt>
                <c:pt idx="42">
                  <c:v>522.70000000000005</c:v>
                </c:pt>
                <c:pt idx="43">
                  <c:v>524.20000000000005</c:v>
                </c:pt>
                <c:pt idx="44">
                  <c:v>523.79999999999995</c:v>
                </c:pt>
                <c:pt idx="45">
                  <c:v>527.20000000000005</c:v>
                </c:pt>
                <c:pt idx="46">
                  <c:v>506.7</c:v>
                </c:pt>
                <c:pt idx="47">
                  <c:v>513.20000000000005</c:v>
                </c:pt>
                <c:pt idx="48">
                  <c:v>515.5</c:v>
                </c:pt>
                <c:pt idx="49">
                  <c:v>515.1</c:v>
                </c:pt>
                <c:pt idx="50">
                  <c:v>514.79999999999995</c:v>
                </c:pt>
                <c:pt idx="51">
                  <c:v>518.9</c:v>
                </c:pt>
                <c:pt idx="52">
                  <c:v>519.4</c:v>
                </c:pt>
                <c:pt idx="53">
                  <c:v>519.79999999999995</c:v>
                </c:pt>
                <c:pt idx="54">
                  <c:v>503.3</c:v>
                </c:pt>
                <c:pt idx="55">
                  <c:v>504.2</c:v>
                </c:pt>
                <c:pt idx="56">
                  <c:v>503</c:v>
                </c:pt>
                <c:pt idx="57">
                  <c:v>495.1</c:v>
                </c:pt>
                <c:pt idx="58">
                  <c:v>507.9</c:v>
                </c:pt>
                <c:pt idx="59">
                  <c:v>496.6</c:v>
                </c:pt>
                <c:pt idx="60">
                  <c:v>484.3</c:v>
                </c:pt>
                <c:pt idx="61">
                  <c:v>437</c:v>
                </c:pt>
                <c:pt idx="62">
                  <c:v>430.4</c:v>
                </c:pt>
                <c:pt idx="63">
                  <c:v>451</c:v>
                </c:pt>
                <c:pt idx="64">
                  <c:v>443.6</c:v>
                </c:pt>
                <c:pt idx="65">
                  <c:v>462.2</c:v>
                </c:pt>
                <c:pt idx="66">
                  <c:v>461.9</c:v>
                </c:pt>
                <c:pt idx="67">
                  <c:v>462.9</c:v>
                </c:pt>
                <c:pt idx="68">
                  <c:v>485.5</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418.7</c:v>
                </c:pt>
                <c:pt idx="2">
                  <c:v>422.76</c:v>
                </c:pt>
                <c:pt idx="3">
                  <c:v>428.13</c:v>
                </c:pt>
                <c:pt idx="4">
                  <c:v>434.38</c:v>
                </c:pt>
                <c:pt idx="5">
                  <c:v>443.51</c:v>
                </c:pt>
                <c:pt idx="6">
                  <c:v>456.83</c:v>
                </c:pt>
                <c:pt idx="7">
                  <c:v>470.04</c:v>
                </c:pt>
                <c:pt idx="8">
                  <c:v>478.86</c:v>
                </c:pt>
                <c:pt idx="9">
                  <c:v>486.06</c:v>
                </c:pt>
                <c:pt idx="10">
                  <c:v>494.7</c:v>
                </c:pt>
                <c:pt idx="11">
                  <c:v>503.72</c:v>
                </c:pt>
                <c:pt idx="12">
                  <c:v>509.34</c:v>
                </c:pt>
                <c:pt idx="13">
                  <c:v>508.85</c:v>
                </c:pt>
                <c:pt idx="14">
                  <c:v>502.18</c:v>
                </c:pt>
                <c:pt idx="15">
                  <c:v>492.35</c:v>
                </c:pt>
                <c:pt idx="16">
                  <c:v>484.33</c:v>
                </c:pt>
                <c:pt idx="17">
                  <c:v>476.81</c:v>
                </c:pt>
                <c:pt idx="18">
                  <c:v>468.25</c:v>
                </c:pt>
                <c:pt idx="19">
                  <c:v>462.93</c:v>
                </c:pt>
                <c:pt idx="20">
                  <c:v>465.48</c:v>
                </c:pt>
                <c:pt idx="21">
                  <c:v>474.17</c:v>
                </c:pt>
                <c:pt idx="22">
                  <c:v>484.94</c:v>
                </c:pt>
                <c:pt idx="23">
                  <c:v>495.05</c:v>
                </c:pt>
                <c:pt idx="24">
                  <c:v>502.97</c:v>
                </c:pt>
                <c:pt idx="25">
                  <c:v>507.5</c:v>
                </c:pt>
                <c:pt idx="26">
                  <c:v>508.61</c:v>
                </c:pt>
                <c:pt idx="27">
                  <c:v>506.87</c:v>
                </c:pt>
                <c:pt idx="28">
                  <c:v>501.9</c:v>
                </c:pt>
                <c:pt idx="29">
                  <c:v>496.11</c:v>
                </c:pt>
                <c:pt idx="30">
                  <c:v>492.87</c:v>
                </c:pt>
                <c:pt idx="31">
                  <c:v>493.41</c:v>
                </c:pt>
                <c:pt idx="32">
                  <c:v>497.2</c:v>
                </c:pt>
                <c:pt idx="33">
                  <c:v>503.73</c:v>
                </c:pt>
                <c:pt idx="34">
                  <c:v>509.66</c:v>
                </c:pt>
                <c:pt idx="35">
                  <c:v>511.69</c:v>
                </c:pt>
                <c:pt idx="36">
                  <c:v>512.37</c:v>
                </c:pt>
                <c:pt idx="37">
                  <c:v>513.65</c:v>
                </c:pt>
                <c:pt idx="38">
                  <c:v>514.98</c:v>
                </c:pt>
                <c:pt idx="39">
                  <c:v>514.17999999999995</c:v>
                </c:pt>
                <c:pt idx="40">
                  <c:v>512.59</c:v>
                </c:pt>
                <c:pt idx="41">
                  <c:v>514.66999999999996</c:v>
                </c:pt>
                <c:pt idx="42">
                  <c:v>519.27</c:v>
                </c:pt>
                <c:pt idx="43">
                  <c:v>523.42999999999995</c:v>
                </c:pt>
                <c:pt idx="44">
                  <c:v>523.92999999999995</c:v>
                </c:pt>
                <c:pt idx="45">
                  <c:v>519.83000000000004</c:v>
                </c:pt>
                <c:pt idx="46">
                  <c:v>515.78</c:v>
                </c:pt>
                <c:pt idx="47">
                  <c:v>514.27</c:v>
                </c:pt>
                <c:pt idx="48">
                  <c:v>514.82000000000005</c:v>
                </c:pt>
                <c:pt idx="49">
                  <c:v>515.94000000000005</c:v>
                </c:pt>
                <c:pt idx="50">
                  <c:v>517.55999999999995</c:v>
                </c:pt>
                <c:pt idx="51">
                  <c:v>520.33000000000004</c:v>
                </c:pt>
                <c:pt idx="52">
                  <c:v>519.87</c:v>
                </c:pt>
                <c:pt idx="53">
                  <c:v>513.19000000000005</c:v>
                </c:pt>
                <c:pt idx="54">
                  <c:v>505.05</c:v>
                </c:pt>
                <c:pt idx="55">
                  <c:v>500.16</c:v>
                </c:pt>
                <c:pt idx="56">
                  <c:v>500.01</c:v>
                </c:pt>
                <c:pt idx="57">
                  <c:v>501.89</c:v>
                </c:pt>
                <c:pt idx="58">
                  <c:v>502.02</c:v>
                </c:pt>
                <c:pt idx="59">
                  <c:v>498.96</c:v>
                </c:pt>
                <c:pt idx="60">
                  <c:v>482.36</c:v>
                </c:pt>
                <c:pt idx="61">
                  <c:v>440.91</c:v>
                </c:pt>
                <c:pt idx="62">
                  <c:v>431.95</c:v>
                </c:pt>
                <c:pt idx="63">
                  <c:v>442.67</c:v>
                </c:pt>
                <c:pt idx="64">
                  <c:v>452.09</c:v>
                </c:pt>
                <c:pt idx="65">
                  <c:v>457.03</c:v>
                </c:pt>
                <c:pt idx="66">
                  <c:v>462.01</c:v>
                </c:pt>
                <c:pt idx="67">
                  <c:v>469.45</c:v>
                </c:pt>
                <c:pt idx="68">
                  <c:v>479.65</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42.9</c:v>
                </c:pt>
                <c:pt idx="2">
                  <c:v>42.3</c:v>
                </c:pt>
                <c:pt idx="3">
                  <c:v>42.7</c:v>
                </c:pt>
                <c:pt idx="4">
                  <c:v>43.3</c:v>
                </c:pt>
                <c:pt idx="5">
                  <c:v>44.2</c:v>
                </c:pt>
                <c:pt idx="6">
                  <c:v>43.7</c:v>
                </c:pt>
                <c:pt idx="7">
                  <c:v>46.2</c:v>
                </c:pt>
                <c:pt idx="8">
                  <c:v>46.6</c:v>
                </c:pt>
                <c:pt idx="9">
                  <c:v>45.6</c:v>
                </c:pt>
                <c:pt idx="10">
                  <c:v>48</c:v>
                </c:pt>
                <c:pt idx="11">
                  <c:v>47.6</c:v>
                </c:pt>
                <c:pt idx="12">
                  <c:v>48</c:v>
                </c:pt>
                <c:pt idx="13">
                  <c:v>46.9</c:v>
                </c:pt>
                <c:pt idx="14">
                  <c:v>46.7</c:v>
                </c:pt>
                <c:pt idx="15">
                  <c:v>45.3</c:v>
                </c:pt>
                <c:pt idx="16">
                  <c:v>43.6</c:v>
                </c:pt>
                <c:pt idx="17">
                  <c:v>42.8</c:v>
                </c:pt>
                <c:pt idx="18">
                  <c:v>39.299999999999997</c:v>
                </c:pt>
                <c:pt idx="19">
                  <c:v>40.1</c:v>
                </c:pt>
                <c:pt idx="20">
                  <c:v>40.5</c:v>
                </c:pt>
                <c:pt idx="21">
                  <c:v>42.1</c:v>
                </c:pt>
                <c:pt idx="22">
                  <c:v>42.9</c:v>
                </c:pt>
                <c:pt idx="23">
                  <c:v>44.1</c:v>
                </c:pt>
                <c:pt idx="24">
                  <c:v>45</c:v>
                </c:pt>
                <c:pt idx="25">
                  <c:v>45.2</c:v>
                </c:pt>
                <c:pt idx="26">
                  <c:v>44.9</c:v>
                </c:pt>
                <c:pt idx="27">
                  <c:v>44.2</c:v>
                </c:pt>
                <c:pt idx="28">
                  <c:v>42.6</c:v>
                </c:pt>
                <c:pt idx="29">
                  <c:v>42.9</c:v>
                </c:pt>
                <c:pt idx="30">
                  <c:v>42.2</c:v>
                </c:pt>
                <c:pt idx="31">
                  <c:v>43.1</c:v>
                </c:pt>
                <c:pt idx="32">
                  <c:v>43.5</c:v>
                </c:pt>
                <c:pt idx="33">
                  <c:v>43.8</c:v>
                </c:pt>
                <c:pt idx="34">
                  <c:v>45.3</c:v>
                </c:pt>
                <c:pt idx="35">
                  <c:v>45.1</c:v>
                </c:pt>
                <c:pt idx="36">
                  <c:v>45.3</c:v>
                </c:pt>
                <c:pt idx="37">
                  <c:v>45.1</c:v>
                </c:pt>
                <c:pt idx="38">
                  <c:v>46.3</c:v>
                </c:pt>
                <c:pt idx="39">
                  <c:v>45.8</c:v>
                </c:pt>
                <c:pt idx="40">
                  <c:v>46.7</c:v>
                </c:pt>
                <c:pt idx="41">
                  <c:v>45.7</c:v>
                </c:pt>
                <c:pt idx="42">
                  <c:v>46.7</c:v>
                </c:pt>
                <c:pt idx="43">
                  <c:v>47.9</c:v>
                </c:pt>
                <c:pt idx="44">
                  <c:v>47.3</c:v>
                </c:pt>
                <c:pt idx="45">
                  <c:v>48.7</c:v>
                </c:pt>
                <c:pt idx="46">
                  <c:v>46.9</c:v>
                </c:pt>
                <c:pt idx="47">
                  <c:v>47.9</c:v>
                </c:pt>
                <c:pt idx="48">
                  <c:v>47.4</c:v>
                </c:pt>
                <c:pt idx="49">
                  <c:v>48.4</c:v>
                </c:pt>
                <c:pt idx="50">
                  <c:v>48.8</c:v>
                </c:pt>
                <c:pt idx="51">
                  <c:v>48.8</c:v>
                </c:pt>
                <c:pt idx="52">
                  <c:v>48.8</c:v>
                </c:pt>
                <c:pt idx="53">
                  <c:v>48</c:v>
                </c:pt>
                <c:pt idx="54">
                  <c:v>46.9</c:v>
                </c:pt>
                <c:pt idx="55">
                  <c:v>48</c:v>
                </c:pt>
                <c:pt idx="56">
                  <c:v>48</c:v>
                </c:pt>
                <c:pt idx="57">
                  <c:v>47.4</c:v>
                </c:pt>
                <c:pt idx="58">
                  <c:v>49.1</c:v>
                </c:pt>
                <c:pt idx="59">
                  <c:v>45.5</c:v>
                </c:pt>
                <c:pt idx="60">
                  <c:v>46.1</c:v>
                </c:pt>
                <c:pt idx="61">
                  <c:v>42.8</c:v>
                </c:pt>
                <c:pt idx="62">
                  <c:v>41</c:v>
                </c:pt>
                <c:pt idx="63">
                  <c:v>43.9</c:v>
                </c:pt>
                <c:pt idx="64">
                  <c:v>41.9</c:v>
                </c:pt>
                <c:pt idx="65">
                  <c:v>43.6</c:v>
                </c:pt>
                <c:pt idx="66">
                  <c:v>44.7</c:v>
                </c:pt>
                <c:pt idx="67">
                  <c:v>45.2</c:v>
                </c:pt>
                <c:pt idx="68">
                  <c:v>48</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42.29</c:v>
                </c:pt>
                <c:pt idx="2">
                  <c:v>42.42</c:v>
                </c:pt>
                <c:pt idx="3">
                  <c:v>42.76</c:v>
                </c:pt>
                <c:pt idx="4">
                  <c:v>43.22</c:v>
                </c:pt>
                <c:pt idx="5">
                  <c:v>43.78</c:v>
                </c:pt>
                <c:pt idx="6">
                  <c:v>44.7</c:v>
                </c:pt>
                <c:pt idx="7">
                  <c:v>45.7</c:v>
                </c:pt>
                <c:pt idx="8">
                  <c:v>46.34</c:v>
                </c:pt>
                <c:pt idx="9">
                  <c:v>46.7</c:v>
                </c:pt>
                <c:pt idx="10">
                  <c:v>47.15</c:v>
                </c:pt>
                <c:pt idx="11">
                  <c:v>47.66</c:v>
                </c:pt>
                <c:pt idx="12">
                  <c:v>47.85</c:v>
                </c:pt>
                <c:pt idx="13">
                  <c:v>47.57</c:v>
                </c:pt>
                <c:pt idx="14">
                  <c:v>46.71</c:v>
                </c:pt>
                <c:pt idx="15">
                  <c:v>45.3</c:v>
                </c:pt>
                <c:pt idx="16">
                  <c:v>43.9</c:v>
                </c:pt>
                <c:pt idx="17">
                  <c:v>42.55</c:v>
                </c:pt>
                <c:pt idx="18">
                  <c:v>41.29</c:v>
                </c:pt>
                <c:pt idx="19">
                  <c:v>40.520000000000003</c:v>
                </c:pt>
                <c:pt idx="20">
                  <c:v>40.74</c:v>
                </c:pt>
                <c:pt idx="21">
                  <c:v>41.72</c:v>
                </c:pt>
                <c:pt idx="22">
                  <c:v>42.94</c:v>
                </c:pt>
                <c:pt idx="23">
                  <c:v>44.09</c:v>
                </c:pt>
                <c:pt idx="24">
                  <c:v>44.93</c:v>
                </c:pt>
                <c:pt idx="25">
                  <c:v>45.25</c:v>
                </c:pt>
                <c:pt idx="26">
                  <c:v>44.96</c:v>
                </c:pt>
                <c:pt idx="27">
                  <c:v>44.25</c:v>
                </c:pt>
                <c:pt idx="28">
                  <c:v>43.3</c:v>
                </c:pt>
                <c:pt idx="29">
                  <c:v>42.55</c:v>
                </c:pt>
                <c:pt idx="30">
                  <c:v>42.39</c:v>
                </c:pt>
                <c:pt idx="31">
                  <c:v>42.7</c:v>
                </c:pt>
                <c:pt idx="32">
                  <c:v>43.36</c:v>
                </c:pt>
                <c:pt idx="33">
                  <c:v>44.2</c:v>
                </c:pt>
                <c:pt idx="34">
                  <c:v>44.91</c:v>
                </c:pt>
                <c:pt idx="35">
                  <c:v>45.28</c:v>
                </c:pt>
                <c:pt idx="36">
                  <c:v>45.48</c:v>
                </c:pt>
                <c:pt idx="37">
                  <c:v>45.68</c:v>
                </c:pt>
                <c:pt idx="38">
                  <c:v>45.91</c:v>
                </c:pt>
                <c:pt idx="39">
                  <c:v>46.03</c:v>
                </c:pt>
                <c:pt idx="40">
                  <c:v>46.08</c:v>
                </c:pt>
                <c:pt idx="41">
                  <c:v>46.35</c:v>
                </c:pt>
                <c:pt idx="42">
                  <c:v>46.81</c:v>
                </c:pt>
                <c:pt idx="43">
                  <c:v>47.37</c:v>
                </c:pt>
                <c:pt idx="44">
                  <c:v>47.71</c:v>
                </c:pt>
                <c:pt idx="45">
                  <c:v>47.67</c:v>
                </c:pt>
                <c:pt idx="46">
                  <c:v>47.58</c:v>
                </c:pt>
                <c:pt idx="47">
                  <c:v>47.6</c:v>
                </c:pt>
                <c:pt idx="48">
                  <c:v>47.89</c:v>
                </c:pt>
                <c:pt idx="49">
                  <c:v>48.38</c:v>
                </c:pt>
                <c:pt idx="50">
                  <c:v>48.84</c:v>
                </c:pt>
                <c:pt idx="51">
                  <c:v>49.02</c:v>
                </c:pt>
                <c:pt idx="52">
                  <c:v>48.57</c:v>
                </c:pt>
                <c:pt idx="53">
                  <c:v>47.8</c:v>
                </c:pt>
                <c:pt idx="54">
                  <c:v>47.39</c:v>
                </c:pt>
                <c:pt idx="55">
                  <c:v>47.52</c:v>
                </c:pt>
                <c:pt idx="56">
                  <c:v>47.88</c:v>
                </c:pt>
                <c:pt idx="57">
                  <c:v>47.93</c:v>
                </c:pt>
                <c:pt idx="58">
                  <c:v>47.48</c:v>
                </c:pt>
                <c:pt idx="59">
                  <c:v>46.87</c:v>
                </c:pt>
                <c:pt idx="60">
                  <c:v>45.66</c:v>
                </c:pt>
                <c:pt idx="61">
                  <c:v>42.64</c:v>
                </c:pt>
                <c:pt idx="62">
                  <c:v>41.97</c:v>
                </c:pt>
                <c:pt idx="63">
                  <c:v>42.28</c:v>
                </c:pt>
                <c:pt idx="64">
                  <c:v>42.88</c:v>
                </c:pt>
                <c:pt idx="65">
                  <c:v>43.57</c:v>
                </c:pt>
                <c:pt idx="66">
                  <c:v>44.66</c:v>
                </c:pt>
                <c:pt idx="67">
                  <c:v>46</c:v>
                </c:pt>
                <c:pt idx="68">
                  <c:v>47.14</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Data_M!$AY$6:$AY$74</c:f>
              <c:numCache>
                <c:formatCode>#.##0\.0</c:formatCode>
                <c:ptCount val="69"/>
                <c:pt idx="0">
                  <c:v>0</c:v>
                </c:pt>
                <c:pt idx="1">
                  <c:v>22.5</c:v>
                </c:pt>
                <c:pt idx="2">
                  <c:v>22.6</c:v>
                </c:pt>
                <c:pt idx="3">
                  <c:v>21.3</c:v>
                </c:pt>
                <c:pt idx="4">
                  <c:v>20.5</c:v>
                </c:pt>
                <c:pt idx="5">
                  <c:v>21.6</c:v>
                </c:pt>
                <c:pt idx="6">
                  <c:v>19.899999999999999</c:v>
                </c:pt>
                <c:pt idx="7">
                  <c:v>18.899999999999999</c:v>
                </c:pt>
                <c:pt idx="8">
                  <c:v>18.2</c:v>
                </c:pt>
                <c:pt idx="9">
                  <c:v>16.7</c:v>
                </c:pt>
                <c:pt idx="10">
                  <c:v>17.600000000000001</c:v>
                </c:pt>
                <c:pt idx="11">
                  <c:v>17.5</c:v>
                </c:pt>
                <c:pt idx="12">
                  <c:v>17</c:v>
                </c:pt>
                <c:pt idx="13">
                  <c:v>18.3</c:v>
                </c:pt>
                <c:pt idx="14">
                  <c:v>18</c:v>
                </c:pt>
                <c:pt idx="15">
                  <c:v>19.600000000000001</c:v>
                </c:pt>
                <c:pt idx="16">
                  <c:v>22.3</c:v>
                </c:pt>
                <c:pt idx="17">
                  <c:v>25.1</c:v>
                </c:pt>
                <c:pt idx="18">
                  <c:v>27</c:v>
                </c:pt>
                <c:pt idx="19">
                  <c:v>26.5</c:v>
                </c:pt>
                <c:pt idx="20">
                  <c:v>26.1</c:v>
                </c:pt>
                <c:pt idx="21">
                  <c:v>25.9</c:v>
                </c:pt>
                <c:pt idx="22">
                  <c:v>24.1</c:v>
                </c:pt>
                <c:pt idx="23">
                  <c:v>23</c:v>
                </c:pt>
                <c:pt idx="24">
                  <c:v>21.7</c:v>
                </c:pt>
                <c:pt idx="25">
                  <c:v>21.5</c:v>
                </c:pt>
                <c:pt idx="26">
                  <c:v>22.2</c:v>
                </c:pt>
                <c:pt idx="27">
                  <c:v>22.8</c:v>
                </c:pt>
                <c:pt idx="28">
                  <c:v>23.2</c:v>
                </c:pt>
                <c:pt idx="29">
                  <c:v>22.7</c:v>
                </c:pt>
                <c:pt idx="30">
                  <c:v>24.9</c:v>
                </c:pt>
                <c:pt idx="31">
                  <c:v>24.2</c:v>
                </c:pt>
                <c:pt idx="32">
                  <c:v>24.6</c:v>
                </c:pt>
                <c:pt idx="33">
                  <c:v>24.4</c:v>
                </c:pt>
                <c:pt idx="34">
                  <c:v>22.5</c:v>
                </c:pt>
                <c:pt idx="35">
                  <c:v>23.1</c:v>
                </c:pt>
                <c:pt idx="36">
                  <c:v>23.2</c:v>
                </c:pt>
                <c:pt idx="37">
                  <c:v>24</c:v>
                </c:pt>
                <c:pt idx="38">
                  <c:v>22.2</c:v>
                </c:pt>
                <c:pt idx="39">
                  <c:v>22.7</c:v>
                </c:pt>
                <c:pt idx="40">
                  <c:v>20.3</c:v>
                </c:pt>
                <c:pt idx="41">
                  <c:v>20.9</c:v>
                </c:pt>
                <c:pt idx="42">
                  <c:v>20.399999999999999</c:v>
                </c:pt>
                <c:pt idx="43">
                  <c:v>18.7</c:v>
                </c:pt>
                <c:pt idx="44">
                  <c:v>20.3</c:v>
                </c:pt>
                <c:pt idx="45">
                  <c:v>18.8</c:v>
                </c:pt>
                <c:pt idx="46">
                  <c:v>18.899999999999999</c:v>
                </c:pt>
                <c:pt idx="47">
                  <c:v>18.3</c:v>
                </c:pt>
                <c:pt idx="48">
                  <c:v>18</c:v>
                </c:pt>
                <c:pt idx="49">
                  <c:v>16.5</c:v>
                </c:pt>
                <c:pt idx="50">
                  <c:v>17.100000000000001</c:v>
                </c:pt>
                <c:pt idx="51">
                  <c:v>16.7</c:v>
                </c:pt>
                <c:pt idx="52">
                  <c:v>15.5</c:v>
                </c:pt>
                <c:pt idx="53">
                  <c:v>16.7</c:v>
                </c:pt>
                <c:pt idx="54">
                  <c:v>18</c:v>
                </c:pt>
                <c:pt idx="55">
                  <c:v>18.8</c:v>
                </c:pt>
                <c:pt idx="56">
                  <c:v>19.600000000000001</c:v>
                </c:pt>
                <c:pt idx="57">
                  <c:v>18.3</c:v>
                </c:pt>
                <c:pt idx="58">
                  <c:v>18.5</c:v>
                </c:pt>
                <c:pt idx="59">
                  <c:v>20.9</c:v>
                </c:pt>
                <c:pt idx="60">
                  <c:v>21.1</c:v>
                </c:pt>
                <c:pt idx="61">
                  <c:v>25.1</c:v>
                </c:pt>
                <c:pt idx="62">
                  <c:v>26.2</c:v>
                </c:pt>
                <c:pt idx="63">
                  <c:v>22.7</c:v>
                </c:pt>
                <c:pt idx="64">
                  <c:v>24.5</c:v>
                </c:pt>
                <c:pt idx="65">
                  <c:v>26.1</c:v>
                </c:pt>
                <c:pt idx="66">
                  <c:v>23.9</c:v>
                </c:pt>
                <c:pt idx="67">
                  <c:v>22.7</c:v>
                </c:pt>
                <c:pt idx="68">
                  <c:v>19.8</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Data_M!$BB$6:$BB$74</c:f>
              <c:numCache>
                <c:formatCode>#,##0.00</c:formatCode>
                <c:ptCount val="69"/>
                <c:pt idx="1">
                  <c:v>22.7</c:v>
                </c:pt>
                <c:pt idx="2">
                  <c:v>22.02</c:v>
                </c:pt>
                <c:pt idx="3">
                  <c:v>21.41</c:v>
                </c:pt>
                <c:pt idx="4">
                  <c:v>21.09</c:v>
                </c:pt>
                <c:pt idx="5">
                  <c:v>20.78</c:v>
                </c:pt>
                <c:pt idx="6">
                  <c:v>20.02</c:v>
                </c:pt>
                <c:pt idx="7">
                  <c:v>18.809999999999999</c:v>
                </c:pt>
                <c:pt idx="8">
                  <c:v>17.760000000000002</c:v>
                </c:pt>
                <c:pt idx="9">
                  <c:v>17.37</c:v>
                </c:pt>
                <c:pt idx="10">
                  <c:v>17.440000000000001</c:v>
                </c:pt>
                <c:pt idx="11">
                  <c:v>17.440000000000001</c:v>
                </c:pt>
                <c:pt idx="12">
                  <c:v>17.149999999999999</c:v>
                </c:pt>
                <c:pt idx="13">
                  <c:v>17.100000000000001</c:v>
                </c:pt>
                <c:pt idx="14">
                  <c:v>18.05</c:v>
                </c:pt>
                <c:pt idx="15">
                  <c:v>19.96</c:v>
                </c:pt>
                <c:pt idx="16">
                  <c:v>22.11</c:v>
                </c:pt>
                <c:pt idx="17">
                  <c:v>24.02</c:v>
                </c:pt>
                <c:pt idx="18">
                  <c:v>25.35</c:v>
                </c:pt>
                <c:pt idx="19">
                  <c:v>26.16</c:v>
                </c:pt>
                <c:pt idx="20">
                  <c:v>26.21</c:v>
                </c:pt>
                <c:pt idx="21">
                  <c:v>25.47</c:v>
                </c:pt>
                <c:pt idx="22">
                  <c:v>24.26</c:v>
                </c:pt>
                <c:pt idx="23">
                  <c:v>22.93</c:v>
                </c:pt>
                <c:pt idx="24">
                  <c:v>21.99</c:v>
                </c:pt>
                <c:pt idx="25">
                  <c:v>21.73</c:v>
                </c:pt>
                <c:pt idx="26">
                  <c:v>22.06</c:v>
                </c:pt>
                <c:pt idx="27">
                  <c:v>22.53</c:v>
                </c:pt>
                <c:pt idx="28">
                  <c:v>23.05</c:v>
                </c:pt>
                <c:pt idx="29">
                  <c:v>23.7</c:v>
                </c:pt>
                <c:pt idx="30">
                  <c:v>24.26</c:v>
                </c:pt>
                <c:pt idx="31">
                  <c:v>24.6</c:v>
                </c:pt>
                <c:pt idx="32">
                  <c:v>24.47</c:v>
                </c:pt>
                <c:pt idx="33">
                  <c:v>23.89</c:v>
                </c:pt>
                <c:pt idx="34">
                  <c:v>23.23</c:v>
                </c:pt>
                <c:pt idx="35">
                  <c:v>22.97</c:v>
                </c:pt>
                <c:pt idx="36">
                  <c:v>23.07</c:v>
                </c:pt>
                <c:pt idx="37">
                  <c:v>23.15</c:v>
                </c:pt>
                <c:pt idx="38">
                  <c:v>22.88</c:v>
                </c:pt>
                <c:pt idx="39">
                  <c:v>22.17</c:v>
                </c:pt>
                <c:pt idx="40">
                  <c:v>21.29</c:v>
                </c:pt>
                <c:pt idx="41">
                  <c:v>20.41</c:v>
                </c:pt>
                <c:pt idx="42">
                  <c:v>19.84</c:v>
                </c:pt>
                <c:pt idx="43">
                  <c:v>19.62</c:v>
                </c:pt>
                <c:pt idx="44">
                  <c:v>19.55</c:v>
                </c:pt>
                <c:pt idx="45">
                  <c:v>19.36</c:v>
                </c:pt>
                <c:pt idx="46">
                  <c:v>18.88</c:v>
                </c:pt>
                <c:pt idx="47">
                  <c:v>18.28</c:v>
                </c:pt>
                <c:pt idx="48">
                  <c:v>17.66</c:v>
                </c:pt>
                <c:pt idx="49">
                  <c:v>17.079999999999998</c:v>
                </c:pt>
                <c:pt idx="50">
                  <c:v>16.61</c:v>
                </c:pt>
                <c:pt idx="51">
                  <c:v>16.21</c:v>
                </c:pt>
                <c:pt idx="52">
                  <c:v>16.149999999999999</c:v>
                </c:pt>
                <c:pt idx="53">
                  <c:v>16.8</c:v>
                </c:pt>
                <c:pt idx="54">
                  <c:v>17.940000000000001</c:v>
                </c:pt>
                <c:pt idx="55">
                  <c:v>18.79</c:v>
                </c:pt>
                <c:pt idx="56">
                  <c:v>18.95</c:v>
                </c:pt>
                <c:pt idx="57">
                  <c:v>18.98</c:v>
                </c:pt>
                <c:pt idx="58">
                  <c:v>19.55</c:v>
                </c:pt>
                <c:pt idx="59">
                  <c:v>20.41</c:v>
                </c:pt>
                <c:pt idx="60">
                  <c:v>20.87</c:v>
                </c:pt>
                <c:pt idx="61">
                  <c:v>24.99</c:v>
                </c:pt>
                <c:pt idx="62">
                  <c:v>25.33</c:v>
                </c:pt>
                <c:pt idx="63">
                  <c:v>24.23</c:v>
                </c:pt>
                <c:pt idx="64">
                  <c:v>24.36</c:v>
                </c:pt>
                <c:pt idx="65">
                  <c:v>24.82</c:v>
                </c:pt>
                <c:pt idx="66">
                  <c:v>24.15</c:v>
                </c:pt>
                <c:pt idx="67">
                  <c:v>22.35</c:v>
                </c:pt>
                <c:pt idx="68">
                  <c:v>20.51</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4"/>
        <c:tickMarkSkip val="4"/>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Data_M!$AM$6:$AM$74</c:f>
              <c:numCache>
                <c:formatCode>#.##0\.0</c:formatCode>
                <c:ptCount val="69"/>
                <c:pt idx="0">
                  <c:v>0</c:v>
                </c:pt>
                <c:pt idx="1">
                  <c:v>44.6</c:v>
                </c:pt>
                <c:pt idx="2">
                  <c:v>45.4</c:v>
                </c:pt>
                <c:pt idx="3">
                  <c:v>45.8</c:v>
                </c:pt>
                <c:pt idx="4">
                  <c:v>45.5</c:v>
                </c:pt>
                <c:pt idx="5">
                  <c:v>43.6</c:v>
                </c:pt>
                <c:pt idx="6">
                  <c:v>45.5</c:v>
                </c:pt>
                <c:pt idx="7">
                  <c:v>43</c:v>
                </c:pt>
                <c:pt idx="8">
                  <c:v>43</c:v>
                </c:pt>
                <c:pt idx="9">
                  <c:v>45.2</c:v>
                </c:pt>
                <c:pt idx="10">
                  <c:v>41.8</c:v>
                </c:pt>
                <c:pt idx="11">
                  <c:v>42.3</c:v>
                </c:pt>
                <c:pt idx="12">
                  <c:v>42.1</c:v>
                </c:pt>
                <c:pt idx="13">
                  <c:v>42.6</c:v>
                </c:pt>
                <c:pt idx="14">
                  <c:v>43</c:v>
                </c:pt>
                <c:pt idx="15">
                  <c:v>43.6</c:v>
                </c:pt>
                <c:pt idx="16">
                  <c:v>43.8</c:v>
                </c:pt>
                <c:pt idx="17">
                  <c:v>42.8</c:v>
                </c:pt>
                <c:pt idx="18">
                  <c:v>46.1</c:v>
                </c:pt>
                <c:pt idx="19">
                  <c:v>45.5</c:v>
                </c:pt>
                <c:pt idx="20">
                  <c:v>45.2</c:v>
                </c:pt>
                <c:pt idx="21">
                  <c:v>43.1</c:v>
                </c:pt>
                <c:pt idx="22">
                  <c:v>43.5</c:v>
                </c:pt>
                <c:pt idx="23">
                  <c:v>42.7</c:v>
                </c:pt>
                <c:pt idx="24">
                  <c:v>42.5</c:v>
                </c:pt>
                <c:pt idx="25">
                  <c:v>42.4</c:v>
                </c:pt>
                <c:pt idx="26">
                  <c:v>42.3</c:v>
                </c:pt>
                <c:pt idx="27">
                  <c:v>42.7</c:v>
                </c:pt>
                <c:pt idx="28">
                  <c:v>44.6</c:v>
                </c:pt>
                <c:pt idx="29">
                  <c:v>44.5</c:v>
                </c:pt>
                <c:pt idx="30">
                  <c:v>43.8</c:v>
                </c:pt>
                <c:pt idx="31">
                  <c:v>43.2</c:v>
                </c:pt>
                <c:pt idx="32">
                  <c:v>42.3</c:v>
                </c:pt>
                <c:pt idx="33">
                  <c:v>42</c:v>
                </c:pt>
                <c:pt idx="34">
                  <c:v>41.6</c:v>
                </c:pt>
                <c:pt idx="35">
                  <c:v>41.3</c:v>
                </c:pt>
                <c:pt idx="36">
                  <c:v>40.9</c:v>
                </c:pt>
                <c:pt idx="37">
                  <c:v>40.700000000000003</c:v>
                </c:pt>
                <c:pt idx="38">
                  <c:v>40.5</c:v>
                </c:pt>
                <c:pt idx="39">
                  <c:v>40.700000000000003</c:v>
                </c:pt>
                <c:pt idx="40">
                  <c:v>41.5</c:v>
                </c:pt>
                <c:pt idx="41">
                  <c:v>42.2</c:v>
                </c:pt>
                <c:pt idx="42">
                  <c:v>41.4</c:v>
                </c:pt>
                <c:pt idx="43">
                  <c:v>41.2</c:v>
                </c:pt>
                <c:pt idx="44">
                  <c:v>40.6</c:v>
                </c:pt>
                <c:pt idx="45">
                  <c:v>40.1</c:v>
                </c:pt>
                <c:pt idx="46">
                  <c:v>42.2</c:v>
                </c:pt>
                <c:pt idx="47">
                  <c:v>41.4</c:v>
                </c:pt>
                <c:pt idx="48">
                  <c:v>42.2</c:v>
                </c:pt>
                <c:pt idx="49">
                  <c:v>42</c:v>
                </c:pt>
                <c:pt idx="50">
                  <c:v>41.1</c:v>
                </c:pt>
                <c:pt idx="51">
                  <c:v>41.4</c:v>
                </c:pt>
                <c:pt idx="52">
                  <c:v>42.2</c:v>
                </c:pt>
                <c:pt idx="53">
                  <c:v>42.4</c:v>
                </c:pt>
                <c:pt idx="54">
                  <c:v>42.8</c:v>
                </c:pt>
                <c:pt idx="55">
                  <c:v>40.9</c:v>
                </c:pt>
                <c:pt idx="56">
                  <c:v>40.299999999999997</c:v>
                </c:pt>
                <c:pt idx="57">
                  <c:v>42</c:v>
                </c:pt>
                <c:pt idx="58">
                  <c:v>39.700000000000003</c:v>
                </c:pt>
                <c:pt idx="59">
                  <c:v>42.5</c:v>
                </c:pt>
                <c:pt idx="60">
                  <c:v>41.5</c:v>
                </c:pt>
                <c:pt idx="61">
                  <c:v>42.9</c:v>
                </c:pt>
                <c:pt idx="62">
                  <c:v>44.5</c:v>
                </c:pt>
                <c:pt idx="63">
                  <c:v>43.1</c:v>
                </c:pt>
                <c:pt idx="64">
                  <c:v>44.4</c:v>
                </c:pt>
                <c:pt idx="65">
                  <c:v>40.9</c:v>
                </c:pt>
                <c:pt idx="66">
                  <c:v>41.3</c:v>
                </c:pt>
                <c:pt idx="67">
                  <c:v>41.5</c:v>
                </c:pt>
                <c:pt idx="68">
                  <c:v>40.1</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Data_M!$AP$6:$AP$74</c:f>
              <c:numCache>
                <c:formatCode>#,##0.00</c:formatCode>
                <c:ptCount val="69"/>
                <c:pt idx="1">
                  <c:v>45.29</c:v>
                </c:pt>
                <c:pt idx="2">
                  <c:v>45.6</c:v>
                </c:pt>
                <c:pt idx="3">
                  <c:v>45.59</c:v>
                </c:pt>
                <c:pt idx="4">
                  <c:v>45.23</c:v>
                </c:pt>
                <c:pt idx="5">
                  <c:v>44.74</c:v>
                </c:pt>
                <c:pt idx="6">
                  <c:v>44.11</c:v>
                </c:pt>
                <c:pt idx="7">
                  <c:v>43.71</c:v>
                </c:pt>
                <c:pt idx="8">
                  <c:v>43.66</c:v>
                </c:pt>
                <c:pt idx="9">
                  <c:v>43.48</c:v>
                </c:pt>
                <c:pt idx="10">
                  <c:v>42.9</c:v>
                </c:pt>
                <c:pt idx="11">
                  <c:v>42.27</c:v>
                </c:pt>
                <c:pt idx="12">
                  <c:v>42.25</c:v>
                </c:pt>
                <c:pt idx="13">
                  <c:v>42.62</c:v>
                </c:pt>
                <c:pt idx="14">
                  <c:v>43</c:v>
                </c:pt>
                <c:pt idx="15">
                  <c:v>43.41</c:v>
                </c:pt>
                <c:pt idx="16">
                  <c:v>43.64</c:v>
                </c:pt>
                <c:pt idx="17">
                  <c:v>43.99</c:v>
                </c:pt>
                <c:pt idx="18">
                  <c:v>44.69</c:v>
                </c:pt>
                <c:pt idx="19">
                  <c:v>45.12</c:v>
                </c:pt>
                <c:pt idx="20">
                  <c:v>44.79</c:v>
                </c:pt>
                <c:pt idx="21">
                  <c:v>44.02</c:v>
                </c:pt>
                <c:pt idx="22">
                  <c:v>43.3</c:v>
                </c:pt>
                <c:pt idx="23">
                  <c:v>42.79</c:v>
                </c:pt>
                <c:pt idx="24">
                  <c:v>42.41</c:v>
                </c:pt>
                <c:pt idx="25">
                  <c:v>42.19</c:v>
                </c:pt>
                <c:pt idx="26">
                  <c:v>42.31</c:v>
                </c:pt>
                <c:pt idx="27">
                  <c:v>42.89</c:v>
                </c:pt>
                <c:pt idx="28">
                  <c:v>43.73</c:v>
                </c:pt>
                <c:pt idx="29">
                  <c:v>44.23</c:v>
                </c:pt>
                <c:pt idx="30">
                  <c:v>44.03</c:v>
                </c:pt>
                <c:pt idx="31">
                  <c:v>43.37</c:v>
                </c:pt>
                <c:pt idx="32">
                  <c:v>42.6</c:v>
                </c:pt>
                <c:pt idx="33">
                  <c:v>41.92</c:v>
                </c:pt>
                <c:pt idx="34">
                  <c:v>41.49</c:v>
                </c:pt>
                <c:pt idx="35">
                  <c:v>41.21</c:v>
                </c:pt>
                <c:pt idx="36">
                  <c:v>40.880000000000003</c:v>
                </c:pt>
                <c:pt idx="37">
                  <c:v>40.549999999999997</c:v>
                </c:pt>
                <c:pt idx="38">
                  <c:v>40.47</c:v>
                </c:pt>
                <c:pt idx="39">
                  <c:v>40.86</c:v>
                </c:pt>
                <c:pt idx="40">
                  <c:v>41.46</c:v>
                </c:pt>
                <c:pt idx="41">
                  <c:v>41.76</c:v>
                </c:pt>
                <c:pt idx="42">
                  <c:v>41.6</c:v>
                </c:pt>
                <c:pt idx="43">
                  <c:v>41.07</c:v>
                </c:pt>
                <c:pt idx="44">
                  <c:v>40.700000000000003</c:v>
                </c:pt>
                <c:pt idx="45">
                  <c:v>40.89</c:v>
                </c:pt>
                <c:pt idx="46">
                  <c:v>41.34</c:v>
                </c:pt>
                <c:pt idx="47">
                  <c:v>41.75</c:v>
                </c:pt>
                <c:pt idx="48">
                  <c:v>41.83</c:v>
                </c:pt>
                <c:pt idx="49">
                  <c:v>41.65</c:v>
                </c:pt>
                <c:pt idx="50">
                  <c:v>41.43</c:v>
                </c:pt>
                <c:pt idx="51">
                  <c:v>41.49</c:v>
                </c:pt>
                <c:pt idx="52">
                  <c:v>42.07</c:v>
                </c:pt>
                <c:pt idx="53">
                  <c:v>42.56</c:v>
                </c:pt>
                <c:pt idx="54">
                  <c:v>42.25</c:v>
                </c:pt>
                <c:pt idx="55">
                  <c:v>41.48</c:v>
                </c:pt>
                <c:pt idx="56">
                  <c:v>40.92</c:v>
                </c:pt>
                <c:pt idx="57">
                  <c:v>40.840000000000003</c:v>
                </c:pt>
                <c:pt idx="58">
                  <c:v>40.98</c:v>
                </c:pt>
                <c:pt idx="59">
                  <c:v>41.11</c:v>
                </c:pt>
                <c:pt idx="60">
                  <c:v>42.3</c:v>
                </c:pt>
                <c:pt idx="61">
                  <c:v>43.16</c:v>
                </c:pt>
                <c:pt idx="62">
                  <c:v>43.79</c:v>
                </c:pt>
                <c:pt idx="63">
                  <c:v>44.2</c:v>
                </c:pt>
                <c:pt idx="64">
                  <c:v>43.31</c:v>
                </c:pt>
                <c:pt idx="65">
                  <c:v>42.04</c:v>
                </c:pt>
                <c:pt idx="66">
                  <c:v>41.12</c:v>
                </c:pt>
                <c:pt idx="67">
                  <c:v>40.76</c:v>
                </c:pt>
                <c:pt idx="68">
                  <c:v>40.700000000000003</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216.4</c:v>
                </c:pt>
                <c:pt idx="2">
                  <c:v>206.8</c:v>
                </c:pt>
                <c:pt idx="3">
                  <c:v>215.8</c:v>
                </c:pt>
                <c:pt idx="4">
                  <c:v>215</c:v>
                </c:pt>
                <c:pt idx="5">
                  <c:v>214.8</c:v>
                </c:pt>
                <c:pt idx="6">
                  <c:v>228.9</c:v>
                </c:pt>
                <c:pt idx="7">
                  <c:v>230.5</c:v>
                </c:pt>
                <c:pt idx="8">
                  <c:v>233.9</c:v>
                </c:pt>
                <c:pt idx="9">
                  <c:v>236.8</c:v>
                </c:pt>
                <c:pt idx="10">
                  <c:v>243.1</c:v>
                </c:pt>
                <c:pt idx="11">
                  <c:v>246.2</c:v>
                </c:pt>
                <c:pt idx="12">
                  <c:v>248.7</c:v>
                </c:pt>
                <c:pt idx="13">
                  <c:v>246.1</c:v>
                </c:pt>
                <c:pt idx="14">
                  <c:v>243.5</c:v>
                </c:pt>
                <c:pt idx="15">
                  <c:v>238.9</c:v>
                </c:pt>
                <c:pt idx="16">
                  <c:v>238.1</c:v>
                </c:pt>
                <c:pt idx="17">
                  <c:v>236.1</c:v>
                </c:pt>
                <c:pt idx="18">
                  <c:v>218.1</c:v>
                </c:pt>
                <c:pt idx="19">
                  <c:v>230.6</c:v>
                </c:pt>
                <c:pt idx="20">
                  <c:v>230.7</c:v>
                </c:pt>
                <c:pt idx="21">
                  <c:v>237.4</c:v>
                </c:pt>
                <c:pt idx="22">
                  <c:v>234.9</c:v>
                </c:pt>
                <c:pt idx="23">
                  <c:v>239.3</c:v>
                </c:pt>
                <c:pt idx="24">
                  <c:v>244.8</c:v>
                </c:pt>
                <c:pt idx="25">
                  <c:v>244.1</c:v>
                </c:pt>
                <c:pt idx="26">
                  <c:v>248.6</c:v>
                </c:pt>
                <c:pt idx="27">
                  <c:v>252.9</c:v>
                </c:pt>
                <c:pt idx="28">
                  <c:v>249</c:v>
                </c:pt>
                <c:pt idx="29">
                  <c:v>250</c:v>
                </c:pt>
                <c:pt idx="30">
                  <c:v>249</c:v>
                </c:pt>
                <c:pt idx="31">
                  <c:v>244.7</c:v>
                </c:pt>
                <c:pt idx="32">
                  <c:v>247.2</c:v>
                </c:pt>
                <c:pt idx="33">
                  <c:v>251.6</c:v>
                </c:pt>
                <c:pt idx="34">
                  <c:v>249.8</c:v>
                </c:pt>
                <c:pt idx="35">
                  <c:v>260.2</c:v>
                </c:pt>
                <c:pt idx="36">
                  <c:v>251.1</c:v>
                </c:pt>
                <c:pt idx="37">
                  <c:v>253.6</c:v>
                </c:pt>
                <c:pt idx="38">
                  <c:v>261.7</c:v>
                </c:pt>
                <c:pt idx="39">
                  <c:v>253.7</c:v>
                </c:pt>
                <c:pt idx="40">
                  <c:v>255.1</c:v>
                </c:pt>
                <c:pt idx="41">
                  <c:v>254.6</c:v>
                </c:pt>
                <c:pt idx="42">
                  <c:v>264.39999999999998</c:v>
                </c:pt>
                <c:pt idx="43">
                  <c:v>260.60000000000002</c:v>
                </c:pt>
                <c:pt idx="44">
                  <c:v>264.39999999999998</c:v>
                </c:pt>
                <c:pt idx="45">
                  <c:v>261.39999999999998</c:v>
                </c:pt>
                <c:pt idx="46">
                  <c:v>250.9</c:v>
                </c:pt>
                <c:pt idx="47">
                  <c:v>251.9</c:v>
                </c:pt>
                <c:pt idx="48">
                  <c:v>256.7</c:v>
                </c:pt>
                <c:pt idx="49">
                  <c:v>251.6</c:v>
                </c:pt>
                <c:pt idx="50">
                  <c:v>249.6</c:v>
                </c:pt>
                <c:pt idx="51">
                  <c:v>253.9</c:v>
                </c:pt>
                <c:pt idx="52">
                  <c:v>255</c:v>
                </c:pt>
                <c:pt idx="53">
                  <c:v>260.7</c:v>
                </c:pt>
                <c:pt idx="54">
                  <c:v>250.8</c:v>
                </c:pt>
                <c:pt idx="55">
                  <c:v>245.7</c:v>
                </c:pt>
                <c:pt idx="56">
                  <c:v>243.5</c:v>
                </c:pt>
                <c:pt idx="57">
                  <c:v>238.9</c:v>
                </c:pt>
                <c:pt idx="58">
                  <c:v>242</c:v>
                </c:pt>
                <c:pt idx="59">
                  <c:v>250</c:v>
                </c:pt>
                <c:pt idx="60">
                  <c:v>234.9</c:v>
                </c:pt>
                <c:pt idx="61">
                  <c:v>205.9</c:v>
                </c:pt>
                <c:pt idx="62">
                  <c:v>209.1</c:v>
                </c:pt>
                <c:pt idx="63">
                  <c:v>213.4</c:v>
                </c:pt>
                <c:pt idx="64">
                  <c:v>217.4</c:v>
                </c:pt>
                <c:pt idx="65">
                  <c:v>227.6</c:v>
                </c:pt>
                <c:pt idx="66">
                  <c:v>222.5</c:v>
                </c:pt>
                <c:pt idx="67">
                  <c:v>221.7</c:v>
                </c:pt>
                <c:pt idx="68">
                  <c:v>227.8</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208.05</c:v>
                </c:pt>
                <c:pt idx="2">
                  <c:v>210.25</c:v>
                </c:pt>
                <c:pt idx="3">
                  <c:v>212.51</c:v>
                </c:pt>
                <c:pt idx="4">
                  <c:v>214.77</c:v>
                </c:pt>
                <c:pt idx="5">
                  <c:v>219.06</c:v>
                </c:pt>
                <c:pt idx="6">
                  <c:v>225.54</c:v>
                </c:pt>
                <c:pt idx="7">
                  <c:v>231.44</c:v>
                </c:pt>
                <c:pt idx="8">
                  <c:v>234.79</c:v>
                </c:pt>
                <c:pt idx="9">
                  <c:v>237.91</c:v>
                </c:pt>
                <c:pt idx="10">
                  <c:v>242.07</c:v>
                </c:pt>
                <c:pt idx="11">
                  <c:v>246.16</c:v>
                </c:pt>
                <c:pt idx="12">
                  <c:v>248.59</c:v>
                </c:pt>
                <c:pt idx="13">
                  <c:v>247.46</c:v>
                </c:pt>
                <c:pt idx="14">
                  <c:v>243.52</c:v>
                </c:pt>
                <c:pt idx="15">
                  <c:v>239.76</c:v>
                </c:pt>
                <c:pt idx="16">
                  <c:v>238</c:v>
                </c:pt>
                <c:pt idx="17">
                  <c:v>236.58</c:v>
                </c:pt>
                <c:pt idx="18">
                  <c:v>233.85</c:v>
                </c:pt>
                <c:pt idx="19">
                  <c:v>231.67</c:v>
                </c:pt>
                <c:pt idx="20">
                  <c:v>232.03</c:v>
                </c:pt>
                <c:pt idx="21">
                  <c:v>234.25</c:v>
                </c:pt>
                <c:pt idx="22">
                  <c:v>237.19</c:v>
                </c:pt>
                <c:pt idx="23">
                  <c:v>240.06</c:v>
                </c:pt>
                <c:pt idx="24">
                  <c:v>242.76</c:v>
                </c:pt>
                <c:pt idx="25">
                  <c:v>245.27</c:v>
                </c:pt>
                <c:pt idx="26">
                  <c:v>248</c:v>
                </c:pt>
                <c:pt idx="27">
                  <c:v>250.48</c:v>
                </c:pt>
                <c:pt idx="28">
                  <c:v>251.17</c:v>
                </c:pt>
                <c:pt idx="29">
                  <c:v>250.04</c:v>
                </c:pt>
                <c:pt idx="30">
                  <c:v>248.19</c:v>
                </c:pt>
                <c:pt idx="31">
                  <c:v>247.49</c:v>
                </c:pt>
                <c:pt idx="32">
                  <c:v>248.13</c:v>
                </c:pt>
                <c:pt idx="33">
                  <c:v>250.55</c:v>
                </c:pt>
                <c:pt idx="34">
                  <c:v>253.34</c:v>
                </c:pt>
                <c:pt idx="35">
                  <c:v>254.26</c:v>
                </c:pt>
                <c:pt idx="36">
                  <c:v>254.74</c:v>
                </c:pt>
                <c:pt idx="37">
                  <c:v>255.64</c:v>
                </c:pt>
                <c:pt idx="38">
                  <c:v>256.51</c:v>
                </c:pt>
                <c:pt idx="39">
                  <c:v>255.99</c:v>
                </c:pt>
                <c:pt idx="40">
                  <c:v>255.21</c:v>
                </c:pt>
                <c:pt idx="41">
                  <c:v>256.95999999999998</c:v>
                </c:pt>
                <c:pt idx="42">
                  <c:v>260.24</c:v>
                </c:pt>
                <c:pt idx="43">
                  <c:v>262.58</c:v>
                </c:pt>
                <c:pt idx="44">
                  <c:v>262.44</c:v>
                </c:pt>
                <c:pt idx="45">
                  <c:v>259.39999999999998</c:v>
                </c:pt>
                <c:pt idx="46">
                  <c:v>256.13</c:v>
                </c:pt>
                <c:pt idx="47">
                  <c:v>254.58</c:v>
                </c:pt>
                <c:pt idx="48">
                  <c:v>253.69</c:v>
                </c:pt>
                <c:pt idx="49">
                  <c:v>252.56</c:v>
                </c:pt>
                <c:pt idx="50">
                  <c:v>252.15</c:v>
                </c:pt>
                <c:pt idx="51">
                  <c:v>254.43</c:v>
                </c:pt>
                <c:pt idx="52">
                  <c:v>256.95999999999998</c:v>
                </c:pt>
                <c:pt idx="53">
                  <c:v>255.11</c:v>
                </c:pt>
                <c:pt idx="54">
                  <c:v>249.57</c:v>
                </c:pt>
                <c:pt idx="55">
                  <c:v>243.9</c:v>
                </c:pt>
                <c:pt idx="56">
                  <c:v>241.41</c:v>
                </c:pt>
                <c:pt idx="57">
                  <c:v>242.57</c:v>
                </c:pt>
                <c:pt idx="58">
                  <c:v>244.9</c:v>
                </c:pt>
                <c:pt idx="59">
                  <c:v>245.21</c:v>
                </c:pt>
                <c:pt idx="60">
                  <c:v>235.46</c:v>
                </c:pt>
                <c:pt idx="61">
                  <c:v>210.58</c:v>
                </c:pt>
                <c:pt idx="62">
                  <c:v>205.17</c:v>
                </c:pt>
                <c:pt idx="63">
                  <c:v>214.16</c:v>
                </c:pt>
                <c:pt idx="64">
                  <c:v>220.72</c:v>
                </c:pt>
                <c:pt idx="65">
                  <c:v>222.86</c:v>
                </c:pt>
                <c:pt idx="66">
                  <c:v>223.07</c:v>
                </c:pt>
                <c:pt idx="67">
                  <c:v>223.57</c:v>
                </c:pt>
                <c:pt idx="68">
                  <c:v>226.42</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58.3</c:v>
                </c:pt>
                <c:pt idx="2">
                  <c:v>56.4</c:v>
                </c:pt>
                <c:pt idx="3">
                  <c:v>56.6</c:v>
                </c:pt>
                <c:pt idx="4">
                  <c:v>58.8</c:v>
                </c:pt>
                <c:pt idx="5">
                  <c:v>61.5</c:v>
                </c:pt>
                <c:pt idx="6">
                  <c:v>59</c:v>
                </c:pt>
                <c:pt idx="7">
                  <c:v>57.3</c:v>
                </c:pt>
                <c:pt idx="8">
                  <c:v>55.8</c:v>
                </c:pt>
                <c:pt idx="9">
                  <c:v>56</c:v>
                </c:pt>
                <c:pt idx="10">
                  <c:v>54.5</c:v>
                </c:pt>
                <c:pt idx="11">
                  <c:v>58.4</c:v>
                </c:pt>
                <c:pt idx="12">
                  <c:v>52.8</c:v>
                </c:pt>
                <c:pt idx="13">
                  <c:v>56.2</c:v>
                </c:pt>
                <c:pt idx="14">
                  <c:v>60.2</c:v>
                </c:pt>
                <c:pt idx="15">
                  <c:v>61.4</c:v>
                </c:pt>
                <c:pt idx="16">
                  <c:v>64</c:v>
                </c:pt>
                <c:pt idx="17">
                  <c:v>72.400000000000006</c:v>
                </c:pt>
                <c:pt idx="18">
                  <c:v>68.400000000000006</c:v>
                </c:pt>
                <c:pt idx="19">
                  <c:v>69.8</c:v>
                </c:pt>
                <c:pt idx="20">
                  <c:v>72.400000000000006</c:v>
                </c:pt>
                <c:pt idx="21">
                  <c:v>69.400000000000006</c:v>
                </c:pt>
                <c:pt idx="22">
                  <c:v>67.3</c:v>
                </c:pt>
                <c:pt idx="23">
                  <c:v>66.900000000000006</c:v>
                </c:pt>
                <c:pt idx="24">
                  <c:v>69.7</c:v>
                </c:pt>
                <c:pt idx="25">
                  <c:v>69.900000000000006</c:v>
                </c:pt>
                <c:pt idx="26">
                  <c:v>64.400000000000006</c:v>
                </c:pt>
                <c:pt idx="27">
                  <c:v>62.3</c:v>
                </c:pt>
                <c:pt idx="28">
                  <c:v>62.5</c:v>
                </c:pt>
                <c:pt idx="29">
                  <c:v>64.900000000000006</c:v>
                </c:pt>
                <c:pt idx="30">
                  <c:v>68.2</c:v>
                </c:pt>
                <c:pt idx="31">
                  <c:v>69.599999999999994</c:v>
                </c:pt>
                <c:pt idx="32">
                  <c:v>69</c:v>
                </c:pt>
                <c:pt idx="33">
                  <c:v>67.400000000000006</c:v>
                </c:pt>
                <c:pt idx="34">
                  <c:v>69.5</c:v>
                </c:pt>
                <c:pt idx="35">
                  <c:v>66.099999999999994</c:v>
                </c:pt>
                <c:pt idx="36">
                  <c:v>67</c:v>
                </c:pt>
                <c:pt idx="37">
                  <c:v>64.099999999999994</c:v>
                </c:pt>
                <c:pt idx="38">
                  <c:v>65.3</c:v>
                </c:pt>
                <c:pt idx="39">
                  <c:v>63.9</c:v>
                </c:pt>
                <c:pt idx="40">
                  <c:v>64.5</c:v>
                </c:pt>
                <c:pt idx="41">
                  <c:v>61.4</c:v>
                </c:pt>
                <c:pt idx="42">
                  <c:v>52.6</c:v>
                </c:pt>
                <c:pt idx="43">
                  <c:v>53.8</c:v>
                </c:pt>
                <c:pt idx="44">
                  <c:v>49.1</c:v>
                </c:pt>
                <c:pt idx="45">
                  <c:v>49.9</c:v>
                </c:pt>
                <c:pt idx="46">
                  <c:v>45.7</c:v>
                </c:pt>
                <c:pt idx="47">
                  <c:v>48.7</c:v>
                </c:pt>
                <c:pt idx="48">
                  <c:v>48.5</c:v>
                </c:pt>
                <c:pt idx="49">
                  <c:v>47.9</c:v>
                </c:pt>
                <c:pt idx="50">
                  <c:v>48.3</c:v>
                </c:pt>
                <c:pt idx="51">
                  <c:v>47.3</c:v>
                </c:pt>
                <c:pt idx="52">
                  <c:v>41.7</c:v>
                </c:pt>
                <c:pt idx="53">
                  <c:v>38.700000000000003</c:v>
                </c:pt>
                <c:pt idx="54">
                  <c:v>48.2</c:v>
                </c:pt>
                <c:pt idx="55">
                  <c:v>50.7</c:v>
                </c:pt>
                <c:pt idx="56">
                  <c:v>56.8</c:v>
                </c:pt>
                <c:pt idx="57">
                  <c:v>50.9</c:v>
                </c:pt>
                <c:pt idx="58">
                  <c:v>57.1</c:v>
                </c:pt>
                <c:pt idx="59">
                  <c:v>53.9</c:v>
                </c:pt>
                <c:pt idx="60">
                  <c:v>48.8</c:v>
                </c:pt>
                <c:pt idx="61">
                  <c:v>65.7</c:v>
                </c:pt>
                <c:pt idx="62">
                  <c:v>65.400000000000006</c:v>
                </c:pt>
                <c:pt idx="63">
                  <c:v>60</c:v>
                </c:pt>
                <c:pt idx="64">
                  <c:v>65.8</c:v>
                </c:pt>
                <c:pt idx="65">
                  <c:v>65.8</c:v>
                </c:pt>
                <c:pt idx="66">
                  <c:v>63.9</c:v>
                </c:pt>
                <c:pt idx="67">
                  <c:v>65.3</c:v>
                </c:pt>
                <c:pt idx="68">
                  <c:v>62.9</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54.5</c:v>
                </c:pt>
                <c:pt idx="2">
                  <c:v>55.56</c:v>
                </c:pt>
                <c:pt idx="3">
                  <c:v>57.08</c:v>
                </c:pt>
                <c:pt idx="4">
                  <c:v>59.13</c:v>
                </c:pt>
                <c:pt idx="5">
                  <c:v>60.26</c:v>
                </c:pt>
                <c:pt idx="6">
                  <c:v>59.43</c:v>
                </c:pt>
                <c:pt idx="7">
                  <c:v>57.53</c:v>
                </c:pt>
                <c:pt idx="8">
                  <c:v>55.94</c:v>
                </c:pt>
                <c:pt idx="9">
                  <c:v>55.47</c:v>
                </c:pt>
                <c:pt idx="10">
                  <c:v>55.98</c:v>
                </c:pt>
                <c:pt idx="11">
                  <c:v>55.46</c:v>
                </c:pt>
                <c:pt idx="12">
                  <c:v>54.24</c:v>
                </c:pt>
                <c:pt idx="13">
                  <c:v>54.83</c:v>
                </c:pt>
                <c:pt idx="14">
                  <c:v>57.96</c:v>
                </c:pt>
                <c:pt idx="15">
                  <c:v>61.68</c:v>
                </c:pt>
                <c:pt idx="16">
                  <c:v>64.569999999999993</c:v>
                </c:pt>
                <c:pt idx="17">
                  <c:v>67.34</c:v>
                </c:pt>
                <c:pt idx="18">
                  <c:v>69.739999999999995</c:v>
                </c:pt>
                <c:pt idx="19">
                  <c:v>71.34</c:v>
                </c:pt>
                <c:pt idx="20">
                  <c:v>71.36</c:v>
                </c:pt>
                <c:pt idx="21">
                  <c:v>69.45</c:v>
                </c:pt>
                <c:pt idx="22">
                  <c:v>67.05</c:v>
                </c:pt>
                <c:pt idx="23">
                  <c:v>66.75</c:v>
                </c:pt>
                <c:pt idx="24">
                  <c:v>68.209999999999994</c:v>
                </c:pt>
                <c:pt idx="25">
                  <c:v>68.38</c:v>
                </c:pt>
                <c:pt idx="26">
                  <c:v>65.97</c:v>
                </c:pt>
                <c:pt idx="27">
                  <c:v>63.09</c:v>
                </c:pt>
                <c:pt idx="28">
                  <c:v>62.57</c:v>
                </c:pt>
                <c:pt idx="29">
                  <c:v>64.72</c:v>
                </c:pt>
                <c:pt idx="30">
                  <c:v>67.52</c:v>
                </c:pt>
                <c:pt idx="31">
                  <c:v>68.95</c:v>
                </c:pt>
                <c:pt idx="32">
                  <c:v>69.010000000000005</c:v>
                </c:pt>
                <c:pt idx="33">
                  <c:v>68.37</c:v>
                </c:pt>
                <c:pt idx="34">
                  <c:v>67.930000000000007</c:v>
                </c:pt>
                <c:pt idx="35">
                  <c:v>67.53</c:v>
                </c:pt>
                <c:pt idx="36">
                  <c:v>66.45</c:v>
                </c:pt>
                <c:pt idx="37">
                  <c:v>65.27</c:v>
                </c:pt>
                <c:pt idx="38">
                  <c:v>64.680000000000007</c:v>
                </c:pt>
                <c:pt idx="39">
                  <c:v>64.55</c:v>
                </c:pt>
                <c:pt idx="40">
                  <c:v>62.93</c:v>
                </c:pt>
                <c:pt idx="41">
                  <c:v>59.33</c:v>
                </c:pt>
                <c:pt idx="42">
                  <c:v>55.28</c:v>
                </c:pt>
                <c:pt idx="43">
                  <c:v>52.3</c:v>
                </c:pt>
                <c:pt idx="44">
                  <c:v>50.42</c:v>
                </c:pt>
                <c:pt idx="45">
                  <c:v>48.84</c:v>
                </c:pt>
                <c:pt idx="46">
                  <c:v>47.7</c:v>
                </c:pt>
                <c:pt idx="47">
                  <c:v>47.58</c:v>
                </c:pt>
                <c:pt idx="48">
                  <c:v>48.29</c:v>
                </c:pt>
                <c:pt idx="49">
                  <c:v>48.73</c:v>
                </c:pt>
                <c:pt idx="50">
                  <c:v>47.91</c:v>
                </c:pt>
                <c:pt idx="51">
                  <c:v>45.02</c:v>
                </c:pt>
                <c:pt idx="52">
                  <c:v>41.89</c:v>
                </c:pt>
                <c:pt idx="53">
                  <c:v>42.14</c:v>
                </c:pt>
                <c:pt idx="54">
                  <c:v>46.76</c:v>
                </c:pt>
                <c:pt idx="55">
                  <c:v>51.87</c:v>
                </c:pt>
                <c:pt idx="56">
                  <c:v>53.69</c:v>
                </c:pt>
                <c:pt idx="57">
                  <c:v>53.93</c:v>
                </c:pt>
                <c:pt idx="58">
                  <c:v>53.91</c:v>
                </c:pt>
                <c:pt idx="59">
                  <c:v>53.74</c:v>
                </c:pt>
                <c:pt idx="60">
                  <c:v>53.59</c:v>
                </c:pt>
                <c:pt idx="61">
                  <c:v>61.04</c:v>
                </c:pt>
                <c:pt idx="62">
                  <c:v>66.75</c:v>
                </c:pt>
                <c:pt idx="63">
                  <c:v>63.9</c:v>
                </c:pt>
                <c:pt idx="64">
                  <c:v>63.87</c:v>
                </c:pt>
                <c:pt idx="65">
                  <c:v>65.180000000000007</c:v>
                </c:pt>
                <c:pt idx="66">
                  <c:v>64.64</c:v>
                </c:pt>
                <c:pt idx="67">
                  <c:v>63.48</c:v>
                </c:pt>
                <c:pt idx="68">
                  <c:v>63.08</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4"/>
        <c:tickMarkSkip val="4"/>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Data_K!$O$6:$O$74</c:f>
              <c:numCache>
                <c:formatCode>#.##0\.0</c:formatCode>
                <c:ptCount val="69"/>
                <c:pt idx="0">
                  <c:v>0</c:v>
                </c:pt>
                <c:pt idx="1">
                  <c:v>200.3</c:v>
                </c:pt>
                <c:pt idx="2">
                  <c:v>214.4</c:v>
                </c:pt>
                <c:pt idx="3">
                  <c:v>208</c:v>
                </c:pt>
                <c:pt idx="4">
                  <c:v>210.2</c:v>
                </c:pt>
                <c:pt idx="5">
                  <c:v>212</c:v>
                </c:pt>
                <c:pt idx="6">
                  <c:v>204.7</c:v>
                </c:pt>
                <c:pt idx="7">
                  <c:v>208.9</c:v>
                </c:pt>
                <c:pt idx="8">
                  <c:v>211.4</c:v>
                </c:pt>
                <c:pt idx="9">
                  <c:v>212.6</c:v>
                </c:pt>
                <c:pt idx="10">
                  <c:v>212</c:v>
                </c:pt>
                <c:pt idx="11">
                  <c:v>208.5</c:v>
                </c:pt>
                <c:pt idx="12">
                  <c:v>216.4</c:v>
                </c:pt>
                <c:pt idx="13">
                  <c:v>219.6</c:v>
                </c:pt>
                <c:pt idx="14">
                  <c:v>221.8</c:v>
                </c:pt>
                <c:pt idx="15">
                  <c:v>229.7</c:v>
                </c:pt>
                <c:pt idx="16">
                  <c:v>231</c:v>
                </c:pt>
                <c:pt idx="17">
                  <c:v>228.2</c:v>
                </c:pt>
                <c:pt idx="18">
                  <c:v>254</c:v>
                </c:pt>
                <c:pt idx="19">
                  <c:v>242.9</c:v>
                </c:pt>
                <c:pt idx="20">
                  <c:v>242.7</c:v>
                </c:pt>
                <c:pt idx="21">
                  <c:v>241.1</c:v>
                </c:pt>
                <c:pt idx="22">
                  <c:v>247.1</c:v>
                </c:pt>
                <c:pt idx="23">
                  <c:v>244.8</c:v>
                </c:pt>
                <c:pt idx="24">
                  <c:v>237.1</c:v>
                </c:pt>
                <c:pt idx="25">
                  <c:v>237.5</c:v>
                </c:pt>
                <c:pt idx="26">
                  <c:v>238.7</c:v>
                </c:pt>
                <c:pt idx="27">
                  <c:v>235.6</c:v>
                </c:pt>
                <c:pt idx="28">
                  <c:v>238.6</c:v>
                </c:pt>
                <c:pt idx="29">
                  <c:v>234.3</c:v>
                </c:pt>
                <c:pt idx="30">
                  <c:v>230.9</c:v>
                </c:pt>
                <c:pt idx="31">
                  <c:v>232.5</c:v>
                </c:pt>
                <c:pt idx="32">
                  <c:v>229.2</c:v>
                </c:pt>
                <c:pt idx="33">
                  <c:v>224.2</c:v>
                </c:pt>
                <c:pt idx="34">
                  <c:v>222</c:v>
                </c:pt>
                <c:pt idx="35">
                  <c:v>212.4</c:v>
                </c:pt>
                <c:pt idx="36">
                  <c:v>218.2</c:v>
                </c:pt>
                <c:pt idx="37">
                  <c:v>216.5</c:v>
                </c:pt>
                <c:pt idx="38">
                  <c:v>204.9</c:v>
                </c:pt>
                <c:pt idx="39">
                  <c:v>211.3</c:v>
                </c:pt>
                <c:pt idx="40">
                  <c:v>206</c:v>
                </c:pt>
                <c:pt idx="41">
                  <c:v>206.7</c:v>
                </c:pt>
                <c:pt idx="42">
                  <c:v>202.5</c:v>
                </c:pt>
                <c:pt idx="43">
                  <c:v>201.6</c:v>
                </c:pt>
                <c:pt idx="44">
                  <c:v>199.4</c:v>
                </c:pt>
                <c:pt idx="45">
                  <c:v>198.6</c:v>
                </c:pt>
                <c:pt idx="46">
                  <c:v>211.1</c:v>
                </c:pt>
                <c:pt idx="47">
                  <c:v>205.9</c:v>
                </c:pt>
                <c:pt idx="48">
                  <c:v>199.6</c:v>
                </c:pt>
                <c:pt idx="49">
                  <c:v>202.8</c:v>
                </c:pt>
                <c:pt idx="50">
                  <c:v>202.1</c:v>
                </c:pt>
                <c:pt idx="51">
                  <c:v>196.9</c:v>
                </c:pt>
                <c:pt idx="52">
                  <c:v>199.9</c:v>
                </c:pt>
                <c:pt idx="53">
                  <c:v>195.6</c:v>
                </c:pt>
                <c:pt idx="54">
                  <c:v>194.5</c:v>
                </c:pt>
                <c:pt idx="55">
                  <c:v>195.8</c:v>
                </c:pt>
                <c:pt idx="56">
                  <c:v>190.6</c:v>
                </c:pt>
                <c:pt idx="57">
                  <c:v>199.9</c:v>
                </c:pt>
                <c:pt idx="58">
                  <c:v>190.3</c:v>
                </c:pt>
                <c:pt idx="59">
                  <c:v>185.3</c:v>
                </c:pt>
                <c:pt idx="60">
                  <c:v>205</c:v>
                </c:pt>
                <c:pt idx="61">
                  <c:v>217.3</c:v>
                </c:pt>
                <c:pt idx="62">
                  <c:v>214.4</c:v>
                </c:pt>
                <c:pt idx="63">
                  <c:v>215.4</c:v>
                </c:pt>
                <c:pt idx="64">
                  <c:v>206</c:v>
                </c:pt>
                <c:pt idx="65">
                  <c:v>196.8</c:v>
                </c:pt>
                <c:pt idx="66">
                  <c:v>204.8</c:v>
                </c:pt>
                <c:pt idx="67">
                  <c:v>205.3</c:v>
                </c:pt>
                <c:pt idx="68">
                  <c:v>204</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Data_K!$R$6:$R$74</c:f>
              <c:numCache>
                <c:formatCode>#,##0.00</c:formatCode>
                <c:ptCount val="69"/>
                <c:pt idx="1">
                  <c:v>212.34</c:v>
                </c:pt>
                <c:pt idx="2">
                  <c:v>211.78</c:v>
                </c:pt>
                <c:pt idx="3">
                  <c:v>211.02</c:v>
                </c:pt>
                <c:pt idx="4">
                  <c:v>210.26</c:v>
                </c:pt>
                <c:pt idx="5">
                  <c:v>208.92</c:v>
                </c:pt>
                <c:pt idx="6">
                  <c:v>207.58</c:v>
                </c:pt>
                <c:pt idx="7">
                  <c:v>207.86</c:v>
                </c:pt>
                <c:pt idx="8">
                  <c:v>210.38</c:v>
                </c:pt>
                <c:pt idx="9">
                  <c:v>211.92</c:v>
                </c:pt>
                <c:pt idx="10">
                  <c:v>211.32</c:v>
                </c:pt>
                <c:pt idx="11">
                  <c:v>211.86</c:v>
                </c:pt>
                <c:pt idx="12">
                  <c:v>214.83</c:v>
                </c:pt>
                <c:pt idx="13">
                  <c:v>219.57</c:v>
                </c:pt>
                <c:pt idx="14">
                  <c:v>224.42</c:v>
                </c:pt>
                <c:pt idx="15">
                  <c:v>228.25</c:v>
                </c:pt>
                <c:pt idx="16">
                  <c:v>230.67</c:v>
                </c:pt>
                <c:pt idx="17">
                  <c:v>232.97</c:v>
                </c:pt>
                <c:pt idx="18">
                  <c:v>236.72</c:v>
                </c:pt>
                <c:pt idx="19">
                  <c:v>240.31</c:v>
                </c:pt>
                <c:pt idx="20">
                  <c:v>242.41</c:v>
                </c:pt>
                <c:pt idx="21">
                  <c:v>244.12</c:v>
                </c:pt>
                <c:pt idx="22">
                  <c:v>245.27</c:v>
                </c:pt>
                <c:pt idx="23">
                  <c:v>243.95</c:v>
                </c:pt>
                <c:pt idx="24">
                  <c:v>240.53</c:v>
                </c:pt>
                <c:pt idx="25">
                  <c:v>238.05</c:v>
                </c:pt>
                <c:pt idx="26">
                  <c:v>237.46</c:v>
                </c:pt>
                <c:pt idx="27">
                  <c:v>237.32</c:v>
                </c:pt>
                <c:pt idx="28">
                  <c:v>236.37</c:v>
                </c:pt>
                <c:pt idx="29">
                  <c:v>234.43</c:v>
                </c:pt>
                <c:pt idx="30">
                  <c:v>232.43</c:v>
                </c:pt>
                <c:pt idx="31">
                  <c:v>230.43</c:v>
                </c:pt>
                <c:pt idx="32">
                  <c:v>228.16</c:v>
                </c:pt>
                <c:pt idx="33">
                  <c:v>224.45</c:v>
                </c:pt>
                <c:pt idx="34">
                  <c:v>219.89</c:v>
                </c:pt>
                <c:pt idx="35">
                  <c:v>217</c:v>
                </c:pt>
                <c:pt idx="36">
                  <c:v>215.26</c:v>
                </c:pt>
                <c:pt idx="37">
                  <c:v>213.27</c:v>
                </c:pt>
                <c:pt idx="38">
                  <c:v>210.56</c:v>
                </c:pt>
                <c:pt idx="39">
                  <c:v>208.36</c:v>
                </c:pt>
                <c:pt idx="40">
                  <c:v>207.65</c:v>
                </c:pt>
                <c:pt idx="41">
                  <c:v>206.3</c:v>
                </c:pt>
                <c:pt idx="42">
                  <c:v>203.79</c:v>
                </c:pt>
                <c:pt idx="43">
                  <c:v>201.18</c:v>
                </c:pt>
                <c:pt idx="44">
                  <c:v>199.91</c:v>
                </c:pt>
                <c:pt idx="45">
                  <c:v>201.79</c:v>
                </c:pt>
                <c:pt idx="46">
                  <c:v>204.12</c:v>
                </c:pt>
                <c:pt idx="47">
                  <c:v>204.14</c:v>
                </c:pt>
                <c:pt idx="48">
                  <c:v>202.52</c:v>
                </c:pt>
                <c:pt idx="49">
                  <c:v>201.01</c:v>
                </c:pt>
                <c:pt idx="50">
                  <c:v>199.99</c:v>
                </c:pt>
                <c:pt idx="51">
                  <c:v>198.69</c:v>
                </c:pt>
                <c:pt idx="52">
                  <c:v>197.69</c:v>
                </c:pt>
                <c:pt idx="53">
                  <c:v>197.79</c:v>
                </c:pt>
                <c:pt idx="54">
                  <c:v>197.27</c:v>
                </c:pt>
                <c:pt idx="55">
                  <c:v>196.44</c:v>
                </c:pt>
                <c:pt idx="56">
                  <c:v>195.81</c:v>
                </c:pt>
                <c:pt idx="57">
                  <c:v>193.43</c:v>
                </c:pt>
                <c:pt idx="58">
                  <c:v>190.55</c:v>
                </c:pt>
                <c:pt idx="59">
                  <c:v>190.14</c:v>
                </c:pt>
                <c:pt idx="60">
                  <c:v>199.91</c:v>
                </c:pt>
                <c:pt idx="61">
                  <c:v>217.25</c:v>
                </c:pt>
                <c:pt idx="62">
                  <c:v>216.82</c:v>
                </c:pt>
                <c:pt idx="63">
                  <c:v>210.64</c:v>
                </c:pt>
                <c:pt idx="64">
                  <c:v>204.43</c:v>
                </c:pt>
                <c:pt idx="65">
                  <c:v>201.76</c:v>
                </c:pt>
                <c:pt idx="66">
                  <c:v>203.28</c:v>
                </c:pt>
                <c:pt idx="67">
                  <c:v>205.52</c:v>
                </c:pt>
                <c:pt idx="68">
                  <c:v>205.02</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45.6</c:v>
                </c:pt>
                <c:pt idx="2">
                  <c:v>43.3</c:v>
                </c:pt>
                <c:pt idx="3">
                  <c:v>44.9</c:v>
                </c:pt>
                <c:pt idx="4">
                  <c:v>44.4</c:v>
                </c:pt>
                <c:pt idx="5">
                  <c:v>44</c:v>
                </c:pt>
                <c:pt idx="6">
                  <c:v>46.5</c:v>
                </c:pt>
                <c:pt idx="7">
                  <c:v>46.4</c:v>
                </c:pt>
                <c:pt idx="8">
                  <c:v>46.7</c:v>
                </c:pt>
                <c:pt idx="9">
                  <c:v>46.8</c:v>
                </c:pt>
                <c:pt idx="10">
                  <c:v>47.7</c:v>
                </c:pt>
                <c:pt idx="11">
                  <c:v>48</c:v>
                </c:pt>
                <c:pt idx="12">
                  <c:v>48</c:v>
                </c:pt>
                <c:pt idx="13">
                  <c:v>47.2</c:v>
                </c:pt>
                <c:pt idx="14">
                  <c:v>46.3</c:v>
                </c:pt>
                <c:pt idx="15">
                  <c:v>45.1</c:v>
                </c:pt>
                <c:pt idx="16">
                  <c:v>44.7</c:v>
                </c:pt>
                <c:pt idx="17">
                  <c:v>44</c:v>
                </c:pt>
                <c:pt idx="18">
                  <c:v>40.4</c:v>
                </c:pt>
                <c:pt idx="19">
                  <c:v>42.4</c:v>
                </c:pt>
                <c:pt idx="20">
                  <c:v>42.3</c:v>
                </c:pt>
                <c:pt idx="21">
                  <c:v>43.3</c:v>
                </c:pt>
                <c:pt idx="22">
                  <c:v>42.8</c:v>
                </c:pt>
                <c:pt idx="23">
                  <c:v>43.4</c:v>
                </c:pt>
                <c:pt idx="24">
                  <c:v>44.4</c:v>
                </c:pt>
                <c:pt idx="25">
                  <c:v>44.3</c:v>
                </c:pt>
                <c:pt idx="26">
                  <c:v>45.1</c:v>
                </c:pt>
                <c:pt idx="27">
                  <c:v>45.9</c:v>
                </c:pt>
                <c:pt idx="28">
                  <c:v>45.3</c:v>
                </c:pt>
                <c:pt idx="29">
                  <c:v>45.5</c:v>
                </c:pt>
                <c:pt idx="30">
                  <c:v>45.4</c:v>
                </c:pt>
                <c:pt idx="31">
                  <c:v>44.7</c:v>
                </c:pt>
                <c:pt idx="32">
                  <c:v>45.3</c:v>
                </c:pt>
                <c:pt idx="33">
                  <c:v>46.3</c:v>
                </c:pt>
                <c:pt idx="34">
                  <c:v>46.2</c:v>
                </c:pt>
                <c:pt idx="35">
                  <c:v>48.3</c:v>
                </c:pt>
                <c:pt idx="36">
                  <c:v>46.8</c:v>
                </c:pt>
                <c:pt idx="37">
                  <c:v>47.5</c:v>
                </c:pt>
                <c:pt idx="38">
                  <c:v>49.2</c:v>
                </c:pt>
                <c:pt idx="39">
                  <c:v>48</c:v>
                </c:pt>
                <c:pt idx="40">
                  <c:v>48.5</c:v>
                </c:pt>
                <c:pt idx="41">
                  <c:v>48.7</c:v>
                </c:pt>
                <c:pt idx="42">
                  <c:v>50.9</c:v>
                </c:pt>
                <c:pt idx="43">
                  <c:v>50.5</c:v>
                </c:pt>
                <c:pt idx="44">
                  <c:v>51.5</c:v>
                </c:pt>
                <c:pt idx="45">
                  <c:v>51.3</c:v>
                </c:pt>
                <c:pt idx="46">
                  <c:v>49.4</c:v>
                </c:pt>
                <c:pt idx="47">
                  <c:v>49.7</c:v>
                </c:pt>
                <c:pt idx="48">
                  <c:v>50.9</c:v>
                </c:pt>
                <c:pt idx="49">
                  <c:v>50.1</c:v>
                </c:pt>
                <c:pt idx="50">
                  <c:v>49.9</c:v>
                </c:pt>
                <c:pt idx="51">
                  <c:v>51</c:v>
                </c:pt>
                <c:pt idx="52">
                  <c:v>51.4</c:v>
                </c:pt>
                <c:pt idx="53">
                  <c:v>52.7</c:v>
                </c:pt>
                <c:pt idx="54">
                  <c:v>50.8</c:v>
                </c:pt>
                <c:pt idx="55">
                  <c:v>49.9</c:v>
                </c:pt>
                <c:pt idx="56">
                  <c:v>49.6</c:v>
                </c:pt>
                <c:pt idx="57">
                  <c:v>48.8</c:v>
                </c:pt>
                <c:pt idx="58">
                  <c:v>49.4</c:v>
                </c:pt>
                <c:pt idx="59">
                  <c:v>51.1</c:v>
                </c:pt>
                <c:pt idx="60">
                  <c:v>48.1</c:v>
                </c:pt>
                <c:pt idx="61">
                  <c:v>42.1</c:v>
                </c:pt>
                <c:pt idx="62">
                  <c:v>42.8</c:v>
                </c:pt>
                <c:pt idx="63">
                  <c:v>43.7</c:v>
                </c:pt>
                <c:pt idx="64">
                  <c:v>44.4</c:v>
                </c:pt>
                <c:pt idx="65">
                  <c:v>46.4</c:v>
                </c:pt>
                <c:pt idx="66">
                  <c:v>45.3</c:v>
                </c:pt>
                <c:pt idx="67">
                  <c:v>45</c:v>
                </c:pt>
                <c:pt idx="68">
                  <c:v>46</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43.81</c:v>
                </c:pt>
                <c:pt idx="2">
                  <c:v>44.02</c:v>
                </c:pt>
                <c:pt idx="3">
                  <c:v>44.22</c:v>
                </c:pt>
                <c:pt idx="4">
                  <c:v>44.36</c:v>
                </c:pt>
                <c:pt idx="5">
                  <c:v>44.87</c:v>
                </c:pt>
                <c:pt idx="6">
                  <c:v>45.79</c:v>
                </c:pt>
                <c:pt idx="7">
                  <c:v>46.58</c:v>
                </c:pt>
                <c:pt idx="8">
                  <c:v>46.85</c:v>
                </c:pt>
                <c:pt idx="9">
                  <c:v>47.08</c:v>
                </c:pt>
                <c:pt idx="10">
                  <c:v>47.52</c:v>
                </c:pt>
                <c:pt idx="11">
                  <c:v>47.94</c:v>
                </c:pt>
                <c:pt idx="12">
                  <c:v>48.02</c:v>
                </c:pt>
                <c:pt idx="13">
                  <c:v>47.42</c:v>
                </c:pt>
                <c:pt idx="14">
                  <c:v>46.31</c:v>
                </c:pt>
                <c:pt idx="15">
                  <c:v>45.26</c:v>
                </c:pt>
                <c:pt idx="16">
                  <c:v>44.63</c:v>
                </c:pt>
                <c:pt idx="17">
                  <c:v>44.06</c:v>
                </c:pt>
                <c:pt idx="18">
                  <c:v>43.28</c:v>
                </c:pt>
                <c:pt idx="19">
                  <c:v>42.64</c:v>
                </c:pt>
                <c:pt idx="20">
                  <c:v>42.51</c:v>
                </c:pt>
                <c:pt idx="21">
                  <c:v>42.76</c:v>
                </c:pt>
                <c:pt idx="22">
                  <c:v>43.16</c:v>
                </c:pt>
                <c:pt idx="23">
                  <c:v>43.59</c:v>
                </c:pt>
                <c:pt idx="24">
                  <c:v>44.02</c:v>
                </c:pt>
                <c:pt idx="25">
                  <c:v>44.46</c:v>
                </c:pt>
                <c:pt idx="26">
                  <c:v>44.97</c:v>
                </c:pt>
                <c:pt idx="27">
                  <c:v>45.47</c:v>
                </c:pt>
                <c:pt idx="28">
                  <c:v>45.66</c:v>
                </c:pt>
                <c:pt idx="29">
                  <c:v>45.53</c:v>
                </c:pt>
                <c:pt idx="30">
                  <c:v>45.28</c:v>
                </c:pt>
                <c:pt idx="31">
                  <c:v>45.26</c:v>
                </c:pt>
                <c:pt idx="32">
                  <c:v>45.5</c:v>
                </c:pt>
                <c:pt idx="33">
                  <c:v>46.11</c:v>
                </c:pt>
                <c:pt idx="34">
                  <c:v>46.81</c:v>
                </c:pt>
                <c:pt idx="35">
                  <c:v>47.19</c:v>
                </c:pt>
                <c:pt idx="36">
                  <c:v>47.49</c:v>
                </c:pt>
                <c:pt idx="37">
                  <c:v>47.86</c:v>
                </c:pt>
                <c:pt idx="38">
                  <c:v>48.24</c:v>
                </c:pt>
                <c:pt idx="39">
                  <c:v>48.4</c:v>
                </c:pt>
                <c:pt idx="40">
                  <c:v>48.54</c:v>
                </c:pt>
                <c:pt idx="41">
                  <c:v>49.17</c:v>
                </c:pt>
                <c:pt idx="42">
                  <c:v>50.11</c:v>
                </c:pt>
                <c:pt idx="43">
                  <c:v>50.88</c:v>
                </c:pt>
                <c:pt idx="44">
                  <c:v>51.18</c:v>
                </c:pt>
                <c:pt idx="45">
                  <c:v>50.86</c:v>
                </c:pt>
                <c:pt idx="46">
                  <c:v>50.42</c:v>
                </c:pt>
                <c:pt idx="47">
                  <c:v>50.28</c:v>
                </c:pt>
                <c:pt idx="48">
                  <c:v>50.29</c:v>
                </c:pt>
                <c:pt idx="49">
                  <c:v>50.28</c:v>
                </c:pt>
                <c:pt idx="50">
                  <c:v>50.42</c:v>
                </c:pt>
                <c:pt idx="51">
                  <c:v>51.08</c:v>
                </c:pt>
                <c:pt idx="52">
                  <c:v>51.75</c:v>
                </c:pt>
                <c:pt idx="53">
                  <c:v>51.53</c:v>
                </c:pt>
                <c:pt idx="54">
                  <c:v>50.56</c:v>
                </c:pt>
                <c:pt idx="55">
                  <c:v>49.55</c:v>
                </c:pt>
                <c:pt idx="56">
                  <c:v>49.18</c:v>
                </c:pt>
                <c:pt idx="57">
                  <c:v>49.51</c:v>
                </c:pt>
                <c:pt idx="58">
                  <c:v>50.05</c:v>
                </c:pt>
                <c:pt idx="59">
                  <c:v>50.14</c:v>
                </c:pt>
                <c:pt idx="60">
                  <c:v>48.16</c:v>
                </c:pt>
                <c:pt idx="61">
                  <c:v>43.08</c:v>
                </c:pt>
                <c:pt idx="62">
                  <c:v>41.98</c:v>
                </c:pt>
                <c:pt idx="63">
                  <c:v>43.82</c:v>
                </c:pt>
                <c:pt idx="64">
                  <c:v>45.14</c:v>
                </c:pt>
                <c:pt idx="65">
                  <c:v>45.5</c:v>
                </c:pt>
                <c:pt idx="66">
                  <c:v>45.43</c:v>
                </c:pt>
                <c:pt idx="67">
                  <c:v>45.39</c:v>
                </c:pt>
                <c:pt idx="68">
                  <c:v>45.79</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Data_K!$AY$6:$AY$74</c:f>
              <c:numCache>
                <c:formatCode>#.##0\.0</c:formatCode>
                <c:ptCount val="69"/>
                <c:pt idx="0">
                  <c:v>0</c:v>
                </c:pt>
                <c:pt idx="1">
                  <c:v>21.2</c:v>
                </c:pt>
                <c:pt idx="2">
                  <c:v>21.4</c:v>
                </c:pt>
                <c:pt idx="3">
                  <c:v>20.8</c:v>
                </c:pt>
                <c:pt idx="4">
                  <c:v>21.5</c:v>
                </c:pt>
                <c:pt idx="5">
                  <c:v>22.2</c:v>
                </c:pt>
                <c:pt idx="6">
                  <c:v>20.5</c:v>
                </c:pt>
                <c:pt idx="7">
                  <c:v>19.899999999999999</c:v>
                </c:pt>
                <c:pt idx="8">
                  <c:v>19.3</c:v>
                </c:pt>
                <c:pt idx="9">
                  <c:v>19.100000000000001</c:v>
                </c:pt>
                <c:pt idx="10">
                  <c:v>18.3</c:v>
                </c:pt>
                <c:pt idx="11">
                  <c:v>19.2</c:v>
                </c:pt>
                <c:pt idx="12">
                  <c:v>17.5</c:v>
                </c:pt>
                <c:pt idx="13">
                  <c:v>18.600000000000001</c:v>
                </c:pt>
                <c:pt idx="14">
                  <c:v>19.8</c:v>
                </c:pt>
                <c:pt idx="15">
                  <c:v>20.5</c:v>
                </c:pt>
                <c:pt idx="16">
                  <c:v>21.2</c:v>
                </c:pt>
                <c:pt idx="17">
                  <c:v>23.5</c:v>
                </c:pt>
                <c:pt idx="18">
                  <c:v>23.9</c:v>
                </c:pt>
                <c:pt idx="19">
                  <c:v>23.2</c:v>
                </c:pt>
                <c:pt idx="20">
                  <c:v>23.9</c:v>
                </c:pt>
                <c:pt idx="21">
                  <c:v>22.6</c:v>
                </c:pt>
                <c:pt idx="22">
                  <c:v>22.3</c:v>
                </c:pt>
                <c:pt idx="23">
                  <c:v>21.8</c:v>
                </c:pt>
                <c:pt idx="24">
                  <c:v>22.2</c:v>
                </c:pt>
                <c:pt idx="25">
                  <c:v>22.3</c:v>
                </c:pt>
                <c:pt idx="26">
                  <c:v>20.6</c:v>
                </c:pt>
                <c:pt idx="27">
                  <c:v>19.8</c:v>
                </c:pt>
                <c:pt idx="28">
                  <c:v>20.100000000000001</c:v>
                </c:pt>
                <c:pt idx="29">
                  <c:v>20.6</c:v>
                </c:pt>
                <c:pt idx="30">
                  <c:v>21.5</c:v>
                </c:pt>
                <c:pt idx="31">
                  <c:v>22.2</c:v>
                </c:pt>
                <c:pt idx="32">
                  <c:v>21.8</c:v>
                </c:pt>
                <c:pt idx="33">
                  <c:v>21.1</c:v>
                </c:pt>
                <c:pt idx="34">
                  <c:v>21.8</c:v>
                </c:pt>
                <c:pt idx="35">
                  <c:v>20.3</c:v>
                </c:pt>
                <c:pt idx="36">
                  <c:v>21.1</c:v>
                </c:pt>
                <c:pt idx="37">
                  <c:v>20.2</c:v>
                </c:pt>
                <c:pt idx="38">
                  <c:v>20</c:v>
                </c:pt>
                <c:pt idx="39">
                  <c:v>20.100000000000001</c:v>
                </c:pt>
                <c:pt idx="40">
                  <c:v>20.2</c:v>
                </c:pt>
                <c:pt idx="41">
                  <c:v>19.399999999999999</c:v>
                </c:pt>
                <c:pt idx="42">
                  <c:v>16.600000000000001</c:v>
                </c:pt>
                <c:pt idx="43">
                  <c:v>17.100000000000001</c:v>
                </c:pt>
                <c:pt idx="44">
                  <c:v>15.7</c:v>
                </c:pt>
                <c:pt idx="45">
                  <c:v>16</c:v>
                </c:pt>
                <c:pt idx="46">
                  <c:v>15.4</c:v>
                </c:pt>
                <c:pt idx="47">
                  <c:v>16.2</c:v>
                </c:pt>
                <c:pt idx="48">
                  <c:v>15.9</c:v>
                </c:pt>
                <c:pt idx="49">
                  <c:v>16</c:v>
                </c:pt>
                <c:pt idx="50">
                  <c:v>16.2</c:v>
                </c:pt>
                <c:pt idx="51">
                  <c:v>15.7</c:v>
                </c:pt>
                <c:pt idx="52">
                  <c:v>14</c:v>
                </c:pt>
                <c:pt idx="53">
                  <c:v>12.9</c:v>
                </c:pt>
                <c:pt idx="54">
                  <c:v>16.100000000000001</c:v>
                </c:pt>
                <c:pt idx="55">
                  <c:v>17.100000000000001</c:v>
                </c:pt>
                <c:pt idx="56">
                  <c:v>18.899999999999999</c:v>
                </c:pt>
                <c:pt idx="57">
                  <c:v>17.600000000000001</c:v>
                </c:pt>
                <c:pt idx="58">
                  <c:v>19.100000000000001</c:v>
                </c:pt>
                <c:pt idx="59">
                  <c:v>17.7</c:v>
                </c:pt>
                <c:pt idx="60">
                  <c:v>17.2</c:v>
                </c:pt>
                <c:pt idx="61">
                  <c:v>24.2</c:v>
                </c:pt>
                <c:pt idx="62">
                  <c:v>23.8</c:v>
                </c:pt>
                <c:pt idx="63">
                  <c:v>21.9</c:v>
                </c:pt>
                <c:pt idx="64">
                  <c:v>23.2</c:v>
                </c:pt>
                <c:pt idx="65">
                  <c:v>22.4</c:v>
                </c:pt>
                <c:pt idx="66">
                  <c:v>22.3</c:v>
                </c:pt>
                <c:pt idx="67">
                  <c:v>22.8</c:v>
                </c:pt>
                <c:pt idx="68">
                  <c:v>21.6</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Data_K!$BB$6:$BB$74</c:f>
              <c:numCache>
                <c:formatCode>#,##0.00</c:formatCode>
                <c:ptCount val="69"/>
                <c:pt idx="1">
                  <c:v>20.76</c:v>
                </c:pt>
                <c:pt idx="2">
                  <c:v>20.9</c:v>
                </c:pt>
                <c:pt idx="3">
                  <c:v>21.17</c:v>
                </c:pt>
                <c:pt idx="4">
                  <c:v>21.59</c:v>
                </c:pt>
                <c:pt idx="5">
                  <c:v>21.57</c:v>
                </c:pt>
                <c:pt idx="6">
                  <c:v>20.85</c:v>
                </c:pt>
                <c:pt idx="7">
                  <c:v>19.91</c:v>
                </c:pt>
                <c:pt idx="8">
                  <c:v>19.239999999999998</c:v>
                </c:pt>
                <c:pt idx="9">
                  <c:v>18.91</c:v>
                </c:pt>
                <c:pt idx="10">
                  <c:v>18.78</c:v>
                </c:pt>
                <c:pt idx="11">
                  <c:v>18.39</c:v>
                </c:pt>
                <c:pt idx="12">
                  <c:v>17.91</c:v>
                </c:pt>
                <c:pt idx="13">
                  <c:v>18.14</c:v>
                </c:pt>
                <c:pt idx="14">
                  <c:v>19.22</c:v>
                </c:pt>
                <c:pt idx="15">
                  <c:v>20.46</c:v>
                </c:pt>
                <c:pt idx="16">
                  <c:v>21.34</c:v>
                </c:pt>
                <c:pt idx="17">
                  <c:v>22.16</c:v>
                </c:pt>
                <c:pt idx="18">
                  <c:v>22.97</c:v>
                </c:pt>
                <c:pt idx="19">
                  <c:v>23.54</c:v>
                </c:pt>
                <c:pt idx="20">
                  <c:v>23.52</c:v>
                </c:pt>
                <c:pt idx="21">
                  <c:v>22.87</c:v>
                </c:pt>
                <c:pt idx="22">
                  <c:v>22.04</c:v>
                </c:pt>
                <c:pt idx="23">
                  <c:v>21.76</c:v>
                </c:pt>
                <c:pt idx="24">
                  <c:v>21.93</c:v>
                </c:pt>
                <c:pt idx="25">
                  <c:v>21.8</c:v>
                </c:pt>
                <c:pt idx="26">
                  <c:v>21.01</c:v>
                </c:pt>
                <c:pt idx="27">
                  <c:v>20.12</c:v>
                </c:pt>
                <c:pt idx="28">
                  <c:v>19.940000000000001</c:v>
                </c:pt>
                <c:pt idx="29">
                  <c:v>20.56</c:v>
                </c:pt>
                <c:pt idx="30">
                  <c:v>21.39</c:v>
                </c:pt>
                <c:pt idx="31">
                  <c:v>21.79</c:v>
                </c:pt>
                <c:pt idx="32">
                  <c:v>21.76</c:v>
                </c:pt>
                <c:pt idx="33">
                  <c:v>21.44</c:v>
                </c:pt>
                <c:pt idx="34">
                  <c:v>21.14</c:v>
                </c:pt>
                <c:pt idx="35">
                  <c:v>20.98</c:v>
                </c:pt>
                <c:pt idx="36">
                  <c:v>20.69</c:v>
                </c:pt>
                <c:pt idx="37">
                  <c:v>20.34</c:v>
                </c:pt>
                <c:pt idx="38">
                  <c:v>20.14</c:v>
                </c:pt>
                <c:pt idx="39">
                  <c:v>20.14</c:v>
                </c:pt>
                <c:pt idx="40">
                  <c:v>19.78</c:v>
                </c:pt>
                <c:pt idx="41">
                  <c:v>18.760000000000002</c:v>
                </c:pt>
                <c:pt idx="42">
                  <c:v>17.52</c:v>
                </c:pt>
                <c:pt idx="43">
                  <c:v>16.61</c:v>
                </c:pt>
                <c:pt idx="44">
                  <c:v>16.12</c:v>
                </c:pt>
                <c:pt idx="45">
                  <c:v>15.85</c:v>
                </c:pt>
                <c:pt idx="46">
                  <c:v>15.7</c:v>
                </c:pt>
                <c:pt idx="47">
                  <c:v>15.75</c:v>
                </c:pt>
                <c:pt idx="48">
                  <c:v>15.99</c:v>
                </c:pt>
                <c:pt idx="49">
                  <c:v>16.170000000000002</c:v>
                </c:pt>
                <c:pt idx="50">
                  <c:v>15.97</c:v>
                </c:pt>
                <c:pt idx="51">
                  <c:v>15.04</c:v>
                </c:pt>
                <c:pt idx="52">
                  <c:v>14.02</c:v>
                </c:pt>
                <c:pt idx="53">
                  <c:v>14.18</c:v>
                </c:pt>
                <c:pt idx="54">
                  <c:v>15.78</c:v>
                </c:pt>
                <c:pt idx="55">
                  <c:v>17.54</c:v>
                </c:pt>
                <c:pt idx="56">
                  <c:v>18.190000000000001</c:v>
                </c:pt>
                <c:pt idx="57">
                  <c:v>18.190000000000001</c:v>
                </c:pt>
                <c:pt idx="58">
                  <c:v>18.04</c:v>
                </c:pt>
                <c:pt idx="59">
                  <c:v>17.98</c:v>
                </c:pt>
                <c:pt idx="60">
                  <c:v>18.54</c:v>
                </c:pt>
                <c:pt idx="61">
                  <c:v>22.47</c:v>
                </c:pt>
                <c:pt idx="62">
                  <c:v>24.55</c:v>
                </c:pt>
                <c:pt idx="63">
                  <c:v>22.98</c:v>
                </c:pt>
                <c:pt idx="64">
                  <c:v>22.44</c:v>
                </c:pt>
                <c:pt idx="65">
                  <c:v>22.63</c:v>
                </c:pt>
                <c:pt idx="66">
                  <c:v>22.47</c:v>
                </c:pt>
                <c:pt idx="67">
                  <c:v>22.11</c:v>
                </c:pt>
                <c:pt idx="68">
                  <c:v>21.79</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4"/>
        <c:tickMarkSkip val="4"/>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Data_K!$AM$6:$AM$74</c:f>
              <c:numCache>
                <c:formatCode>#.##0\.0</c:formatCode>
                <c:ptCount val="69"/>
                <c:pt idx="0">
                  <c:v>0</c:v>
                </c:pt>
                <c:pt idx="1">
                  <c:v>42.2</c:v>
                </c:pt>
                <c:pt idx="2">
                  <c:v>44.9</c:v>
                </c:pt>
                <c:pt idx="3">
                  <c:v>43.3</c:v>
                </c:pt>
                <c:pt idx="4">
                  <c:v>43.4</c:v>
                </c:pt>
                <c:pt idx="5">
                  <c:v>43.4</c:v>
                </c:pt>
                <c:pt idx="6">
                  <c:v>41.5</c:v>
                </c:pt>
                <c:pt idx="7">
                  <c:v>42.1</c:v>
                </c:pt>
                <c:pt idx="8">
                  <c:v>42.2</c:v>
                </c:pt>
                <c:pt idx="9">
                  <c:v>42.1</c:v>
                </c:pt>
                <c:pt idx="10">
                  <c:v>41.6</c:v>
                </c:pt>
                <c:pt idx="11">
                  <c:v>40.6</c:v>
                </c:pt>
                <c:pt idx="12">
                  <c:v>41.8</c:v>
                </c:pt>
                <c:pt idx="13">
                  <c:v>42.1</c:v>
                </c:pt>
                <c:pt idx="14">
                  <c:v>42.2</c:v>
                </c:pt>
                <c:pt idx="15">
                  <c:v>43.3</c:v>
                </c:pt>
                <c:pt idx="16">
                  <c:v>43.3</c:v>
                </c:pt>
                <c:pt idx="17">
                  <c:v>42.5</c:v>
                </c:pt>
                <c:pt idx="18">
                  <c:v>47</c:v>
                </c:pt>
                <c:pt idx="19">
                  <c:v>44.7</c:v>
                </c:pt>
                <c:pt idx="20">
                  <c:v>44.5</c:v>
                </c:pt>
                <c:pt idx="21">
                  <c:v>44</c:v>
                </c:pt>
                <c:pt idx="22">
                  <c:v>45</c:v>
                </c:pt>
                <c:pt idx="23">
                  <c:v>44.4</c:v>
                </c:pt>
                <c:pt idx="24">
                  <c:v>43</c:v>
                </c:pt>
                <c:pt idx="25">
                  <c:v>43.1</c:v>
                </c:pt>
                <c:pt idx="26">
                  <c:v>43.3</c:v>
                </c:pt>
                <c:pt idx="27">
                  <c:v>42.8</c:v>
                </c:pt>
                <c:pt idx="28">
                  <c:v>43.4</c:v>
                </c:pt>
                <c:pt idx="29">
                  <c:v>42.7</c:v>
                </c:pt>
                <c:pt idx="30">
                  <c:v>42.1</c:v>
                </c:pt>
                <c:pt idx="31">
                  <c:v>42.5</c:v>
                </c:pt>
                <c:pt idx="32">
                  <c:v>42</c:v>
                </c:pt>
                <c:pt idx="33">
                  <c:v>41.3</c:v>
                </c:pt>
                <c:pt idx="34">
                  <c:v>41</c:v>
                </c:pt>
                <c:pt idx="35">
                  <c:v>39.4</c:v>
                </c:pt>
                <c:pt idx="36">
                  <c:v>40.700000000000003</c:v>
                </c:pt>
                <c:pt idx="37">
                  <c:v>40.5</c:v>
                </c:pt>
                <c:pt idx="38">
                  <c:v>38.5</c:v>
                </c:pt>
                <c:pt idx="39">
                  <c:v>40</c:v>
                </c:pt>
                <c:pt idx="40">
                  <c:v>39.200000000000003</c:v>
                </c:pt>
                <c:pt idx="41">
                  <c:v>39.5</c:v>
                </c:pt>
                <c:pt idx="42">
                  <c:v>39</c:v>
                </c:pt>
                <c:pt idx="43">
                  <c:v>39.1</c:v>
                </c:pt>
                <c:pt idx="44">
                  <c:v>38.9</c:v>
                </c:pt>
                <c:pt idx="45">
                  <c:v>39</c:v>
                </c:pt>
                <c:pt idx="46">
                  <c:v>41.6</c:v>
                </c:pt>
                <c:pt idx="47">
                  <c:v>40.700000000000003</c:v>
                </c:pt>
                <c:pt idx="48">
                  <c:v>39.5</c:v>
                </c:pt>
                <c:pt idx="49">
                  <c:v>40.4</c:v>
                </c:pt>
                <c:pt idx="50">
                  <c:v>40.4</c:v>
                </c:pt>
                <c:pt idx="51">
                  <c:v>39.5</c:v>
                </c:pt>
                <c:pt idx="52">
                  <c:v>40.299999999999997</c:v>
                </c:pt>
                <c:pt idx="53">
                  <c:v>39.5</c:v>
                </c:pt>
                <c:pt idx="54">
                  <c:v>39.4</c:v>
                </c:pt>
                <c:pt idx="55">
                  <c:v>39.799999999999997</c:v>
                </c:pt>
                <c:pt idx="56">
                  <c:v>38.799999999999997</c:v>
                </c:pt>
                <c:pt idx="57">
                  <c:v>40.799999999999997</c:v>
                </c:pt>
                <c:pt idx="58">
                  <c:v>38.9</c:v>
                </c:pt>
                <c:pt idx="59">
                  <c:v>37.9</c:v>
                </c:pt>
                <c:pt idx="60">
                  <c:v>41.9</c:v>
                </c:pt>
                <c:pt idx="61">
                  <c:v>44.4</c:v>
                </c:pt>
                <c:pt idx="62">
                  <c:v>43.9</c:v>
                </c:pt>
                <c:pt idx="63">
                  <c:v>44.1</c:v>
                </c:pt>
                <c:pt idx="64">
                  <c:v>42.1</c:v>
                </c:pt>
                <c:pt idx="65">
                  <c:v>40.1</c:v>
                </c:pt>
                <c:pt idx="66">
                  <c:v>41.7</c:v>
                </c:pt>
                <c:pt idx="67">
                  <c:v>41.7</c:v>
                </c:pt>
                <c:pt idx="68">
                  <c:v>41.2</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Data_K!$AP$6:$AP$74</c:f>
              <c:numCache>
                <c:formatCode>#,##0.00</c:formatCode>
                <c:ptCount val="69"/>
                <c:pt idx="1">
                  <c:v>44.71</c:v>
                </c:pt>
                <c:pt idx="2">
                  <c:v>44.34</c:v>
                </c:pt>
                <c:pt idx="3">
                  <c:v>43.91</c:v>
                </c:pt>
                <c:pt idx="4">
                  <c:v>43.43</c:v>
                </c:pt>
                <c:pt idx="5">
                  <c:v>42.79</c:v>
                </c:pt>
                <c:pt idx="6">
                  <c:v>42.14</c:v>
                </c:pt>
                <c:pt idx="7">
                  <c:v>41.84</c:v>
                </c:pt>
                <c:pt idx="8">
                  <c:v>41.98</c:v>
                </c:pt>
                <c:pt idx="9">
                  <c:v>41.94</c:v>
                </c:pt>
                <c:pt idx="10">
                  <c:v>41.49</c:v>
                </c:pt>
                <c:pt idx="11">
                  <c:v>41.26</c:v>
                </c:pt>
                <c:pt idx="12">
                  <c:v>41.5</c:v>
                </c:pt>
                <c:pt idx="13">
                  <c:v>42.07</c:v>
                </c:pt>
                <c:pt idx="14">
                  <c:v>42.67</c:v>
                </c:pt>
                <c:pt idx="15">
                  <c:v>43.09</c:v>
                </c:pt>
                <c:pt idx="16">
                  <c:v>43.26</c:v>
                </c:pt>
                <c:pt idx="17">
                  <c:v>43.39</c:v>
                </c:pt>
                <c:pt idx="18">
                  <c:v>43.81</c:v>
                </c:pt>
                <c:pt idx="19">
                  <c:v>44.23</c:v>
                </c:pt>
                <c:pt idx="20">
                  <c:v>44.41</c:v>
                </c:pt>
                <c:pt idx="21">
                  <c:v>44.56</c:v>
                </c:pt>
                <c:pt idx="22">
                  <c:v>44.63</c:v>
                </c:pt>
                <c:pt idx="23">
                  <c:v>44.29</c:v>
                </c:pt>
                <c:pt idx="24">
                  <c:v>43.61</c:v>
                </c:pt>
                <c:pt idx="25">
                  <c:v>43.15</c:v>
                </c:pt>
                <c:pt idx="26">
                  <c:v>43.06</c:v>
                </c:pt>
                <c:pt idx="27">
                  <c:v>43.08</c:v>
                </c:pt>
                <c:pt idx="28">
                  <c:v>42.97</c:v>
                </c:pt>
                <c:pt idx="29">
                  <c:v>42.69</c:v>
                </c:pt>
                <c:pt idx="30">
                  <c:v>42.4</c:v>
                </c:pt>
                <c:pt idx="31">
                  <c:v>42.14</c:v>
                </c:pt>
                <c:pt idx="32">
                  <c:v>41.84</c:v>
                </c:pt>
                <c:pt idx="33">
                  <c:v>41.31</c:v>
                </c:pt>
                <c:pt idx="34">
                  <c:v>40.630000000000003</c:v>
                </c:pt>
                <c:pt idx="35">
                  <c:v>40.28</c:v>
                </c:pt>
                <c:pt idx="36">
                  <c:v>40.130000000000003</c:v>
                </c:pt>
                <c:pt idx="37">
                  <c:v>39.92</c:v>
                </c:pt>
                <c:pt idx="38">
                  <c:v>39.6</c:v>
                </c:pt>
                <c:pt idx="39">
                  <c:v>39.4</c:v>
                </c:pt>
                <c:pt idx="40">
                  <c:v>39.49</c:v>
                </c:pt>
                <c:pt idx="41">
                  <c:v>39.479999999999997</c:v>
                </c:pt>
                <c:pt idx="42">
                  <c:v>39.24</c:v>
                </c:pt>
                <c:pt idx="43">
                  <c:v>38.979999999999997</c:v>
                </c:pt>
                <c:pt idx="44">
                  <c:v>38.99</c:v>
                </c:pt>
                <c:pt idx="45">
                  <c:v>39.56</c:v>
                </c:pt>
                <c:pt idx="46">
                  <c:v>40.19</c:v>
                </c:pt>
                <c:pt idx="47">
                  <c:v>40.32</c:v>
                </c:pt>
                <c:pt idx="48">
                  <c:v>40.14</c:v>
                </c:pt>
                <c:pt idx="49">
                  <c:v>40.020000000000003</c:v>
                </c:pt>
                <c:pt idx="50">
                  <c:v>39.99</c:v>
                </c:pt>
                <c:pt idx="51">
                  <c:v>39.89</c:v>
                </c:pt>
                <c:pt idx="52">
                  <c:v>39.81</c:v>
                </c:pt>
                <c:pt idx="53">
                  <c:v>39.950000000000003</c:v>
                </c:pt>
                <c:pt idx="54">
                  <c:v>39.97</c:v>
                </c:pt>
                <c:pt idx="55">
                  <c:v>39.909999999999997</c:v>
                </c:pt>
                <c:pt idx="56">
                  <c:v>39.89</c:v>
                </c:pt>
                <c:pt idx="57">
                  <c:v>39.479999999999997</c:v>
                </c:pt>
                <c:pt idx="58">
                  <c:v>38.94</c:v>
                </c:pt>
                <c:pt idx="59">
                  <c:v>38.880000000000003</c:v>
                </c:pt>
                <c:pt idx="60">
                  <c:v>40.880000000000003</c:v>
                </c:pt>
                <c:pt idx="61">
                  <c:v>44.44</c:v>
                </c:pt>
                <c:pt idx="62">
                  <c:v>44.36</c:v>
                </c:pt>
                <c:pt idx="63">
                  <c:v>43.1</c:v>
                </c:pt>
                <c:pt idx="64">
                  <c:v>41.8</c:v>
                </c:pt>
                <c:pt idx="65">
                  <c:v>41.19</c:v>
                </c:pt>
                <c:pt idx="66">
                  <c:v>41.4</c:v>
                </c:pt>
                <c:pt idx="67">
                  <c:v>41.72</c:v>
                </c:pt>
                <c:pt idx="68">
                  <c:v>41.46</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120.3</c:v>
                </c:pt>
                <c:pt idx="2">
                  <c:v>118.1</c:v>
                </c:pt>
                <c:pt idx="3">
                  <c:v>114.7</c:v>
                </c:pt>
                <c:pt idx="4">
                  <c:v>115.7</c:v>
                </c:pt>
                <c:pt idx="5">
                  <c:v>123.9</c:v>
                </c:pt>
                <c:pt idx="6">
                  <c:v>115.1</c:v>
                </c:pt>
                <c:pt idx="7">
                  <c:v>113.6</c:v>
                </c:pt>
                <c:pt idx="8">
                  <c:v>110.3</c:v>
                </c:pt>
                <c:pt idx="9">
                  <c:v>104.7</c:v>
                </c:pt>
                <c:pt idx="10">
                  <c:v>109.2</c:v>
                </c:pt>
                <c:pt idx="11">
                  <c:v>112.8</c:v>
                </c:pt>
                <c:pt idx="12">
                  <c:v>106.6</c:v>
                </c:pt>
                <c:pt idx="13">
                  <c:v>113.7</c:v>
                </c:pt>
                <c:pt idx="14">
                  <c:v>117</c:v>
                </c:pt>
                <c:pt idx="15">
                  <c:v>123.2</c:v>
                </c:pt>
                <c:pt idx="16">
                  <c:v>134.30000000000001</c:v>
                </c:pt>
                <c:pt idx="17">
                  <c:v>153.30000000000001</c:v>
                </c:pt>
                <c:pt idx="18">
                  <c:v>151.19999999999999</c:v>
                </c:pt>
                <c:pt idx="19">
                  <c:v>152.4</c:v>
                </c:pt>
                <c:pt idx="20">
                  <c:v>154.30000000000001</c:v>
                </c:pt>
                <c:pt idx="21">
                  <c:v>154.1</c:v>
                </c:pt>
                <c:pt idx="22">
                  <c:v>145.69999999999999</c:v>
                </c:pt>
                <c:pt idx="23">
                  <c:v>143</c:v>
                </c:pt>
                <c:pt idx="24">
                  <c:v>142.1</c:v>
                </c:pt>
                <c:pt idx="25">
                  <c:v>141.9</c:v>
                </c:pt>
                <c:pt idx="26">
                  <c:v>138.80000000000001</c:v>
                </c:pt>
                <c:pt idx="27">
                  <c:v>138.1</c:v>
                </c:pt>
                <c:pt idx="28">
                  <c:v>136.9</c:v>
                </c:pt>
                <c:pt idx="29">
                  <c:v>137.9</c:v>
                </c:pt>
                <c:pt idx="30">
                  <c:v>148.9</c:v>
                </c:pt>
                <c:pt idx="31">
                  <c:v>148.80000000000001</c:v>
                </c:pt>
                <c:pt idx="32">
                  <c:v>150.30000000000001</c:v>
                </c:pt>
                <c:pt idx="33">
                  <c:v>148.30000000000001</c:v>
                </c:pt>
                <c:pt idx="34">
                  <c:v>144.6</c:v>
                </c:pt>
                <c:pt idx="35">
                  <c:v>143.30000000000001</c:v>
                </c:pt>
                <c:pt idx="36">
                  <c:v>144.69999999999999</c:v>
                </c:pt>
                <c:pt idx="37">
                  <c:v>144.4</c:v>
                </c:pt>
                <c:pt idx="38">
                  <c:v>139.80000000000001</c:v>
                </c:pt>
                <c:pt idx="39">
                  <c:v>139.6</c:v>
                </c:pt>
                <c:pt idx="40">
                  <c:v>130.69999999999999</c:v>
                </c:pt>
                <c:pt idx="41">
                  <c:v>128.4</c:v>
                </c:pt>
                <c:pt idx="42">
                  <c:v>118.7</c:v>
                </c:pt>
                <c:pt idx="43">
                  <c:v>114.3</c:v>
                </c:pt>
                <c:pt idx="44">
                  <c:v>115.2</c:v>
                </c:pt>
                <c:pt idx="45">
                  <c:v>111.4</c:v>
                </c:pt>
                <c:pt idx="46">
                  <c:v>105.3</c:v>
                </c:pt>
                <c:pt idx="47">
                  <c:v>107.3</c:v>
                </c:pt>
                <c:pt idx="48">
                  <c:v>105.2</c:v>
                </c:pt>
                <c:pt idx="49">
                  <c:v>100.1</c:v>
                </c:pt>
                <c:pt idx="50">
                  <c:v>102.8</c:v>
                </c:pt>
                <c:pt idx="51">
                  <c:v>100.6</c:v>
                </c:pt>
                <c:pt idx="52">
                  <c:v>90.1</c:v>
                </c:pt>
                <c:pt idx="53">
                  <c:v>90.6</c:v>
                </c:pt>
                <c:pt idx="54">
                  <c:v>103.8</c:v>
                </c:pt>
                <c:pt idx="55">
                  <c:v>110.6</c:v>
                </c:pt>
                <c:pt idx="56">
                  <c:v>120</c:v>
                </c:pt>
                <c:pt idx="57">
                  <c:v>108.3</c:v>
                </c:pt>
                <c:pt idx="58">
                  <c:v>117.6</c:v>
                </c:pt>
                <c:pt idx="59">
                  <c:v>118.9</c:v>
                </c:pt>
                <c:pt idx="60">
                  <c:v>115.5</c:v>
                </c:pt>
                <c:pt idx="61">
                  <c:v>143</c:v>
                </c:pt>
                <c:pt idx="62">
                  <c:v>143.9</c:v>
                </c:pt>
                <c:pt idx="63">
                  <c:v>130</c:v>
                </c:pt>
                <c:pt idx="64">
                  <c:v>139.30000000000001</c:v>
                </c:pt>
                <c:pt idx="65">
                  <c:v>148.69999999999999</c:v>
                </c:pt>
                <c:pt idx="66">
                  <c:v>139</c:v>
                </c:pt>
                <c:pt idx="67">
                  <c:v>136.4</c:v>
                </c:pt>
                <c:pt idx="68">
                  <c:v>126.7</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116.36</c:v>
                </c:pt>
                <c:pt idx="2">
                  <c:v>115.58</c:v>
                </c:pt>
                <c:pt idx="3">
                  <c:v>115.81</c:v>
                </c:pt>
                <c:pt idx="4">
                  <c:v>117.84</c:v>
                </c:pt>
                <c:pt idx="5">
                  <c:v>119.14</c:v>
                </c:pt>
                <c:pt idx="6">
                  <c:v>117.34</c:v>
                </c:pt>
                <c:pt idx="7">
                  <c:v>112.82</c:v>
                </c:pt>
                <c:pt idx="8">
                  <c:v>108.64</c:v>
                </c:pt>
                <c:pt idx="9">
                  <c:v>107.64</c:v>
                </c:pt>
                <c:pt idx="10">
                  <c:v>109.35</c:v>
                </c:pt>
                <c:pt idx="11">
                  <c:v>109.87</c:v>
                </c:pt>
                <c:pt idx="12">
                  <c:v>108.21</c:v>
                </c:pt>
                <c:pt idx="13">
                  <c:v>108.74</c:v>
                </c:pt>
                <c:pt idx="14">
                  <c:v>114.93</c:v>
                </c:pt>
                <c:pt idx="15">
                  <c:v>124.67</c:v>
                </c:pt>
                <c:pt idx="16">
                  <c:v>134.47</c:v>
                </c:pt>
                <c:pt idx="17">
                  <c:v>143.30000000000001</c:v>
                </c:pt>
                <c:pt idx="18">
                  <c:v>149.36000000000001</c:v>
                </c:pt>
                <c:pt idx="19">
                  <c:v>153.29</c:v>
                </c:pt>
                <c:pt idx="20">
                  <c:v>154.28</c:v>
                </c:pt>
                <c:pt idx="21">
                  <c:v>151.44999999999999</c:v>
                </c:pt>
                <c:pt idx="22">
                  <c:v>146.41</c:v>
                </c:pt>
                <c:pt idx="23">
                  <c:v>142.63</c:v>
                </c:pt>
                <c:pt idx="24">
                  <c:v>141.55000000000001</c:v>
                </c:pt>
                <c:pt idx="25">
                  <c:v>141.18</c:v>
                </c:pt>
                <c:pt idx="26">
                  <c:v>139.74</c:v>
                </c:pt>
                <c:pt idx="27">
                  <c:v>137.66</c:v>
                </c:pt>
                <c:pt idx="28">
                  <c:v>137.68</c:v>
                </c:pt>
                <c:pt idx="29">
                  <c:v>141.15</c:v>
                </c:pt>
                <c:pt idx="30">
                  <c:v>145.88999999999999</c:v>
                </c:pt>
                <c:pt idx="31">
                  <c:v>149.18</c:v>
                </c:pt>
                <c:pt idx="32">
                  <c:v>149.69</c:v>
                </c:pt>
                <c:pt idx="33">
                  <c:v>147.86000000000001</c:v>
                </c:pt>
                <c:pt idx="34">
                  <c:v>145.5</c:v>
                </c:pt>
                <c:pt idx="35">
                  <c:v>144.28</c:v>
                </c:pt>
                <c:pt idx="36">
                  <c:v>143.69</c:v>
                </c:pt>
                <c:pt idx="37">
                  <c:v>142.99</c:v>
                </c:pt>
                <c:pt idx="38">
                  <c:v>141.38</c:v>
                </c:pt>
                <c:pt idx="39">
                  <c:v>138.11000000000001</c:v>
                </c:pt>
                <c:pt idx="40">
                  <c:v>132.55000000000001</c:v>
                </c:pt>
                <c:pt idx="41">
                  <c:v>125.43</c:v>
                </c:pt>
                <c:pt idx="42">
                  <c:v>119.38</c:v>
                </c:pt>
                <c:pt idx="43">
                  <c:v>115.97</c:v>
                </c:pt>
                <c:pt idx="44">
                  <c:v>113.95</c:v>
                </c:pt>
                <c:pt idx="45">
                  <c:v>111.35</c:v>
                </c:pt>
                <c:pt idx="46">
                  <c:v>108.14</c:v>
                </c:pt>
                <c:pt idx="47">
                  <c:v>105.68</c:v>
                </c:pt>
                <c:pt idx="48">
                  <c:v>104.3</c:v>
                </c:pt>
                <c:pt idx="49">
                  <c:v>102.99</c:v>
                </c:pt>
                <c:pt idx="50">
                  <c:v>100.76</c:v>
                </c:pt>
                <c:pt idx="51">
                  <c:v>96.48</c:v>
                </c:pt>
                <c:pt idx="52">
                  <c:v>92.53</c:v>
                </c:pt>
                <c:pt idx="53">
                  <c:v>94.24</c:v>
                </c:pt>
                <c:pt idx="54">
                  <c:v>102.62</c:v>
                </c:pt>
                <c:pt idx="55">
                  <c:v>111.18</c:v>
                </c:pt>
                <c:pt idx="56">
                  <c:v>114.14</c:v>
                </c:pt>
                <c:pt idx="57">
                  <c:v>114.69</c:v>
                </c:pt>
                <c:pt idx="58">
                  <c:v>116.39</c:v>
                </c:pt>
                <c:pt idx="59">
                  <c:v>118.83</c:v>
                </c:pt>
                <c:pt idx="60">
                  <c:v>118.72</c:v>
                </c:pt>
                <c:pt idx="61">
                  <c:v>137.76</c:v>
                </c:pt>
                <c:pt idx="62">
                  <c:v>143.69</c:v>
                </c:pt>
                <c:pt idx="63">
                  <c:v>136.96</c:v>
                </c:pt>
                <c:pt idx="64">
                  <c:v>138.38</c:v>
                </c:pt>
                <c:pt idx="65">
                  <c:v>142.49</c:v>
                </c:pt>
                <c:pt idx="66">
                  <c:v>140.72999999999999</c:v>
                </c:pt>
                <c:pt idx="67">
                  <c:v>134.24</c:v>
                </c:pt>
                <c:pt idx="68">
                  <c:v>128.43</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4"/>
        <c:tickMarkSkip val="4"/>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Data_BK!$O$6:$O$74</c:f>
              <c:numCache>
                <c:formatCode>#.##0\.0</c:formatCode>
                <c:ptCount val="69"/>
                <c:pt idx="0">
                  <c:v>0</c:v>
                </c:pt>
                <c:pt idx="1">
                  <c:v>422.6</c:v>
                </c:pt>
                <c:pt idx="2">
                  <c:v>442</c:v>
                </c:pt>
                <c:pt idx="3">
                  <c:v>438.9</c:v>
                </c:pt>
                <c:pt idx="4">
                  <c:v>441.2</c:v>
                </c:pt>
                <c:pt idx="5">
                  <c:v>435.8</c:v>
                </c:pt>
                <c:pt idx="6">
                  <c:v>440.2</c:v>
                </c:pt>
                <c:pt idx="7">
                  <c:v>433.4</c:v>
                </c:pt>
                <c:pt idx="8">
                  <c:v>438</c:v>
                </c:pt>
                <c:pt idx="9">
                  <c:v>452.9</c:v>
                </c:pt>
                <c:pt idx="10">
                  <c:v>436.2</c:v>
                </c:pt>
                <c:pt idx="11">
                  <c:v>436.7</c:v>
                </c:pt>
                <c:pt idx="12">
                  <c:v>445.9</c:v>
                </c:pt>
                <c:pt idx="13">
                  <c:v>453.6</c:v>
                </c:pt>
                <c:pt idx="14">
                  <c:v>460</c:v>
                </c:pt>
                <c:pt idx="15">
                  <c:v>473.2</c:v>
                </c:pt>
                <c:pt idx="16">
                  <c:v>476.9</c:v>
                </c:pt>
                <c:pt idx="17">
                  <c:v>470</c:v>
                </c:pt>
                <c:pt idx="18">
                  <c:v>515.70000000000005</c:v>
                </c:pt>
                <c:pt idx="19">
                  <c:v>502.5</c:v>
                </c:pt>
                <c:pt idx="20">
                  <c:v>501.7</c:v>
                </c:pt>
                <c:pt idx="21">
                  <c:v>489.1</c:v>
                </c:pt>
                <c:pt idx="22">
                  <c:v>498</c:v>
                </c:pt>
                <c:pt idx="23">
                  <c:v>491.9</c:v>
                </c:pt>
                <c:pt idx="24">
                  <c:v>483</c:v>
                </c:pt>
                <c:pt idx="25">
                  <c:v>483</c:v>
                </c:pt>
                <c:pt idx="26">
                  <c:v>483.6</c:v>
                </c:pt>
                <c:pt idx="27">
                  <c:v>483</c:v>
                </c:pt>
                <c:pt idx="28">
                  <c:v>496.6</c:v>
                </c:pt>
                <c:pt idx="29">
                  <c:v>491.5</c:v>
                </c:pt>
                <c:pt idx="30">
                  <c:v>483.7</c:v>
                </c:pt>
                <c:pt idx="31">
                  <c:v>481.3</c:v>
                </c:pt>
                <c:pt idx="32">
                  <c:v>472.3</c:v>
                </c:pt>
                <c:pt idx="33">
                  <c:v>465</c:v>
                </c:pt>
                <c:pt idx="34">
                  <c:v>459.2</c:v>
                </c:pt>
                <c:pt idx="35">
                  <c:v>447.1</c:v>
                </c:pt>
                <c:pt idx="36">
                  <c:v>450.1</c:v>
                </c:pt>
                <c:pt idx="37">
                  <c:v>446.2</c:v>
                </c:pt>
                <c:pt idx="38">
                  <c:v>433.1</c:v>
                </c:pt>
                <c:pt idx="39">
                  <c:v>439.6</c:v>
                </c:pt>
                <c:pt idx="40">
                  <c:v>437.6</c:v>
                </c:pt>
                <c:pt idx="41">
                  <c:v>441.4</c:v>
                </c:pt>
                <c:pt idx="42">
                  <c:v>431.4</c:v>
                </c:pt>
                <c:pt idx="43">
                  <c:v>428.2</c:v>
                </c:pt>
                <c:pt idx="44">
                  <c:v>421.9</c:v>
                </c:pt>
                <c:pt idx="45">
                  <c:v>417.5</c:v>
                </c:pt>
                <c:pt idx="46">
                  <c:v>441.1</c:v>
                </c:pt>
                <c:pt idx="47">
                  <c:v>431.6</c:v>
                </c:pt>
                <c:pt idx="48">
                  <c:v>429.7</c:v>
                </c:pt>
                <c:pt idx="49">
                  <c:v>431.3</c:v>
                </c:pt>
                <c:pt idx="50">
                  <c:v>425.5</c:v>
                </c:pt>
                <c:pt idx="51">
                  <c:v>421.4</c:v>
                </c:pt>
                <c:pt idx="52">
                  <c:v>428.3</c:v>
                </c:pt>
                <c:pt idx="53">
                  <c:v>424.8</c:v>
                </c:pt>
                <c:pt idx="54">
                  <c:v>425.3</c:v>
                </c:pt>
                <c:pt idx="55">
                  <c:v>416.4</c:v>
                </c:pt>
                <c:pt idx="56">
                  <c:v>408.6</c:v>
                </c:pt>
                <c:pt idx="57">
                  <c:v>427.1</c:v>
                </c:pt>
                <c:pt idx="58">
                  <c:v>405.3</c:v>
                </c:pt>
                <c:pt idx="59">
                  <c:v>415.7</c:v>
                </c:pt>
                <c:pt idx="60">
                  <c:v>429.6</c:v>
                </c:pt>
                <c:pt idx="61">
                  <c:v>448.9</c:v>
                </c:pt>
                <c:pt idx="62">
                  <c:v>454.6</c:v>
                </c:pt>
                <c:pt idx="63">
                  <c:v>448.5</c:v>
                </c:pt>
                <c:pt idx="64">
                  <c:v>445.5</c:v>
                </c:pt>
                <c:pt idx="65">
                  <c:v>416.8</c:v>
                </c:pt>
                <c:pt idx="66">
                  <c:v>425.9</c:v>
                </c:pt>
                <c:pt idx="67">
                  <c:v>426.7</c:v>
                </c:pt>
                <c:pt idx="68">
                  <c:v>419.6</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Data_BK!$R$6:$R$74</c:f>
              <c:numCache>
                <c:formatCode>#,##0.00</c:formatCode>
                <c:ptCount val="69"/>
                <c:pt idx="1">
                  <c:v>437.94</c:v>
                </c:pt>
                <c:pt idx="2">
                  <c:v>440.21</c:v>
                </c:pt>
                <c:pt idx="3">
                  <c:v>440.91</c:v>
                </c:pt>
                <c:pt idx="4">
                  <c:v>440.08</c:v>
                </c:pt>
                <c:pt idx="5">
                  <c:v>438.3</c:v>
                </c:pt>
                <c:pt idx="6">
                  <c:v>435.81</c:v>
                </c:pt>
                <c:pt idx="7">
                  <c:v>436.04</c:v>
                </c:pt>
                <c:pt idx="8">
                  <c:v>440.33</c:v>
                </c:pt>
                <c:pt idx="9">
                  <c:v>442.94</c:v>
                </c:pt>
                <c:pt idx="10">
                  <c:v>441.17</c:v>
                </c:pt>
                <c:pt idx="11">
                  <c:v>440.26</c:v>
                </c:pt>
                <c:pt idx="12">
                  <c:v>445.07</c:v>
                </c:pt>
                <c:pt idx="13">
                  <c:v>453.77</c:v>
                </c:pt>
                <c:pt idx="14">
                  <c:v>462.55</c:v>
                </c:pt>
                <c:pt idx="15">
                  <c:v>470.3</c:v>
                </c:pt>
                <c:pt idx="16">
                  <c:v>475.5</c:v>
                </c:pt>
                <c:pt idx="17">
                  <c:v>481.31</c:v>
                </c:pt>
                <c:pt idx="18">
                  <c:v>490.46</c:v>
                </c:pt>
                <c:pt idx="19">
                  <c:v>497.77</c:v>
                </c:pt>
                <c:pt idx="20">
                  <c:v>499.09</c:v>
                </c:pt>
                <c:pt idx="21">
                  <c:v>497.28</c:v>
                </c:pt>
                <c:pt idx="22">
                  <c:v>495.07</c:v>
                </c:pt>
                <c:pt idx="23">
                  <c:v>491.4</c:v>
                </c:pt>
                <c:pt idx="24">
                  <c:v>486.14</c:v>
                </c:pt>
                <c:pt idx="25">
                  <c:v>482.57</c:v>
                </c:pt>
                <c:pt idx="26">
                  <c:v>482.71</c:v>
                </c:pt>
                <c:pt idx="27">
                  <c:v>485.82</c:v>
                </c:pt>
                <c:pt idx="28">
                  <c:v>489.54</c:v>
                </c:pt>
                <c:pt idx="29">
                  <c:v>490.18</c:v>
                </c:pt>
                <c:pt idx="30">
                  <c:v>486.6</c:v>
                </c:pt>
                <c:pt idx="31">
                  <c:v>480.2</c:v>
                </c:pt>
                <c:pt idx="32">
                  <c:v>472.88</c:v>
                </c:pt>
                <c:pt idx="33">
                  <c:v>464.54</c:v>
                </c:pt>
                <c:pt idx="34">
                  <c:v>456.68</c:v>
                </c:pt>
                <c:pt idx="35">
                  <c:v>451.3</c:v>
                </c:pt>
                <c:pt idx="36">
                  <c:v>446.85</c:v>
                </c:pt>
                <c:pt idx="37">
                  <c:v>442.3</c:v>
                </c:pt>
                <c:pt idx="38">
                  <c:v>438.42</c:v>
                </c:pt>
                <c:pt idx="39">
                  <c:v>437.58</c:v>
                </c:pt>
                <c:pt idx="40">
                  <c:v>439.2</c:v>
                </c:pt>
                <c:pt idx="41">
                  <c:v>438.46</c:v>
                </c:pt>
                <c:pt idx="42">
                  <c:v>433.97</c:v>
                </c:pt>
                <c:pt idx="43">
                  <c:v>427.31</c:v>
                </c:pt>
                <c:pt idx="44">
                  <c:v>422.96</c:v>
                </c:pt>
                <c:pt idx="45">
                  <c:v>425.17</c:v>
                </c:pt>
                <c:pt idx="46">
                  <c:v>429.69</c:v>
                </c:pt>
                <c:pt idx="47">
                  <c:v>431.94</c:v>
                </c:pt>
                <c:pt idx="48">
                  <c:v>430.62</c:v>
                </c:pt>
                <c:pt idx="49">
                  <c:v>427.76</c:v>
                </c:pt>
                <c:pt idx="50">
                  <c:v>425.11</c:v>
                </c:pt>
                <c:pt idx="51">
                  <c:v>423.76</c:v>
                </c:pt>
                <c:pt idx="52">
                  <c:v>425.44</c:v>
                </c:pt>
                <c:pt idx="53">
                  <c:v>427.59</c:v>
                </c:pt>
                <c:pt idx="54">
                  <c:v>425.07</c:v>
                </c:pt>
                <c:pt idx="55">
                  <c:v>420.14</c:v>
                </c:pt>
                <c:pt idx="56">
                  <c:v>416.83</c:v>
                </c:pt>
                <c:pt idx="57">
                  <c:v>414.36</c:v>
                </c:pt>
                <c:pt idx="58">
                  <c:v>412.5</c:v>
                </c:pt>
                <c:pt idx="59">
                  <c:v>412.74</c:v>
                </c:pt>
                <c:pt idx="60">
                  <c:v>428.65</c:v>
                </c:pt>
                <c:pt idx="61">
                  <c:v>450.39</c:v>
                </c:pt>
                <c:pt idx="62">
                  <c:v>453.43</c:v>
                </c:pt>
                <c:pt idx="63">
                  <c:v>449.55</c:v>
                </c:pt>
                <c:pt idx="64">
                  <c:v>438.14</c:v>
                </c:pt>
                <c:pt idx="65">
                  <c:v>427.69</c:v>
                </c:pt>
                <c:pt idx="66">
                  <c:v>423.27</c:v>
                </c:pt>
                <c:pt idx="67">
                  <c:v>423.43</c:v>
                </c:pt>
                <c:pt idx="68">
                  <c:v>423.67</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44.2</c:v>
                </c:pt>
                <c:pt idx="2">
                  <c:v>42.8</c:v>
                </c:pt>
                <c:pt idx="3">
                  <c:v>43.8</c:v>
                </c:pt>
                <c:pt idx="4">
                  <c:v>43.9</c:v>
                </c:pt>
                <c:pt idx="5">
                  <c:v>44.1</c:v>
                </c:pt>
                <c:pt idx="6">
                  <c:v>45</c:v>
                </c:pt>
                <c:pt idx="7">
                  <c:v>46.3</c:v>
                </c:pt>
                <c:pt idx="8">
                  <c:v>46.6</c:v>
                </c:pt>
                <c:pt idx="9">
                  <c:v>46.2</c:v>
                </c:pt>
                <c:pt idx="10">
                  <c:v>47.8</c:v>
                </c:pt>
                <c:pt idx="11">
                  <c:v>47.8</c:v>
                </c:pt>
                <c:pt idx="12">
                  <c:v>48</c:v>
                </c:pt>
                <c:pt idx="13">
                  <c:v>47</c:v>
                </c:pt>
                <c:pt idx="14">
                  <c:v>46.5</c:v>
                </c:pt>
                <c:pt idx="15">
                  <c:v>45.2</c:v>
                </c:pt>
                <c:pt idx="16">
                  <c:v>44.1</c:v>
                </c:pt>
                <c:pt idx="17">
                  <c:v>43.4</c:v>
                </c:pt>
                <c:pt idx="18">
                  <c:v>39.799999999999997</c:v>
                </c:pt>
                <c:pt idx="19">
                  <c:v>41.2</c:v>
                </c:pt>
                <c:pt idx="20">
                  <c:v>41.4</c:v>
                </c:pt>
                <c:pt idx="21">
                  <c:v>42.7</c:v>
                </c:pt>
                <c:pt idx="22">
                  <c:v>42.8</c:v>
                </c:pt>
                <c:pt idx="23">
                  <c:v>43.8</c:v>
                </c:pt>
                <c:pt idx="24">
                  <c:v>44.7</c:v>
                </c:pt>
                <c:pt idx="25">
                  <c:v>44.7</c:v>
                </c:pt>
                <c:pt idx="26">
                  <c:v>45</c:v>
                </c:pt>
                <c:pt idx="27">
                  <c:v>45</c:v>
                </c:pt>
                <c:pt idx="28">
                  <c:v>43.9</c:v>
                </c:pt>
                <c:pt idx="29">
                  <c:v>44.2</c:v>
                </c:pt>
                <c:pt idx="30">
                  <c:v>43.8</c:v>
                </c:pt>
                <c:pt idx="31">
                  <c:v>43.9</c:v>
                </c:pt>
                <c:pt idx="32">
                  <c:v>44.4</c:v>
                </c:pt>
                <c:pt idx="33">
                  <c:v>45</c:v>
                </c:pt>
                <c:pt idx="34">
                  <c:v>45.7</c:v>
                </c:pt>
                <c:pt idx="35">
                  <c:v>46.7</c:v>
                </c:pt>
                <c:pt idx="36">
                  <c:v>46.1</c:v>
                </c:pt>
                <c:pt idx="37">
                  <c:v>46.3</c:v>
                </c:pt>
                <c:pt idx="38">
                  <c:v>47.7</c:v>
                </c:pt>
                <c:pt idx="39">
                  <c:v>46.9</c:v>
                </c:pt>
                <c:pt idx="40">
                  <c:v>47.6</c:v>
                </c:pt>
                <c:pt idx="41">
                  <c:v>47.2</c:v>
                </c:pt>
                <c:pt idx="42">
                  <c:v>48.7</c:v>
                </c:pt>
                <c:pt idx="43">
                  <c:v>49.1</c:v>
                </c:pt>
                <c:pt idx="44">
                  <c:v>49.4</c:v>
                </c:pt>
                <c:pt idx="45">
                  <c:v>49.9</c:v>
                </c:pt>
                <c:pt idx="46">
                  <c:v>48.1</c:v>
                </c:pt>
                <c:pt idx="47">
                  <c:v>48.8</c:v>
                </c:pt>
                <c:pt idx="48">
                  <c:v>49.1</c:v>
                </c:pt>
                <c:pt idx="49">
                  <c:v>49.2</c:v>
                </c:pt>
                <c:pt idx="50">
                  <c:v>49.4</c:v>
                </c:pt>
                <c:pt idx="51">
                  <c:v>49.9</c:v>
                </c:pt>
                <c:pt idx="52">
                  <c:v>50</c:v>
                </c:pt>
                <c:pt idx="53">
                  <c:v>50.2</c:v>
                </c:pt>
                <c:pt idx="54">
                  <c:v>48.8</c:v>
                </c:pt>
                <c:pt idx="55">
                  <c:v>48.9</c:v>
                </c:pt>
                <c:pt idx="56">
                  <c:v>48.8</c:v>
                </c:pt>
                <c:pt idx="57">
                  <c:v>48</c:v>
                </c:pt>
                <c:pt idx="58">
                  <c:v>49.3</c:v>
                </c:pt>
                <c:pt idx="59">
                  <c:v>48.2</c:v>
                </c:pt>
                <c:pt idx="60">
                  <c:v>47</c:v>
                </c:pt>
                <c:pt idx="61">
                  <c:v>42.5</c:v>
                </c:pt>
                <c:pt idx="62">
                  <c:v>41.8</c:v>
                </c:pt>
                <c:pt idx="63">
                  <c:v>43.8</c:v>
                </c:pt>
                <c:pt idx="64">
                  <c:v>43.1</c:v>
                </c:pt>
                <c:pt idx="65">
                  <c:v>45</c:v>
                </c:pt>
                <c:pt idx="66">
                  <c:v>45</c:v>
                </c:pt>
                <c:pt idx="67">
                  <c:v>45.1</c:v>
                </c:pt>
                <c:pt idx="68">
                  <c:v>47.1</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43.03</c:v>
                </c:pt>
                <c:pt idx="2">
                  <c:v>43.2</c:v>
                </c:pt>
                <c:pt idx="3">
                  <c:v>43.47</c:v>
                </c:pt>
                <c:pt idx="4">
                  <c:v>43.77</c:v>
                </c:pt>
                <c:pt idx="5">
                  <c:v>44.31</c:v>
                </c:pt>
                <c:pt idx="6">
                  <c:v>45.23</c:v>
                </c:pt>
                <c:pt idx="7">
                  <c:v>46.13</c:v>
                </c:pt>
                <c:pt idx="8">
                  <c:v>46.59</c:v>
                </c:pt>
                <c:pt idx="9">
                  <c:v>46.89</c:v>
                </c:pt>
                <c:pt idx="10">
                  <c:v>47.33</c:v>
                </c:pt>
                <c:pt idx="11">
                  <c:v>47.8</c:v>
                </c:pt>
                <c:pt idx="12">
                  <c:v>47.93</c:v>
                </c:pt>
                <c:pt idx="13">
                  <c:v>47.5</c:v>
                </c:pt>
                <c:pt idx="14">
                  <c:v>46.51</c:v>
                </c:pt>
                <c:pt idx="15">
                  <c:v>45.28</c:v>
                </c:pt>
                <c:pt idx="16">
                  <c:v>44.26</c:v>
                </c:pt>
                <c:pt idx="17">
                  <c:v>43.29</c:v>
                </c:pt>
                <c:pt idx="18">
                  <c:v>42.26</c:v>
                </c:pt>
                <c:pt idx="19">
                  <c:v>41.56</c:v>
                </c:pt>
                <c:pt idx="20">
                  <c:v>41.6</c:v>
                </c:pt>
                <c:pt idx="21">
                  <c:v>42.23</c:v>
                </c:pt>
                <c:pt idx="22">
                  <c:v>43.05</c:v>
                </c:pt>
                <c:pt idx="23">
                  <c:v>43.85</c:v>
                </c:pt>
                <c:pt idx="24">
                  <c:v>44.48</c:v>
                </c:pt>
                <c:pt idx="25">
                  <c:v>44.86</c:v>
                </c:pt>
                <c:pt idx="26">
                  <c:v>44.97</c:v>
                </c:pt>
                <c:pt idx="27">
                  <c:v>44.84</c:v>
                </c:pt>
                <c:pt idx="28">
                  <c:v>44.45</c:v>
                </c:pt>
                <c:pt idx="29">
                  <c:v>44</c:v>
                </c:pt>
                <c:pt idx="30">
                  <c:v>43.8</c:v>
                </c:pt>
                <c:pt idx="31">
                  <c:v>43.95</c:v>
                </c:pt>
                <c:pt idx="32">
                  <c:v>44.4</c:v>
                </c:pt>
                <c:pt idx="33">
                  <c:v>45.13</c:v>
                </c:pt>
                <c:pt idx="34">
                  <c:v>45.84</c:v>
                </c:pt>
                <c:pt idx="35">
                  <c:v>46.21</c:v>
                </c:pt>
                <c:pt idx="36">
                  <c:v>46.46</c:v>
                </c:pt>
                <c:pt idx="37">
                  <c:v>46.74</c:v>
                </c:pt>
                <c:pt idx="38">
                  <c:v>47.04</c:v>
                </c:pt>
                <c:pt idx="39">
                  <c:v>47.18</c:v>
                </c:pt>
                <c:pt idx="40">
                  <c:v>47.27</c:v>
                </c:pt>
                <c:pt idx="41">
                  <c:v>47.72</c:v>
                </c:pt>
                <c:pt idx="42">
                  <c:v>48.41</c:v>
                </c:pt>
                <c:pt idx="43">
                  <c:v>49.07</c:v>
                </c:pt>
                <c:pt idx="44">
                  <c:v>49.39</c:v>
                </c:pt>
                <c:pt idx="45">
                  <c:v>49.21</c:v>
                </c:pt>
                <c:pt idx="46">
                  <c:v>48.95</c:v>
                </c:pt>
                <c:pt idx="47">
                  <c:v>48.89</c:v>
                </c:pt>
                <c:pt idx="48">
                  <c:v>49.04</c:v>
                </c:pt>
                <c:pt idx="49">
                  <c:v>49.29</c:v>
                </c:pt>
                <c:pt idx="50">
                  <c:v>49.6</c:v>
                </c:pt>
                <c:pt idx="51">
                  <c:v>50</c:v>
                </c:pt>
                <c:pt idx="52">
                  <c:v>50.09</c:v>
                </c:pt>
                <c:pt idx="53">
                  <c:v>49.58</c:v>
                </c:pt>
                <c:pt idx="54">
                  <c:v>48.9</c:v>
                </c:pt>
                <c:pt idx="55">
                  <c:v>48.49</c:v>
                </c:pt>
                <c:pt idx="56">
                  <c:v>48.5</c:v>
                </c:pt>
                <c:pt idx="57">
                  <c:v>48.68</c:v>
                </c:pt>
                <c:pt idx="58">
                  <c:v>48.7</c:v>
                </c:pt>
                <c:pt idx="59">
                  <c:v>48.42</c:v>
                </c:pt>
                <c:pt idx="60">
                  <c:v>46.84</c:v>
                </c:pt>
                <c:pt idx="61">
                  <c:v>42.85</c:v>
                </c:pt>
                <c:pt idx="62">
                  <c:v>41.98</c:v>
                </c:pt>
                <c:pt idx="63">
                  <c:v>43.01</c:v>
                </c:pt>
                <c:pt idx="64">
                  <c:v>43.95</c:v>
                </c:pt>
                <c:pt idx="65">
                  <c:v>44.49</c:v>
                </c:pt>
                <c:pt idx="66">
                  <c:v>45.03</c:v>
                </c:pt>
                <c:pt idx="67">
                  <c:v>45.71</c:v>
                </c:pt>
                <c:pt idx="68">
                  <c:v>46.49</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Data_BK!$AY$6:$AY$74</c:f>
              <c:numCache>
                <c:formatCode>#.##0\.0</c:formatCode>
                <c:ptCount val="69"/>
                <c:pt idx="0">
                  <c:v>0</c:v>
                </c:pt>
                <c:pt idx="1">
                  <c:v>21.9</c:v>
                </c:pt>
                <c:pt idx="2">
                  <c:v>22</c:v>
                </c:pt>
                <c:pt idx="3">
                  <c:v>21</c:v>
                </c:pt>
                <c:pt idx="4">
                  <c:v>21</c:v>
                </c:pt>
                <c:pt idx="5">
                  <c:v>21.9</c:v>
                </c:pt>
                <c:pt idx="6">
                  <c:v>20.2</c:v>
                </c:pt>
                <c:pt idx="7">
                  <c:v>19.399999999999999</c:v>
                </c:pt>
                <c:pt idx="8">
                  <c:v>18.7</c:v>
                </c:pt>
                <c:pt idx="9">
                  <c:v>17.899999999999999</c:v>
                </c:pt>
                <c:pt idx="10">
                  <c:v>17.899999999999999</c:v>
                </c:pt>
                <c:pt idx="11">
                  <c:v>18.3</c:v>
                </c:pt>
                <c:pt idx="12">
                  <c:v>17.3</c:v>
                </c:pt>
                <c:pt idx="13">
                  <c:v>18.399999999999999</c:v>
                </c:pt>
                <c:pt idx="14">
                  <c:v>18.899999999999999</c:v>
                </c:pt>
                <c:pt idx="15">
                  <c:v>20</c:v>
                </c:pt>
                <c:pt idx="16">
                  <c:v>21.8</c:v>
                </c:pt>
                <c:pt idx="17">
                  <c:v>24.3</c:v>
                </c:pt>
                <c:pt idx="18">
                  <c:v>25.5</c:v>
                </c:pt>
                <c:pt idx="19">
                  <c:v>24.9</c:v>
                </c:pt>
                <c:pt idx="20">
                  <c:v>25</c:v>
                </c:pt>
                <c:pt idx="21">
                  <c:v>24.3</c:v>
                </c:pt>
                <c:pt idx="22">
                  <c:v>23.2</c:v>
                </c:pt>
                <c:pt idx="23">
                  <c:v>22.4</c:v>
                </c:pt>
                <c:pt idx="24">
                  <c:v>21.9</c:v>
                </c:pt>
                <c:pt idx="25">
                  <c:v>21.9</c:v>
                </c:pt>
                <c:pt idx="26">
                  <c:v>21.4</c:v>
                </c:pt>
                <c:pt idx="27">
                  <c:v>21.3</c:v>
                </c:pt>
                <c:pt idx="28">
                  <c:v>21.6</c:v>
                </c:pt>
                <c:pt idx="29">
                  <c:v>21.7</c:v>
                </c:pt>
                <c:pt idx="30">
                  <c:v>23.2</c:v>
                </c:pt>
                <c:pt idx="31">
                  <c:v>23.2</c:v>
                </c:pt>
                <c:pt idx="32">
                  <c:v>23.2</c:v>
                </c:pt>
                <c:pt idx="33">
                  <c:v>22.8</c:v>
                </c:pt>
                <c:pt idx="34">
                  <c:v>22.1</c:v>
                </c:pt>
                <c:pt idx="35">
                  <c:v>21.7</c:v>
                </c:pt>
                <c:pt idx="36">
                  <c:v>22.2</c:v>
                </c:pt>
                <c:pt idx="37">
                  <c:v>22.1</c:v>
                </c:pt>
                <c:pt idx="38">
                  <c:v>21.1</c:v>
                </c:pt>
                <c:pt idx="39">
                  <c:v>21.5</c:v>
                </c:pt>
                <c:pt idx="40">
                  <c:v>20.2</c:v>
                </c:pt>
                <c:pt idx="41">
                  <c:v>20.100000000000001</c:v>
                </c:pt>
                <c:pt idx="42">
                  <c:v>18.5</c:v>
                </c:pt>
                <c:pt idx="43">
                  <c:v>17.899999999999999</c:v>
                </c:pt>
                <c:pt idx="44">
                  <c:v>18</c:v>
                </c:pt>
                <c:pt idx="45">
                  <c:v>17.399999999999999</c:v>
                </c:pt>
                <c:pt idx="46">
                  <c:v>17.2</c:v>
                </c:pt>
                <c:pt idx="47">
                  <c:v>17.3</c:v>
                </c:pt>
                <c:pt idx="48">
                  <c:v>16.899999999999999</c:v>
                </c:pt>
                <c:pt idx="49">
                  <c:v>16.3</c:v>
                </c:pt>
                <c:pt idx="50">
                  <c:v>16.600000000000001</c:v>
                </c:pt>
                <c:pt idx="51">
                  <c:v>16.2</c:v>
                </c:pt>
                <c:pt idx="52">
                  <c:v>14.8</c:v>
                </c:pt>
                <c:pt idx="53">
                  <c:v>14.8</c:v>
                </c:pt>
                <c:pt idx="54">
                  <c:v>17.100000000000001</c:v>
                </c:pt>
                <c:pt idx="55">
                  <c:v>18</c:v>
                </c:pt>
                <c:pt idx="56">
                  <c:v>19.3</c:v>
                </c:pt>
                <c:pt idx="57">
                  <c:v>17.899999999999999</c:v>
                </c:pt>
                <c:pt idx="58">
                  <c:v>18.8</c:v>
                </c:pt>
                <c:pt idx="59">
                  <c:v>19.3</c:v>
                </c:pt>
                <c:pt idx="60">
                  <c:v>19.2</c:v>
                </c:pt>
                <c:pt idx="61">
                  <c:v>24.7</c:v>
                </c:pt>
                <c:pt idx="62">
                  <c:v>25.1</c:v>
                </c:pt>
                <c:pt idx="63">
                  <c:v>22.4</c:v>
                </c:pt>
                <c:pt idx="64">
                  <c:v>23.9</c:v>
                </c:pt>
                <c:pt idx="65">
                  <c:v>24.3</c:v>
                </c:pt>
                <c:pt idx="66">
                  <c:v>23.1</c:v>
                </c:pt>
                <c:pt idx="67">
                  <c:v>22.8</c:v>
                </c:pt>
                <c:pt idx="68">
                  <c:v>20.7</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Data_BK!$BB$6:$BB$74</c:f>
              <c:numCache>
                <c:formatCode>#,##0.00</c:formatCode>
                <c:ptCount val="69"/>
                <c:pt idx="1">
                  <c:v>21.75</c:v>
                </c:pt>
                <c:pt idx="2">
                  <c:v>21.47</c:v>
                </c:pt>
                <c:pt idx="3">
                  <c:v>21.29</c:v>
                </c:pt>
                <c:pt idx="4">
                  <c:v>21.34</c:v>
                </c:pt>
                <c:pt idx="5">
                  <c:v>21.17</c:v>
                </c:pt>
                <c:pt idx="6">
                  <c:v>20.440000000000001</c:v>
                </c:pt>
                <c:pt idx="7">
                  <c:v>19.36</c:v>
                </c:pt>
                <c:pt idx="8">
                  <c:v>18.489999999999998</c:v>
                </c:pt>
                <c:pt idx="9">
                  <c:v>18.13</c:v>
                </c:pt>
                <c:pt idx="10">
                  <c:v>18.100000000000001</c:v>
                </c:pt>
                <c:pt idx="11">
                  <c:v>17.91</c:v>
                </c:pt>
                <c:pt idx="12">
                  <c:v>17.52</c:v>
                </c:pt>
                <c:pt idx="13">
                  <c:v>17.61</c:v>
                </c:pt>
                <c:pt idx="14">
                  <c:v>18.62</c:v>
                </c:pt>
                <c:pt idx="15">
                  <c:v>20.2</c:v>
                </c:pt>
                <c:pt idx="16">
                  <c:v>21.73</c:v>
                </c:pt>
                <c:pt idx="17">
                  <c:v>23.11</c:v>
                </c:pt>
                <c:pt idx="18">
                  <c:v>24.18</c:v>
                </c:pt>
                <c:pt idx="19">
                  <c:v>24.88</c:v>
                </c:pt>
                <c:pt idx="20">
                  <c:v>24.89</c:v>
                </c:pt>
                <c:pt idx="21">
                  <c:v>24.21</c:v>
                </c:pt>
                <c:pt idx="22">
                  <c:v>23.19</c:v>
                </c:pt>
                <c:pt idx="23">
                  <c:v>22.37</c:v>
                </c:pt>
                <c:pt idx="24">
                  <c:v>21.96</c:v>
                </c:pt>
                <c:pt idx="25">
                  <c:v>21.76</c:v>
                </c:pt>
                <c:pt idx="26">
                  <c:v>21.55</c:v>
                </c:pt>
                <c:pt idx="27">
                  <c:v>21.36</c:v>
                </c:pt>
                <c:pt idx="28">
                  <c:v>21.53</c:v>
                </c:pt>
                <c:pt idx="29">
                  <c:v>22.15</c:v>
                </c:pt>
                <c:pt idx="30">
                  <c:v>22.84</c:v>
                </c:pt>
                <c:pt idx="31">
                  <c:v>23.22</c:v>
                </c:pt>
                <c:pt idx="32">
                  <c:v>23.14</c:v>
                </c:pt>
                <c:pt idx="33">
                  <c:v>22.69</c:v>
                </c:pt>
                <c:pt idx="34">
                  <c:v>22.21</c:v>
                </c:pt>
                <c:pt idx="35">
                  <c:v>22</c:v>
                </c:pt>
                <c:pt idx="36">
                  <c:v>21.9</c:v>
                </c:pt>
                <c:pt idx="37">
                  <c:v>21.78</c:v>
                </c:pt>
                <c:pt idx="38">
                  <c:v>21.54</c:v>
                </c:pt>
                <c:pt idx="39">
                  <c:v>21.17</c:v>
                </c:pt>
                <c:pt idx="40">
                  <c:v>20.55</c:v>
                </c:pt>
                <c:pt idx="41">
                  <c:v>19.600000000000001</c:v>
                </c:pt>
                <c:pt idx="42">
                  <c:v>18.690000000000001</c:v>
                </c:pt>
                <c:pt idx="43">
                  <c:v>18.14</c:v>
                </c:pt>
                <c:pt idx="44">
                  <c:v>17.86</c:v>
                </c:pt>
                <c:pt idx="45">
                  <c:v>17.64</c:v>
                </c:pt>
                <c:pt idx="46">
                  <c:v>17.329999999999998</c:v>
                </c:pt>
                <c:pt idx="47">
                  <c:v>17.05</c:v>
                </c:pt>
                <c:pt idx="48">
                  <c:v>16.850000000000001</c:v>
                </c:pt>
                <c:pt idx="49">
                  <c:v>16.64</c:v>
                </c:pt>
                <c:pt idx="50">
                  <c:v>16.3</c:v>
                </c:pt>
                <c:pt idx="51">
                  <c:v>15.64</c:v>
                </c:pt>
                <c:pt idx="52">
                  <c:v>15.11</c:v>
                </c:pt>
                <c:pt idx="53">
                  <c:v>15.51</c:v>
                </c:pt>
                <c:pt idx="54">
                  <c:v>16.89</c:v>
                </c:pt>
                <c:pt idx="55">
                  <c:v>18.190000000000001</c:v>
                </c:pt>
                <c:pt idx="56">
                  <c:v>18.59</c:v>
                </c:pt>
                <c:pt idx="57">
                  <c:v>18.600000000000001</c:v>
                </c:pt>
                <c:pt idx="58">
                  <c:v>18.82</c:v>
                </c:pt>
                <c:pt idx="59">
                  <c:v>19.23</c:v>
                </c:pt>
                <c:pt idx="60">
                  <c:v>19.75</c:v>
                </c:pt>
                <c:pt idx="61">
                  <c:v>23.81</c:v>
                </c:pt>
                <c:pt idx="62">
                  <c:v>24.96</c:v>
                </c:pt>
                <c:pt idx="63">
                  <c:v>23.63</c:v>
                </c:pt>
                <c:pt idx="64">
                  <c:v>23.44</c:v>
                </c:pt>
                <c:pt idx="65">
                  <c:v>23.77</c:v>
                </c:pt>
                <c:pt idx="66">
                  <c:v>23.35</c:v>
                </c:pt>
                <c:pt idx="67">
                  <c:v>22.24</c:v>
                </c:pt>
                <c:pt idx="68">
                  <c:v>21.12</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4"/>
        <c:tickMarkSkip val="4"/>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Data_BK!$AM$6:$AM$74</c:f>
              <c:numCache>
                <c:formatCode>#.##0\.0</c:formatCode>
                <c:ptCount val="69"/>
                <c:pt idx="0">
                  <c:v>0</c:v>
                </c:pt>
                <c:pt idx="1">
                  <c:v>43.4</c:v>
                </c:pt>
                <c:pt idx="2">
                  <c:v>45.2</c:v>
                </c:pt>
                <c:pt idx="3">
                  <c:v>44.6</c:v>
                </c:pt>
                <c:pt idx="4">
                  <c:v>44.5</c:v>
                </c:pt>
                <c:pt idx="5">
                  <c:v>43.5</c:v>
                </c:pt>
                <c:pt idx="6">
                  <c:v>43.6</c:v>
                </c:pt>
                <c:pt idx="7">
                  <c:v>42.5</c:v>
                </c:pt>
                <c:pt idx="8">
                  <c:v>42.6</c:v>
                </c:pt>
                <c:pt idx="9">
                  <c:v>43.7</c:v>
                </c:pt>
                <c:pt idx="10">
                  <c:v>41.7</c:v>
                </c:pt>
                <c:pt idx="11">
                  <c:v>41.5</c:v>
                </c:pt>
                <c:pt idx="12">
                  <c:v>41.9</c:v>
                </c:pt>
                <c:pt idx="13">
                  <c:v>42.3</c:v>
                </c:pt>
                <c:pt idx="14">
                  <c:v>42.6</c:v>
                </c:pt>
                <c:pt idx="15">
                  <c:v>43.5</c:v>
                </c:pt>
                <c:pt idx="16">
                  <c:v>43.6</c:v>
                </c:pt>
                <c:pt idx="17">
                  <c:v>42.7</c:v>
                </c:pt>
                <c:pt idx="18">
                  <c:v>46.5</c:v>
                </c:pt>
                <c:pt idx="19">
                  <c:v>45.1</c:v>
                </c:pt>
                <c:pt idx="20">
                  <c:v>44.8</c:v>
                </c:pt>
                <c:pt idx="21">
                  <c:v>43.6</c:v>
                </c:pt>
                <c:pt idx="22">
                  <c:v>44.2</c:v>
                </c:pt>
                <c:pt idx="23">
                  <c:v>43.5</c:v>
                </c:pt>
                <c:pt idx="24">
                  <c:v>42.7</c:v>
                </c:pt>
                <c:pt idx="25">
                  <c:v>42.7</c:v>
                </c:pt>
                <c:pt idx="26">
                  <c:v>42.7</c:v>
                </c:pt>
                <c:pt idx="27">
                  <c:v>42.7</c:v>
                </c:pt>
                <c:pt idx="28">
                  <c:v>44</c:v>
                </c:pt>
                <c:pt idx="29">
                  <c:v>43.6</c:v>
                </c:pt>
                <c:pt idx="30">
                  <c:v>43</c:v>
                </c:pt>
                <c:pt idx="31">
                  <c:v>42.9</c:v>
                </c:pt>
                <c:pt idx="32">
                  <c:v>42.2</c:v>
                </c:pt>
                <c:pt idx="33">
                  <c:v>41.7</c:v>
                </c:pt>
                <c:pt idx="34">
                  <c:v>41.3</c:v>
                </c:pt>
                <c:pt idx="35">
                  <c:v>40.4</c:v>
                </c:pt>
                <c:pt idx="36">
                  <c:v>40.799999999999997</c:v>
                </c:pt>
                <c:pt idx="37">
                  <c:v>40.6</c:v>
                </c:pt>
                <c:pt idx="38">
                  <c:v>39.6</c:v>
                </c:pt>
                <c:pt idx="39">
                  <c:v>40.299999999999997</c:v>
                </c:pt>
                <c:pt idx="40">
                  <c:v>40.4</c:v>
                </c:pt>
                <c:pt idx="41">
                  <c:v>40.9</c:v>
                </c:pt>
                <c:pt idx="42">
                  <c:v>40.200000000000003</c:v>
                </c:pt>
                <c:pt idx="43">
                  <c:v>40.1</c:v>
                </c:pt>
                <c:pt idx="44">
                  <c:v>39.799999999999997</c:v>
                </c:pt>
                <c:pt idx="45">
                  <c:v>39.5</c:v>
                </c:pt>
                <c:pt idx="46">
                  <c:v>41.9</c:v>
                </c:pt>
                <c:pt idx="47">
                  <c:v>41</c:v>
                </c:pt>
                <c:pt idx="48">
                  <c:v>40.9</c:v>
                </c:pt>
                <c:pt idx="49">
                  <c:v>41.2</c:v>
                </c:pt>
                <c:pt idx="50">
                  <c:v>40.799999999999997</c:v>
                </c:pt>
                <c:pt idx="51">
                  <c:v>40.5</c:v>
                </c:pt>
                <c:pt idx="52">
                  <c:v>41.3</c:v>
                </c:pt>
                <c:pt idx="53">
                  <c:v>41</c:v>
                </c:pt>
                <c:pt idx="54">
                  <c:v>41.2</c:v>
                </c:pt>
                <c:pt idx="55">
                  <c:v>40.4</c:v>
                </c:pt>
                <c:pt idx="56">
                  <c:v>39.6</c:v>
                </c:pt>
                <c:pt idx="57">
                  <c:v>41.4</c:v>
                </c:pt>
                <c:pt idx="58">
                  <c:v>39.299999999999997</c:v>
                </c:pt>
                <c:pt idx="59">
                  <c:v>40.299999999999997</c:v>
                </c:pt>
                <c:pt idx="60">
                  <c:v>41.7</c:v>
                </c:pt>
                <c:pt idx="61">
                  <c:v>43.6</c:v>
                </c:pt>
                <c:pt idx="62">
                  <c:v>44.2</c:v>
                </c:pt>
                <c:pt idx="63">
                  <c:v>43.6</c:v>
                </c:pt>
                <c:pt idx="64">
                  <c:v>43.3</c:v>
                </c:pt>
                <c:pt idx="65">
                  <c:v>40.6</c:v>
                </c:pt>
                <c:pt idx="66">
                  <c:v>41.5</c:v>
                </c:pt>
                <c:pt idx="67">
                  <c:v>41.6</c:v>
                </c:pt>
                <c:pt idx="68">
                  <c:v>40.700000000000003</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Data_BK!$AP$6:$AP$74</c:f>
              <c:numCache>
                <c:formatCode>#,##0.00</c:formatCode>
                <c:ptCount val="69"/>
                <c:pt idx="1">
                  <c:v>45.01</c:v>
                </c:pt>
                <c:pt idx="2">
                  <c:v>44.99</c:v>
                </c:pt>
                <c:pt idx="3">
                  <c:v>44.77</c:v>
                </c:pt>
                <c:pt idx="4">
                  <c:v>44.35</c:v>
                </c:pt>
                <c:pt idx="5">
                  <c:v>43.79</c:v>
                </c:pt>
                <c:pt idx="6">
                  <c:v>43.15</c:v>
                </c:pt>
                <c:pt idx="7">
                  <c:v>42.8</c:v>
                </c:pt>
                <c:pt idx="8">
                  <c:v>42.84</c:v>
                </c:pt>
                <c:pt idx="9">
                  <c:v>42.73</c:v>
                </c:pt>
                <c:pt idx="10">
                  <c:v>42.21</c:v>
                </c:pt>
                <c:pt idx="11">
                  <c:v>41.78</c:v>
                </c:pt>
                <c:pt idx="12">
                  <c:v>41.88</c:v>
                </c:pt>
                <c:pt idx="13">
                  <c:v>42.35</c:v>
                </c:pt>
                <c:pt idx="14">
                  <c:v>42.84</c:v>
                </c:pt>
                <c:pt idx="15">
                  <c:v>43.25</c:v>
                </c:pt>
                <c:pt idx="16">
                  <c:v>43.45</c:v>
                </c:pt>
                <c:pt idx="17">
                  <c:v>43.7</c:v>
                </c:pt>
                <c:pt idx="18">
                  <c:v>44.26</c:v>
                </c:pt>
                <c:pt idx="19">
                  <c:v>44.68</c:v>
                </c:pt>
                <c:pt idx="20">
                  <c:v>44.61</c:v>
                </c:pt>
                <c:pt idx="21">
                  <c:v>44.29</c:v>
                </c:pt>
                <c:pt idx="22">
                  <c:v>43.95</c:v>
                </c:pt>
                <c:pt idx="23">
                  <c:v>43.52</c:v>
                </c:pt>
                <c:pt idx="24">
                  <c:v>43</c:v>
                </c:pt>
                <c:pt idx="25">
                  <c:v>42.66</c:v>
                </c:pt>
                <c:pt idx="26">
                  <c:v>42.68</c:v>
                </c:pt>
                <c:pt idx="27">
                  <c:v>42.98</c:v>
                </c:pt>
                <c:pt idx="28">
                  <c:v>43.36</c:v>
                </c:pt>
                <c:pt idx="29">
                  <c:v>43.48</c:v>
                </c:pt>
                <c:pt idx="30">
                  <c:v>43.24</c:v>
                </c:pt>
                <c:pt idx="31">
                  <c:v>42.77</c:v>
                </c:pt>
                <c:pt idx="32">
                  <c:v>42.23</c:v>
                </c:pt>
                <c:pt idx="33">
                  <c:v>41.62</c:v>
                </c:pt>
                <c:pt idx="34">
                  <c:v>41.07</c:v>
                </c:pt>
                <c:pt idx="35">
                  <c:v>40.76</c:v>
                </c:pt>
                <c:pt idx="36">
                  <c:v>40.520000000000003</c:v>
                </c:pt>
                <c:pt idx="37">
                  <c:v>40.25</c:v>
                </c:pt>
                <c:pt idx="38">
                  <c:v>40.049999999999997</c:v>
                </c:pt>
                <c:pt idx="39">
                  <c:v>40.15</c:v>
                </c:pt>
                <c:pt idx="40">
                  <c:v>40.5</c:v>
                </c:pt>
                <c:pt idx="41">
                  <c:v>40.65</c:v>
                </c:pt>
                <c:pt idx="42">
                  <c:v>40.46</c:v>
                </c:pt>
                <c:pt idx="43">
                  <c:v>40.06</c:v>
                </c:pt>
                <c:pt idx="44">
                  <c:v>39.869999999999997</c:v>
                </c:pt>
                <c:pt idx="45">
                  <c:v>40.25</c:v>
                </c:pt>
                <c:pt idx="46">
                  <c:v>40.78</c:v>
                </c:pt>
                <c:pt idx="47">
                  <c:v>41.06</c:v>
                </c:pt>
                <c:pt idx="48">
                  <c:v>41.02</c:v>
                </c:pt>
                <c:pt idx="49">
                  <c:v>40.869999999999997</c:v>
                </c:pt>
                <c:pt idx="50">
                  <c:v>40.74</c:v>
                </c:pt>
                <c:pt idx="51">
                  <c:v>40.72</c:v>
                </c:pt>
                <c:pt idx="52">
                  <c:v>40.99</c:v>
                </c:pt>
                <c:pt idx="53">
                  <c:v>41.31</c:v>
                </c:pt>
                <c:pt idx="54">
                  <c:v>41.16</c:v>
                </c:pt>
                <c:pt idx="55">
                  <c:v>40.729999999999997</c:v>
                </c:pt>
                <c:pt idx="56">
                  <c:v>40.43</c:v>
                </c:pt>
                <c:pt idx="57">
                  <c:v>40.19</c:v>
                </c:pt>
                <c:pt idx="58">
                  <c:v>40.01</c:v>
                </c:pt>
                <c:pt idx="59">
                  <c:v>40.049999999999997</c:v>
                </c:pt>
                <c:pt idx="60">
                  <c:v>41.63</c:v>
                </c:pt>
                <c:pt idx="61">
                  <c:v>43.77</c:v>
                </c:pt>
                <c:pt idx="62">
                  <c:v>44.06</c:v>
                </c:pt>
                <c:pt idx="63">
                  <c:v>43.68</c:v>
                </c:pt>
                <c:pt idx="64">
                  <c:v>42.6</c:v>
                </c:pt>
                <c:pt idx="65">
                  <c:v>41.64</c:v>
                </c:pt>
                <c:pt idx="66">
                  <c:v>41.25</c:v>
                </c:pt>
                <c:pt idx="67">
                  <c:v>41.22</c:v>
                </c:pt>
                <c:pt idx="68">
                  <c:v>41.06</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213.8</c:v>
                </c:pt>
                <c:pt idx="2">
                  <c:v>211.7</c:v>
                </c:pt>
                <c:pt idx="3">
                  <c:v>215.2</c:v>
                </c:pt>
                <c:pt idx="4">
                  <c:v>220</c:v>
                </c:pt>
                <c:pt idx="5">
                  <c:v>226.7</c:v>
                </c:pt>
                <c:pt idx="6">
                  <c:v>226</c:v>
                </c:pt>
                <c:pt idx="7">
                  <c:v>241.2</c:v>
                </c:pt>
                <c:pt idx="8">
                  <c:v>245.5</c:v>
                </c:pt>
                <c:pt idx="9">
                  <c:v>242.4</c:v>
                </c:pt>
                <c:pt idx="10">
                  <c:v>257.2</c:v>
                </c:pt>
                <c:pt idx="11">
                  <c:v>257.2</c:v>
                </c:pt>
                <c:pt idx="12">
                  <c:v>261.8</c:v>
                </c:pt>
                <c:pt idx="13">
                  <c:v>257.89999999999998</c:v>
                </c:pt>
                <c:pt idx="14">
                  <c:v>258.5</c:v>
                </c:pt>
                <c:pt idx="15">
                  <c:v>252.7</c:v>
                </c:pt>
                <c:pt idx="16">
                  <c:v>244.9</c:v>
                </c:pt>
                <c:pt idx="17">
                  <c:v>241.7</c:v>
                </c:pt>
                <c:pt idx="18">
                  <c:v>223.3</c:v>
                </c:pt>
                <c:pt idx="19">
                  <c:v>228.8</c:v>
                </c:pt>
                <c:pt idx="20">
                  <c:v>232</c:v>
                </c:pt>
                <c:pt idx="21">
                  <c:v>242.3</c:v>
                </c:pt>
                <c:pt idx="22">
                  <c:v>247.4</c:v>
                </c:pt>
                <c:pt idx="23">
                  <c:v>255.3</c:v>
                </c:pt>
                <c:pt idx="24">
                  <c:v>260.89999999999998</c:v>
                </c:pt>
                <c:pt idx="25">
                  <c:v>262</c:v>
                </c:pt>
                <c:pt idx="26">
                  <c:v>260.39999999999998</c:v>
                </c:pt>
                <c:pt idx="27">
                  <c:v>256.10000000000002</c:v>
                </c:pt>
                <c:pt idx="28">
                  <c:v>246.6</c:v>
                </c:pt>
                <c:pt idx="29">
                  <c:v>248.1</c:v>
                </c:pt>
                <c:pt idx="30">
                  <c:v>243.7</c:v>
                </c:pt>
                <c:pt idx="31">
                  <c:v>247.9</c:v>
                </c:pt>
                <c:pt idx="32">
                  <c:v>249.9</c:v>
                </c:pt>
                <c:pt idx="33">
                  <c:v>251.1</c:v>
                </c:pt>
                <c:pt idx="34">
                  <c:v>258.5</c:v>
                </c:pt>
                <c:pt idx="35">
                  <c:v>256.3</c:v>
                </c:pt>
                <c:pt idx="36">
                  <c:v>256.7</c:v>
                </c:pt>
                <c:pt idx="37">
                  <c:v>254.8</c:v>
                </c:pt>
                <c:pt idx="38">
                  <c:v>260.5</c:v>
                </c:pt>
                <c:pt idx="39">
                  <c:v>257.3</c:v>
                </c:pt>
                <c:pt idx="40">
                  <c:v>260.5</c:v>
                </c:pt>
                <c:pt idx="41">
                  <c:v>254.2</c:v>
                </c:pt>
                <c:pt idx="42">
                  <c:v>258.39999999999998</c:v>
                </c:pt>
                <c:pt idx="43">
                  <c:v>263.60000000000002</c:v>
                </c:pt>
                <c:pt idx="44">
                  <c:v>259.5</c:v>
                </c:pt>
                <c:pt idx="45">
                  <c:v>265.8</c:v>
                </c:pt>
                <c:pt idx="46">
                  <c:v>255.8</c:v>
                </c:pt>
                <c:pt idx="47">
                  <c:v>261.39999999999998</c:v>
                </c:pt>
                <c:pt idx="48">
                  <c:v>258.8</c:v>
                </c:pt>
                <c:pt idx="49">
                  <c:v>263.5</c:v>
                </c:pt>
                <c:pt idx="50">
                  <c:v>265.2</c:v>
                </c:pt>
                <c:pt idx="51">
                  <c:v>265</c:v>
                </c:pt>
                <c:pt idx="52">
                  <c:v>264.39999999999998</c:v>
                </c:pt>
                <c:pt idx="53">
                  <c:v>259</c:v>
                </c:pt>
                <c:pt idx="54">
                  <c:v>252.5</c:v>
                </c:pt>
                <c:pt idx="55">
                  <c:v>258.60000000000002</c:v>
                </c:pt>
                <c:pt idx="56">
                  <c:v>259.5</c:v>
                </c:pt>
                <c:pt idx="57">
                  <c:v>256.3</c:v>
                </c:pt>
                <c:pt idx="58">
                  <c:v>265.89999999999998</c:v>
                </c:pt>
                <c:pt idx="59">
                  <c:v>246.6</c:v>
                </c:pt>
                <c:pt idx="60">
                  <c:v>249.4</c:v>
                </c:pt>
                <c:pt idx="61">
                  <c:v>231.1</c:v>
                </c:pt>
                <c:pt idx="62">
                  <c:v>221.3</c:v>
                </c:pt>
                <c:pt idx="63">
                  <c:v>237.6</c:v>
                </c:pt>
                <c:pt idx="64">
                  <c:v>226.2</c:v>
                </c:pt>
                <c:pt idx="65">
                  <c:v>234.5</c:v>
                </c:pt>
                <c:pt idx="66">
                  <c:v>239.4</c:v>
                </c:pt>
                <c:pt idx="67">
                  <c:v>241.2</c:v>
                </c:pt>
                <c:pt idx="68">
                  <c:v>257.8</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210.64</c:v>
                </c:pt>
                <c:pt idx="2">
                  <c:v>212.52</c:v>
                </c:pt>
                <c:pt idx="3">
                  <c:v>215.62</c:v>
                </c:pt>
                <c:pt idx="4">
                  <c:v>219.61</c:v>
                </c:pt>
                <c:pt idx="5">
                  <c:v>224.44</c:v>
                </c:pt>
                <c:pt idx="6">
                  <c:v>231.29</c:v>
                </c:pt>
                <c:pt idx="7">
                  <c:v>238.6</c:v>
                </c:pt>
                <c:pt idx="8">
                  <c:v>244.07</c:v>
                </c:pt>
                <c:pt idx="9">
                  <c:v>248.15</c:v>
                </c:pt>
                <c:pt idx="10">
                  <c:v>252.63</c:v>
                </c:pt>
                <c:pt idx="11">
                  <c:v>257.55</c:v>
                </c:pt>
                <c:pt idx="12">
                  <c:v>260.75</c:v>
                </c:pt>
                <c:pt idx="13">
                  <c:v>261.39</c:v>
                </c:pt>
                <c:pt idx="14">
                  <c:v>258.66000000000003</c:v>
                </c:pt>
                <c:pt idx="15">
                  <c:v>252.59</c:v>
                </c:pt>
                <c:pt idx="16">
                  <c:v>246.33</c:v>
                </c:pt>
                <c:pt idx="17">
                  <c:v>240.23</c:v>
                </c:pt>
                <c:pt idx="18">
                  <c:v>234.41</c:v>
                </c:pt>
                <c:pt idx="19">
                  <c:v>231.26</c:v>
                </c:pt>
                <c:pt idx="20">
                  <c:v>233.45</c:v>
                </c:pt>
                <c:pt idx="21">
                  <c:v>239.93</c:v>
                </c:pt>
                <c:pt idx="22">
                  <c:v>247.76</c:v>
                </c:pt>
                <c:pt idx="23">
                  <c:v>254.99</c:v>
                </c:pt>
                <c:pt idx="24">
                  <c:v>260.22000000000003</c:v>
                </c:pt>
                <c:pt idx="25">
                  <c:v>262.23</c:v>
                </c:pt>
                <c:pt idx="26">
                  <c:v>260.61</c:v>
                </c:pt>
                <c:pt idx="27">
                  <c:v>256.39</c:v>
                </c:pt>
                <c:pt idx="28">
                  <c:v>250.73</c:v>
                </c:pt>
                <c:pt idx="29">
                  <c:v>246.07</c:v>
                </c:pt>
                <c:pt idx="30">
                  <c:v>244.68</c:v>
                </c:pt>
                <c:pt idx="31">
                  <c:v>245.92</c:v>
                </c:pt>
                <c:pt idx="32">
                  <c:v>249.07</c:v>
                </c:pt>
                <c:pt idx="33">
                  <c:v>253.18</c:v>
                </c:pt>
                <c:pt idx="34">
                  <c:v>256.32</c:v>
                </c:pt>
                <c:pt idx="35">
                  <c:v>257.43</c:v>
                </c:pt>
                <c:pt idx="36">
                  <c:v>257.63</c:v>
                </c:pt>
                <c:pt idx="37">
                  <c:v>258</c:v>
                </c:pt>
                <c:pt idx="38">
                  <c:v>258.47000000000003</c:v>
                </c:pt>
                <c:pt idx="39">
                  <c:v>258.18</c:v>
                </c:pt>
                <c:pt idx="40">
                  <c:v>257.37</c:v>
                </c:pt>
                <c:pt idx="41">
                  <c:v>257.70999999999998</c:v>
                </c:pt>
                <c:pt idx="42">
                  <c:v>259.02999999999997</c:v>
                </c:pt>
                <c:pt idx="43">
                  <c:v>260.85000000000002</c:v>
                </c:pt>
                <c:pt idx="44">
                  <c:v>261.49</c:v>
                </c:pt>
                <c:pt idx="45">
                  <c:v>260.43</c:v>
                </c:pt>
                <c:pt idx="46">
                  <c:v>259.64999999999998</c:v>
                </c:pt>
                <c:pt idx="47">
                  <c:v>259.68</c:v>
                </c:pt>
                <c:pt idx="48">
                  <c:v>261.13</c:v>
                </c:pt>
                <c:pt idx="49">
                  <c:v>263.38</c:v>
                </c:pt>
                <c:pt idx="50">
                  <c:v>265.41000000000003</c:v>
                </c:pt>
                <c:pt idx="51">
                  <c:v>265.89</c:v>
                </c:pt>
                <c:pt idx="52">
                  <c:v>262.91000000000003</c:v>
                </c:pt>
                <c:pt idx="53">
                  <c:v>258.08999999999997</c:v>
                </c:pt>
                <c:pt idx="54">
                  <c:v>255.48</c:v>
                </c:pt>
                <c:pt idx="55">
                  <c:v>256.26</c:v>
                </c:pt>
                <c:pt idx="56">
                  <c:v>258.60000000000002</c:v>
                </c:pt>
                <c:pt idx="57">
                  <c:v>259.32</c:v>
                </c:pt>
                <c:pt idx="58">
                  <c:v>257.12</c:v>
                </c:pt>
                <c:pt idx="59">
                  <c:v>253.76</c:v>
                </c:pt>
                <c:pt idx="60">
                  <c:v>246.91</c:v>
                </c:pt>
                <c:pt idx="61">
                  <c:v>230.33</c:v>
                </c:pt>
                <c:pt idx="62">
                  <c:v>226.78</c:v>
                </c:pt>
                <c:pt idx="63">
                  <c:v>228.5</c:v>
                </c:pt>
                <c:pt idx="64">
                  <c:v>231.37</c:v>
                </c:pt>
                <c:pt idx="65">
                  <c:v>234.17</c:v>
                </c:pt>
                <c:pt idx="66">
                  <c:v>238.94</c:v>
                </c:pt>
                <c:pt idx="67">
                  <c:v>245.88</c:v>
                </c:pt>
                <c:pt idx="68">
                  <c:v>253.23</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62.1</c:v>
                </c:pt>
                <c:pt idx="2">
                  <c:v>61.7</c:v>
                </c:pt>
                <c:pt idx="3">
                  <c:v>58.1</c:v>
                </c:pt>
                <c:pt idx="4">
                  <c:v>56.9</c:v>
                </c:pt>
                <c:pt idx="5">
                  <c:v>62.4</c:v>
                </c:pt>
                <c:pt idx="6">
                  <c:v>56</c:v>
                </c:pt>
                <c:pt idx="7">
                  <c:v>56.3</c:v>
                </c:pt>
                <c:pt idx="8">
                  <c:v>54.6</c:v>
                </c:pt>
                <c:pt idx="9">
                  <c:v>48.8</c:v>
                </c:pt>
                <c:pt idx="10">
                  <c:v>54.7</c:v>
                </c:pt>
                <c:pt idx="11">
                  <c:v>54.5</c:v>
                </c:pt>
                <c:pt idx="12">
                  <c:v>53.8</c:v>
                </c:pt>
                <c:pt idx="13">
                  <c:v>57.6</c:v>
                </c:pt>
                <c:pt idx="14">
                  <c:v>56.8</c:v>
                </c:pt>
                <c:pt idx="15">
                  <c:v>61.8</c:v>
                </c:pt>
                <c:pt idx="16">
                  <c:v>70.3</c:v>
                </c:pt>
                <c:pt idx="17">
                  <c:v>80.8</c:v>
                </c:pt>
                <c:pt idx="18">
                  <c:v>82.8</c:v>
                </c:pt>
                <c:pt idx="19">
                  <c:v>82.6</c:v>
                </c:pt>
                <c:pt idx="20">
                  <c:v>81.900000000000006</c:v>
                </c:pt>
                <c:pt idx="21">
                  <c:v>84.7</c:v>
                </c:pt>
                <c:pt idx="22">
                  <c:v>78.400000000000006</c:v>
                </c:pt>
                <c:pt idx="23">
                  <c:v>76.2</c:v>
                </c:pt>
                <c:pt idx="24">
                  <c:v>72.400000000000006</c:v>
                </c:pt>
                <c:pt idx="25">
                  <c:v>71.900000000000006</c:v>
                </c:pt>
                <c:pt idx="26">
                  <c:v>74.400000000000006</c:v>
                </c:pt>
                <c:pt idx="27">
                  <c:v>75.8</c:v>
                </c:pt>
                <c:pt idx="28">
                  <c:v>74.400000000000006</c:v>
                </c:pt>
                <c:pt idx="29">
                  <c:v>73</c:v>
                </c:pt>
                <c:pt idx="30">
                  <c:v>80.7</c:v>
                </c:pt>
                <c:pt idx="31">
                  <c:v>79.2</c:v>
                </c:pt>
                <c:pt idx="32">
                  <c:v>81.400000000000006</c:v>
                </c:pt>
                <c:pt idx="33">
                  <c:v>80.900000000000006</c:v>
                </c:pt>
                <c:pt idx="34">
                  <c:v>75.099999999999994</c:v>
                </c:pt>
                <c:pt idx="35">
                  <c:v>77.2</c:v>
                </c:pt>
                <c:pt idx="36">
                  <c:v>77.7</c:v>
                </c:pt>
                <c:pt idx="37">
                  <c:v>80.3</c:v>
                </c:pt>
                <c:pt idx="38">
                  <c:v>74.400000000000006</c:v>
                </c:pt>
                <c:pt idx="39">
                  <c:v>75.599999999999994</c:v>
                </c:pt>
                <c:pt idx="40">
                  <c:v>66.3</c:v>
                </c:pt>
                <c:pt idx="41">
                  <c:v>67</c:v>
                </c:pt>
                <c:pt idx="42">
                  <c:v>66.099999999999994</c:v>
                </c:pt>
                <c:pt idx="43">
                  <c:v>60.5</c:v>
                </c:pt>
                <c:pt idx="44">
                  <c:v>66.099999999999994</c:v>
                </c:pt>
                <c:pt idx="45">
                  <c:v>61.5</c:v>
                </c:pt>
                <c:pt idx="46">
                  <c:v>59.6</c:v>
                </c:pt>
                <c:pt idx="47">
                  <c:v>58.7</c:v>
                </c:pt>
                <c:pt idx="48">
                  <c:v>56.7</c:v>
                </c:pt>
                <c:pt idx="49">
                  <c:v>52.2</c:v>
                </c:pt>
                <c:pt idx="50">
                  <c:v>54.6</c:v>
                </c:pt>
                <c:pt idx="51">
                  <c:v>53.2</c:v>
                </c:pt>
                <c:pt idx="52">
                  <c:v>48.5</c:v>
                </c:pt>
                <c:pt idx="53">
                  <c:v>51.9</c:v>
                </c:pt>
                <c:pt idx="54">
                  <c:v>55.6</c:v>
                </c:pt>
                <c:pt idx="55">
                  <c:v>59.8</c:v>
                </c:pt>
                <c:pt idx="56">
                  <c:v>63.3</c:v>
                </c:pt>
                <c:pt idx="57">
                  <c:v>57.4</c:v>
                </c:pt>
                <c:pt idx="58">
                  <c:v>60.5</c:v>
                </c:pt>
                <c:pt idx="59">
                  <c:v>65</c:v>
                </c:pt>
                <c:pt idx="60">
                  <c:v>66.7</c:v>
                </c:pt>
                <c:pt idx="61">
                  <c:v>77.3</c:v>
                </c:pt>
                <c:pt idx="62">
                  <c:v>78.5</c:v>
                </c:pt>
                <c:pt idx="63">
                  <c:v>70</c:v>
                </c:pt>
                <c:pt idx="64">
                  <c:v>73.5</c:v>
                </c:pt>
                <c:pt idx="65">
                  <c:v>82.9</c:v>
                </c:pt>
                <c:pt idx="66">
                  <c:v>75</c:v>
                </c:pt>
                <c:pt idx="67">
                  <c:v>71</c:v>
                </c:pt>
                <c:pt idx="68">
                  <c:v>63.8</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61.87</c:v>
                </c:pt>
                <c:pt idx="2">
                  <c:v>60.02</c:v>
                </c:pt>
                <c:pt idx="3">
                  <c:v>58.73</c:v>
                </c:pt>
                <c:pt idx="4">
                  <c:v>58.71</c:v>
                </c:pt>
                <c:pt idx="5">
                  <c:v>58.88</c:v>
                </c:pt>
                <c:pt idx="6">
                  <c:v>57.91</c:v>
                </c:pt>
                <c:pt idx="7">
                  <c:v>55.29</c:v>
                </c:pt>
                <c:pt idx="8">
                  <c:v>52.71</c:v>
                </c:pt>
                <c:pt idx="9">
                  <c:v>52.17</c:v>
                </c:pt>
                <c:pt idx="10">
                  <c:v>53.36</c:v>
                </c:pt>
                <c:pt idx="11">
                  <c:v>54.41</c:v>
                </c:pt>
                <c:pt idx="12">
                  <c:v>53.97</c:v>
                </c:pt>
                <c:pt idx="13">
                  <c:v>53.91</c:v>
                </c:pt>
                <c:pt idx="14">
                  <c:v>56.97</c:v>
                </c:pt>
                <c:pt idx="15">
                  <c:v>62.99</c:v>
                </c:pt>
                <c:pt idx="16">
                  <c:v>69.91</c:v>
                </c:pt>
                <c:pt idx="17">
                  <c:v>75.959999999999994</c:v>
                </c:pt>
                <c:pt idx="18">
                  <c:v>79.62</c:v>
                </c:pt>
                <c:pt idx="19">
                  <c:v>81.95</c:v>
                </c:pt>
                <c:pt idx="20">
                  <c:v>82.92</c:v>
                </c:pt>
                <c:pt idx="21">
                  <c:v>82</c:v>
                </c:pt>
                <c:pt idx="22">
                  <c:v>79.36</c:v>
                </c:pt>
                <c:pt idx="23">
                  <c:v>75.87</c:v>
                </c:pt>
                <c:pt idx="24">
                  <c:v>73.34</c:v>
                </c:pt>
                <c:pt idx="25">
                  <c:v>72.8</c:v>
                </c:pt>
                <c:pt idx="26">
                  <c:v>73.77</c:v>
                </c:pt>
                <c:pt idx="27">
                  <c:v>74.569999999999993</c:v>
                </c:pt>
                <c:pt idx="28">
                  <c:v>75.11</c:v>
                </c:pt>
                <c:pt idx="29">
                  <c:v>76.430000000000007</c:v>
                </c:pt>
                <c:pt idx="30">
                  <c:v>78.37</c:v>
                </c:pt>
                <c:pt idx="31">
                  <c:v>80.23</c:v>
                </c:pt>
                <c:pt idx="32">
                  <c:v>80.680000000000007</c:v>
                </c:pt>
                <c:pt idx="33">
                  <c:v>79.489999999999995</c:v>
                </c:pt>
                <c:pt idx="34">
                  <c:v>77.569999999999993</c:v>
                </c:pt>
                <c:pt idx="35">
                  <c:v>76.760000000000005</c:v>
                </c:pt>
                <c:pt idx="36">
                  <c:v>77.239999999999995</c:v>
                </c:pt>
                <c:pt idx="37">
                  <c:v>77.72</c:v>
                </c:pt>
                <c:pt idx="38">
                  <c:v>76.7</c:v>
                </c:pt>
                <c:pt idx="39">
                  <c:v>73.56</c:v>
                </c:pt>
                <c:pt idx="40">
                  <c:v>69.63</c:v>
                </c:pt>
                <c:pt idx="41">
                  <c:v>66.099999999999994</c:v>
                </c:pt>
                <c:pt idx="42">
                  <c:v>64.099999999999994</c:v>
                </c:pt>
                <c:pt idx="43">
                  <c:v>63.68</c:v>
                </c:pt>
                <c:pt idx="44">
                  <c:v>63.53</c:v>
                </c:pt>
                <c:pt idx="45">
                  <c:v>62.51</c:v>
                </c:pt>
                <c:pt idx="46">
                  <c:v>60.44</c:v>
                </c:pt>
                <c:pt idx="47">
                  <c:v>58.1</c:v>
                </c:pt>
                <c:pt idx="48">
                  <c:v>56.02</c:v>
                </c:pt>
                <c:pt idx="49">
                  <c:v>54.26</c:v>
                </c:pt>
                <c:pt idx="50">
                  <c:v>52.85</c:v>
                </c:pt>
                <c:pt idx="51">
                  <c:v>51.45</c:v>
                </c:pt>
                <c:pt idx="52">
                  <c:v>50.64</c:v>
                </c:pt>
                <c:pt idx="53">
                  <c:v>52.1</c:v>
                </c:pt>
                <c:pt idx="54">
                  <c:v>55.86</c:v>
                </c:pt>
                <c:pt idx="55">
                  <c:v>59.31</c:v>
                </c:pt>
                <c:pt idx="56">
                  <c:v>60.45</c:v>
                </c:pt>
                <c:pt idx="57">
                  <c:v>60.75</c:v>
                </c:pt>
                <c:pt idx="58">
                  <c:v>62.48</c:v>
                </c:pt>
                <c:pt idx="59">
                  <c:v>65.09</c:v>
                </c:pt>
                <c:pt idx="60">
                  <c:v>65.13</c:v>
                </c:pt>
                <c:pt idx="61">
                  <c:v>76.72</c:v>
                </c:pt>
                <c:pt idx="62">
                  <c:v>76.930000000000007</c:v>
                </c:pt>
                <c:pt idx="63">
                  <c:v>73.069999999999993</c:v>
                </c:pt>
                <c:pt idx="64">
                  <c:v>74.510000000000005</c:v>
                </c:pt>
                <c:pt idx="65">
                  <c:v>77.31</c:v>
                </c:pt>
                <c:pt idx="66">
                  <c:v>76.09</c:v>
                </c:pt>
                <c:pt idx="67">
                  <c:v>70.760000000000005</c:v>
                </c:pt>
                <c:pt idx="68">
                  <c:v>65.349999999999994</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4"/>
        <c:tickMarkSkip val="4"/>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Data_M!$O$6:$O$74</c:f>
              <c:numCache>
                <c:formatCode>#.##0\.0</c:formatCode>
                <c:ptCount val="69"/>
                <c:pt idx="0">
                  <c:v>0</c:v>
                </c:pt>
                <c:pt idx="1">
                  <c:v>222.3</c:v>
                </c:pt>
                <c:pt idx="2">
                  <c:v>227.6</c:v>
                </c:pt>
                <c:pt idx="3">
                  <c:v>230.8</c:v>
                </c:pt>
                <c:pt idx="4">
                  <c:v>230.9</c:v>
                </c:pt>
                <c:pt idx="5">
                  <c:v>223.8</c:v>
                </c:pt>
                <c:pt idx="6">
                  <c:v>235.5</c:v>
                </c:pt>
                <c:pt idx="7">
                  <c:v>224.4</c:v>
                </c:pt>
                <c:pt idx="8">
                  <c:v>226.6</c:v>
                </c:pt>
                <c:pt idx="9">
                  <c:v>240.3</c:v>
                </c:pt>
                <c:pt idx="10">
                  <c:v>224.2</c:v>
                </c:pt>
                <c:pt idx="11">
                  <c:v>228.2</c:v>
                </c:pt>
                <c:pt idx="12">
                  <c:v>229.6</c:v>
                </c:pt>
                <c:pt idx="13">
                  <c:v>234</c:v>
                </c:pt>
                <c:pt idx="14">
                  <c:v>238.2</c:v>
                </c:pt>
                <c:pt idx="15">
                  <c:v>243.5</c:v>
                </c:pt>
                <c:pt idx="16">
                  <c:v>245.9</c:v>
                </c:pt>
                <c:pt idx="17">
                  <c:v>241.8</c:v>
                </c:pt>
                <c:pt idx="18">
                  <c:v>261.7</c:v>
                </c:pt>
                <c:pt idx="19">
                  <c:v>259.60000000000002</c:v>
                </c:pt>
                <c:pt idx="20">
                  <c:v>259</c:v>
                </c:pt>
                <c:pt idx="21">
                  <c:v>248</c:v>
                </c:pt>
                <c:pt idx="22">
                  <c:v>250.9</c:v>
                </c:pt>
                <c:pt idx="23">
                  <c:v>247.1</c:v>
                </c:pt>
                <c:pt idx="24">
                  <c:v>245.9</c:v>
                </c:pt>
                <c:pt idx="25">
                  <c:v>245.5</c:v>
                </c:pt>
                <c:pt idx="26">
                  <c:v>245</c:v>
                </c:pt>
                <c:pt idx="27">
                  <c:v>247.4</c:v>
                </c:pt>
                <c:pt idx="28">
                  <c:v>258</c:v>
                </c:pt>
                <c:pt idx="29">
                  <c:v>257.2</c:v>
                </c:pt>
                <c:pt idx="30">
                  <c:v>252.8</c:v>
                </c:pt>
                <c:pt idx="31">
                  <c:v>248.8</c:v>
                </c:pt>
                <c:pt idx="32">
                  <c:v>243.1</c:v>
                </c:pt>
                <c:pt idx="33">
                  <c:v>240.8</c:v>
                </c:pt>
                <c:pt idx="34">
                  <c:v>237.2</c:v>
                </c:pt>
                <c:pt idx="35">
                  <c:v>234.7</c:v>
                </c:pt>
                <c:pt idx="36">
                  <c:v>231.9</c:v>
                </c:pt>
                <c:pt idx="37">
                  <c:v>229.7</c:v>
                </c:pt>
                <c:pt idx="38">
                  <c:v>228.2</c:v>
                </c:pt>
                <c:pt idx="39">
                  <c:v>228.2</c:v>
                </c:pt>
                <c:pt idx="40">
                  <c:v>231.6</c:v>
                </c:pt>
                <c:pt idx="41">
                  <c:v>234.7</c:v>
                </c:pt>
                <c:pt idx="42">
                  <c:v>229</c:v>
                </c:pt>
                <c:pt idx="43">
                  <c:v>226.6</c:v>
                </c:pt>
                <c:pt idx="44">
                  <c:v>222.5</c:v>
                </c:pt>
                <c:pt idx="45">
                  <c:v>218.8</c:v>
                </c:pt>
                <c:pt idx="46">
                  <c:v>230.1</c:v>
                </c:pt>
                <c:pt idx="47">
                  <c:v>225.7</c:v>
                </c:pt>
                <c:pt idx="48">
                  <c:v>230.1</c:v>
                </c:pt>
                <c:pt idx="49">
                  <c:v>228.5</c:v>
                </c:pt>
                <c:pt idx="50">
                  <c:v>223.4</c:v>
                </c:pt>
                <c:pt idx="51">
                  <c:v>224.5</c:v>
                </c:pt>
                <c:pt idx="52">
                  <c:v>228.4</c:v>
                </c:pt>
                <c:pt idx="53">
                  <c:v>229.2</c:v>
                </c:pt>
                <c:pt idx="54">
                  <c:v>230.8</c:v>
                </c:pt>
                <c:pt idx="55">
                  <c:v>220.5</c:v>
                </c:pt>
                <c:pt idx="56">
                  <c:v>218</c:v>
                </c:pt>
                <c:pt idx="57">
                  <c:v>227.2</c:v>
                </c:pt>
                <c:pt idx="58">
                  <c:v>215</c:v>
                </c:pt>
                <c:pt idx="59">
                  <c:v>230.4</c:v>
                </c:pt>
                <c:pt idx="60">
                  <c:v>224.6</c:v>
                </c:pt>
                <c:pt idx="61">
                  <c:v>231.6</c:v>
                </c:pt>
                <c:pt idx="62">
                  <c:v>240.2</c:v>
                </c:pt>
                <c:pt idx="63">
                  <c:v>233.1</c:v>
                </c:pt>
                <c:pt idx="64">
                  <c:v>239.6</c:v>
                </c:pt>
                <c:pt idx="65">
                  <c:v>220</c:v>
                </c:pt>
                <c:pt idx="66">
                  <c:v>221.1</c:v>
                </c:pt>
                <c:pt idx="67">
                  <c:v>221.3</c:v>
                </c:pt>
                <c:pt idx="68">
                  <c:v>215.6</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Data_M!$R$6:$R$74</c:f>
              <c:numCache>
                <c:formatCode>#,##0.00</c:formatCode>
                <c:ptCount val="69"/>
                <c:pt idx="1">
                  <c:v>225.6</c:v>
                </c:pt>
                <c:pt idx="2">
                  <c:v>228.44</c:v>
                </c:pt>
                <c:pt idx="3">
                  <c:v>229.89</c:v>
                </c:pt>
                <c:pt idx="4">
                  <c:v>229.83</c:v>
                </c:pt>
                <c:pt idx="5">
                  <c:v>229.37</c:v>
                </c:pt>
                <c:pt idx="6">
                  <c:v>228.23</c:v>
                </c:pt>
                <c:pt idx="7">
                  <c:v>228.18</c:v>
                </c:pt>
                <c:pt idx="8">
                  <c:v>229.95</c:v>
                </c:pt>
                <c:pt idx="9">
                  <c:v>231.03</c:v>
                </c:pt>
                <c:pt idx="10">
                  <c:v>229.85</c:v>
                </c:pt>
                <c:pt idx="11">
                  <c:v>228.41</c:v>
                </c:pt>
                <c:pt idx="12">
                  <c:v>230.24</c:v>
                </c:pt>
                <c:pt idx="13">
                  <c:v>234.2</c:v>
                </c:pt>
                <c:pt idx="14">
                  <c:v>238.13</c:v>
                </c:pt>
                <c:pt idx="15">
                  <c:v>242.05</c:v>
                </c:pt>
                <c:pt idx="16">
                  <c:v>244.83</c:v>
                </c:pt>
                <c:pt idx="17">
                  <c:v>248.34</c:v>
                </c:pt>
                <c:pt idx="18">
                  <c:v>253.74</c:v>
                </c:pt>
                <c:pt idx="19">
                  <c:v>257.45999999999998</c:v>
                </c:pt>
                <c:pt idx="20">
                  <c:v>256.68</c:v>
                </c:pt>
                <c:pt idx="21">
                  <c:v>253.17</c:v>
                </c:pt>
                <c:pt idx="22">
                  <c:v>249.8</c:v>
                </c:pt>
                <c:pt idx="23">
                  <c:v>247.45</c:v>
                </c:pt>
                <c:pt idx="24">
                  <c:v>245.61</c:v>
                </c:pt>
                <c:pt idx="25">
                  <c:v>244.52</c:v>
                </c:pt>
                <c:pt idx="26">
                  <c:v>245.25</c:v>
                </c:pt>
                <c:pt idx="27">
                  <c:v>248.5</c:v>
                </c:pt>
                <c:pt idx="28">
                  <c:v>253.17</c:v>
                </c:pt>
                <c:pt idx="29">
                  <c:v>255.75</c:v>
                </c:pt>
                <c:pt idx="30">
                  <c:v>254.16</c:v>
                </c:pt>
                <c:pt idx="31">
                  <c:v>249.77</c:v>
                </c:pt>
                <c:pt idx="32">
                  <c:v>244.72</c:v>
                </c:pt>
                <c:pt idx="33">
                  <c:v>240.08</c:v>
                </c:pt>
                <c:pt idx="34">
                  <c:v>236.79</c:v>
                </c:pt>
                <c:pt idx="35">
                  <c:v>234.29</c:v>
                </c:pt>
                <c:pt idx="36">
                  <c:v>231.59</c:v>
                </c:pt>
                <c:pt idx="37">
                  <c:v>229.03</c:v>
                </c:pt>
                <c:pt idx="38">
                  <c:v>227.87</c:v>
                </c:pt>
                <c:pt idx="39">
                  <c:v>229.22</c:v>
                </c:pt>
                <c:pt idx="40">
                  <c:v>231.55</c:v>
                </c:pt>
                <c:pt idx="41">
                  <c:v>232.16</c:v>
                </c:pt>
                <c:pt idx="42">
                  <c:v>230.18</c:v>
                </c:pt>
                <c:pt idx="43">
                  <c:v>226.14</c:v>
                </c:pt>
                <c:pt idx="44">
                  <c:v>223.05</c:v>
                </c:pt>
                <c:pt idx="45">
                  <c:v>223.38</c:v>
                </c:pt>
                <c:pt idx="46">
                  <c:v>225.57</c:v>
                </c:pt>
                <c:pt idx="47">
                  <c:v>227.8</c:v>
                </c:pt>
                <c:pt idx="48">
                  <c:v>228.1</c:v>
                </c:pt>
                <c:pt idx="49">
                  <c:v>226.75</c:v>
                </c:pt>
                <c:pt idx="50">
                  <c:v>225.12</c:v>
                </c:pt>
                <c:pt idx="51">
                  <c:v>225.07</c:v>
                </c:pt>
                <c:pt idx="52">
                  <c:v>227.74</c:v>
                </c:pt>
                <c:pt idx="53">
                  <c:v>229.8</c:v>
                </c:pt>
                <c:pt idx="54">
                  <c:v>227.8</c:v>
                </c:pt>
                <c:pt idx="55">
                  <c:v>223.7</c:v>
                </c:pt>
                <c:pt idx="56">
                  <c:v>221.03</c:v>
                </c:pt>
                <c:pt idx="57">
                  <c:v>220.94</c:v>
                </c:pt>
                <c:pt idx="58">
                  <c:v>221.95</c:v>
                </c:pt>
                <c:pt idx="59">
                  <c:v>222.6</c:v>
                </c:pt>
                <c:pt idx="60">
                  <c:v>228.74</c:v>
                </c:pt>
                <c:pt idx="61">
                  <c:v>233.14</c:v>
                </c:pt>
                <c:pt idx="62">
                  <c:v>236.61</c:v>
                </c:pt>
                <c:pt idx="63">
                  <c:v>238.91</c:v>
                </c:pt>
                <c:pt idx="64">
                  <c:v>233.71</c:v>
                </c:pt>
                <c:pt idx="65">
                  <c:v>225.93</c:v>
                </c:pt>
                <c:pt idx="66">
                  <c:v>219.99</c:v>
                </c:pt>
                <c:pt idx="67">
                  <c:v>217.9</c:v>
                </c:pt>
                <c:pt idx="68">
                  <c:v>218.64</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86</v>
      </c>
      <c r="B1" s="29"/>
      <c r="G1" s="72" t="s">
        <v>91</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87</v>
      </c>
      <c r="B5" s="38"/>
    </row>
    <row r="6" spans="1:10" s="34" customFormat="1" ht="14.25" x14ac:dyDescent="0.2">
      <c r="B6" s="35"/>
    </row>
    <row r="7" spans="1:10" s="41" customFormat="1" ht="15" x14ac:dyDescent="0.25">
      <c r="A7" s="40" t="s">
        <v>71</v>
      </c>
      <c r="B7" s="62" t="s">
        <v>88</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72</v>
      </c>
      <c r="C10" s="34"/>
      <c r="D10" s="46"/>
      <c r="E10" s="48"/>
      <c r="F10" s="48"/>
    </row>
    <row r="11" spans="1:10" ht="14.25" x14ac:dyDescent="0.2">
      <c r="A11" s="40"/>
      <c r="B11" s="46" t="s">
        <v>63</v>
      </c>
      <c r="C11" s="48"/>
      <c r="D11" s="46"/>
      <c r="E11" s="48"/>
      <c r="F11" s="48"/>
    </row>
    <row r="12" spans="1:10" ht="14.25" x14ac:dyDescent="0.2">
      <c r="A12" s="40"/>
      <c r="B12" s="46" t="s">
        <v>64</v>
      </c>
      <c r="C12" s="48"/>
      <c r="D12" s="46"/>
      <c r="E12" s="48"/>
      <c r="F12" s="48"/>
    </row>
    <row r="13" spans="1:10" ht="14.25" x14ac:dyDescent="0.2">
      <c r="A13" s="40"/>
      <c r="B13" s="61" t="s">
        <v>65</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89</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73</v>
      </c>
      <c r="B22" s="43"/>
    </row>
    <row r="23" spans="1:11" ht="14.25" x14ac:dyDescent="0.2">
      <c r="A23" s="35" t="s">
        <v>22</v>
      </c>
      <c r="B23" s="54" t="s">
        <v>90</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66</v>
      </c>
      <c r="B73" s="102"/>
      <c r="C73" s="90"/>
      <c r="D73" s="90"/>
      <c r="E73" s="90"/>
      <c r="F73" s="90"/>
    </row>
    <row r="74" spans="1:7" ht="14.45" customHeight="1" x14ac:dyDescent="0.2">
      <c r="A74" s="61" t="s">
        <v>67</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16-24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68</v>
      </c>
    </row>
    <row r="26" spans="1:7" s="3" customFormat="1" x14ac:dyDescent="0.2">
      <c r="A26" s="3" t="s">
        <v>4</v>
      </c>
      <c r="G26" s="10" t="s">
        <v>69</v>
      </c>
    </row>
    <row r="45" spans="1:7" s="3" customFormat="1" x14ac:dyDescent="0.2">
      <c r="G45" s="10" t="s">
        <v>10</v>
      </c>
    </row>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16-24 år</v>
      </c>
      <c r="AG1" s="15" t="s">
        <v>16</v>
      </c>
      <c r="AY1" s="15" t="s">
        <v>17</v>
      </c>
    </row>
    <row r="2" spans="1:58" ht="12.75" x14ac:dyDescent="0.2">
      <c r="A2" s="7" t="s">
        <v>2</v>
      </c>
      <c r="B2" s="8">
        <f>Diagram_BK!D1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430.2</v>
      </c>
      <c r="D7" s="16">
        <v>436.5</v>
      </c>
      <c r="E7" s="16">
        <v>430.2</v>
      </c>
      <c r="F7" s="21">
        <v>418.7</v>
      </c>
      <c r="I7" s="16">
        <f t="shared" ref="I7:I70" si="1">IF(J7="","",$B$2*K7+(1-$B$2)*J7)</f>
        <v>120.3</v>
      </c>
      <c r="J7" s="16">
        <v>156.80000000000001</v>
      </c>
      <c r="K7" s="16">
        <v>120.3</v>
      </c>
      <c r="L7" s="21">
        <v>116.36</v>
      </c>
      <c r="O7" s="16">
        <f t="shared" ref="O7:O70" si="2">IF(P7="","",$B$2*Q7+(1-$B$2)*P7)</f>
        <v>422.6</v>
      </c>
      <c r="P7" s="16">
        <v>379.9</v>
      </c>
      <c r="Q7" s="16">
        <v>422.6</v>
      </c>
      <c r="R7" s="21">
        <v>437.94</v>
      </c>
      <c r="V7" s="16">
        <v>973.2</v>
      </c>
      <c r="W7" s="16">
        <v>973.1</v>
      </c>
      <c r="X7" s="21">
        <v>973</v>
      </c>
      <c r="AA7" s="16">
        <f t="shared" ref="AA7:AA70" si="3">IF(AB7="","",$B$2*AC7+(1-$B$2)*AB7)</f>
        <v>550.5</v>
      </c>
      <c r="AB7" s="16">
        <v>593.29999999999995</v>
      </c>
      <c r="AC7" s="16">
        <v>550.5</v>
      </c>
      <c r="AD7" s="21">
        <v>535.05999999999995</v>
      </c>
      <c r="AG7" s="16">
        <f t="shared" ref="AG7:AG70" si="4">IF(AH7="","",$B$2*AI7+(1-$B$2)*AH7)</f>
        <v>44.2</v>
      </c>
      <c r="AH7" s="16">
        <v>44.9</v>
      </c>
      <c r="AI7" s="16">
        <v>44.2</v>
      </c>
      <c r="AJ7" s="21">
        <v>43.03</v>
      </c>
      <c r="AM7" s="16">
        <f t="shared" ref="AM7:AM70" si="5">IF(AN7="","",$B$2*AO7+(1-$B$2)*AN7)</f>
        <v>43.4</v>
      </c>
      <c r="AN7" s="16">
        <v>39</v>
      </c>
      <c r="AO7" s="16">
        <v>43.4</v>
      </c>
      <c r="AP7" s="21">
        <v>45.01</v>
      </c>
      <c r="AS7" s="16">
        <f t="shared" ref="AS7:AS70" si="6">IF(AT7="","",$B$2*AU7+(1-$B$2)*AT7)</f>
        <v>56.6</v>
      </c>
      <c r="AT7" s="16">
        <v>61</v>
      </c>
      <c r="AU7" s="16">
        <v>56.6</v>
      </c>
      <c r="AV7" s="21">
        <v>54.99</v>
      </c>
      <c r="AY7" s="16">
        <f t="shared" ref="AY7:AY70" si="7">IF(AZ7="","",$B$2*BA7+(1-$B$2)*AZ7)</f>
        <v>21.9</v>
      </c>
      <c r="AZ7" s="16">
        <v>26.4</v>
      </c>
      <c r="BA7" s="16">
        <v>21.9</v>
      </c>
      <c r="BB7" s="21">
        <v>21.75</v>
      </c>
    </row>
    <row r="8" spans="1:58" ht="12.75" x14ac:dyDescent="0.2">
      <c r="A8" s="25"/>
      <c r="B8" s="6">
        <v>3</v>
      </c>
      <c r="C8" s="16">
        <f t="shared" si="0"/>
        <v>418.5</v>
      </c>
      <c r="D8" s="16">
        <v>480.1</v>
      </c>
      <c r="E8" s="16">
        <v>418.5</v>
      </c>
      <c r="F8" s="21">
        <v>422.76</v>
      </c>
      <c r="G8" s="16">
        <v>16.3</v>
      </c>
      <c r="I8" s="16">
        <f t="shared" si="1"/>
        <v>118.1</v>
      </c>
      <c r="J8" s="16">
        <v>103.6</v>
      </c>
      <c r="K8" s="16">
        <v>118.1</v>
      </c>
      <c r="L8" s="21">
        <v>115.58</v>
      </c>
      <c r="M8" s="16">
        <v>-3.1</v>
      </c>
      <c r="O8" s="16">
        <f t="shared" si="2"/>
        <v>442</v>
      </c>
      <c r="P8" s="16">
        <v>394.4</v>
      </c>
      <c r="Q8" s="16">
        <v>442</v>
      </c>
      <c r="R8" s="21">
        <v>440.21</v>
      </c>
      <c r="S8" s="16">
        <v>9.1</v>
      </c>
      <c r="V8" s="16">
        <v>978.1</v>
      </c>
      <c r="W8" s="16">
        <v>978.6</v>
      </c>
      <c r="X8" s="21">
        <v>978.56</v>
      </c>
      <c r="Y8" s="16">
        <v>22.2</v>
      </c>
      <c r="AA8" s="16">
        <f t="shared" si="3"/>
        <v>536.6</v>
      </c>
      <c r="AB8" s="16">
        <v>583.70000000000005</v>
      </c>
      <c r="AC8" s="16">
        <v>536.6</v>
      </c>
      <c r="AD8" s="21">
        <v>538.35</v>
      </c>
      <c r="AE8" s="16">
        <v>13.1</v>
      </c>
      <c r="AG8" s="16">
        <f t="shared" si="4"/>
        <v>42.8</v>
      </c>
      <c r="AH8" s="16">
        <v>49.1</v>
      </c>
      <c r="AI8" s="16">
        <v>42.8</v>
      </c>
      <c r="AJ8" s="21">
        <v>43.2</v>
      </c>
      <c r="AK8" s="16">
        <v>0.7</v>
      </c>
      <c r="AM8" s="16">
        <f t="shared" si="5"/>
        <v>45.2</v>
      </c>
      <c r="AN8" s="16">
        <v>40.299999999999997</v>
      </c>
      <c r="AO8" s="16">
        <v>45.2</v>
      </c>
      <c r="AP8" s="21">
        <v>44.99</v>
      </c>
      <c r="AQ8" s="16">
        <v>-0.1</v>
      </c>
      <c r="AS8" s="16">
        <f t="shared" si="6"/>
        <v>54.8</v>
      </c>
      <c r="AT8" s="16">
        <v>59.7</v>
      </c>
      <c r="AU8" s="16">
        <v>54.8</v>
      </c>
      <c r="AV8" s="21">
        <v>55.01</v>
      </c>
      <c r="AW8" s="16">
        <v>0.1</v>
      </c>
      <c r="AY8" s="16">
        <f t="shared" si="7"/>
        <v>22</v>
      </c>
      <c r="AZ8" s="16">
        <v>17.7</v>
      </c>
      <c r="BA8" s="16">
        <v>22</v>
      </c>
      <c r="BB8" s="21">
        <v>21.47</v>
      </c>
      <c r="BC8" s="16">
        <v>-1.1000000000000001</v>
      </c>
    </row>
    <row r="9" spans="1:58" ht="12.75" x14ac:dyDescent="0.2">
      <c r="A9" s="25"/>
      <c r="B9" s="6">
        <v>4</v>
      </c>
      <c r="C9" s="16">
        <f t="shared" si="0"/>
        <v>430.9</v>
      </c>
      <c r="D9" s="16">
        <v>409.8</v>
      </c>
      <c r="E9" s="16">
        <v>430.9</v>
      </c>
      <c r="F9" s="21">
        <v>428.13</v>
      </c>
      <c r="G9" s="16">
        <v>21.5</v>
      </c>
      <c r="I9" s="16">
        <f t="shared" si="1"/>
        <v>114.7</v>
      </c>
      <c r="J9" s="16">
        <v>96.2</v>
      </c>
      <c r="K9" s="16">
        <v>114.7</v>
      </c>
      <c r="L9" s="21">
        <v>115.81</v>
      </c>
      <c r="M9" s="16">
        <v>0.9</v>
      </c>
      <c r="O9" s="16">
        <f t="shared" si="2"/>
        <v>438.9</v>
      </c>
      <c r="P9" s="16">
        <v>478.7</v>
      </c>
      <c r="Q9" s="16">
        <v>438.9</v>
      </c>
      <c r="R9" s="21">
        <v>440.91</v>
      </c>
      <c r="S9" s="16">
        <v>2.8</v>
      </c>
      <c r="V9" s="16">
        <v>984.7</v>
      </c>
      <c r="W9" s="16">
        <v>984.5</v>
      </c>
      <c r="X9" s="21">
        <v>984.86</v>
      </c>
      <c r="Y9" s="16">
        <v>25.2</v>
      </c>
      <c r="AA9" s="16">
        <f t="shared" si="3"/>
        <v>545.6</v>
      </c>
      <c r="AB9" s="16">
        <v>506</v>
      </c>
      <c r="AC9" s="16">
        <v>545.6</v>
      </c>
      <c r="AD9" s="21">
        <v>543.95000000000005</v>
      </c>
      <c r="AE9" s="16">
        <v>22.4</v>
      </c>
      <c r="AG9" s="16">
        <f t="shared" si="4"/>
        <v>43.8</v>
      </c>
      <c r="AH9" s="16">
        <v>41.6</v>
      </c>
      <c r="AI9" s="16">
        <v>43.8</v>
      </c>
      <c r="AJ9" s="21">
        <v>43.47</v>
      </c>
      <c r="AK9" s="16">
        <v>1.1000000000000001</v>
      </c>
      <c r="AM9" s="16">
        <f t="shared" si="5"/>
        <v>44.6</v>
      </c>
      <c r="AN9" s="16">
        <v>48.6</v>
      </c>
      <c r="AO9" s="16">
        <v>44.6</v>
      </c>
      <c r="AP9" s="21">
        <v>44.77</v>
      </c>
      <c r="AQ9" s="16">
        <v>-0.9</v>
      </c>
      <c r="AS9" s="16">
        <f t="shared" si="6"/>
        <v>55.4</v>
      </c>
      <c r="AT9" s="16">
        <v>51.4</v>
      </c>
      <c r="AU9" s="16">
        <v>55.4</v>
      </c>
      <c r="AV9" s="21">
        <v>55.23</v>
      </c>
      <c r="AW9" s="16">
        <v>0.9</v>
      </c>
      <c r="AY9" s="16">
        <f t="shared" si="7"/>
        <v>21</v>
      </c>
      <c r="AZ9" s="16">
        <v>19</v>
      </c>
      <c r="BA9" s="16">
        <v>21</v>
      </c>
      <c r="BB9" s="21">
        <v>21.29</v>
      </c>
      <c r="BC9" s="16">
        <v>-0.7</v>
      </c>
    </row>
    <row r="10" spans="1:58" ht="12.75" x14ac:dyDescent="0.2">
      <c r="A10" s="25">
        <v>6</v>
      </c>
      <c r="B10" s="6">
        <v>1</v>
      </c>
      <c r="C10" s="16">
        <f t="shared" si="0"/>
        <v>435</v>
      </c>
      <c r="D10" s="16">
        <v>388.3</v>
      </c>
      <c r="E10" s="16">
        <v>435</v>
      </c>
      <c r="F10" s="21">
        <v>434.38</v>
      </c>
      <c r="G10" s="16">
        <v>25</v>
      </c>
      <c r="I10" s="16">
        <f t="shared" si="1"/>
        <v>115.7</v>
      </c>
      <c r="J10" s="16">
        <v>115.4</v>
      </c>
      <c r="K10" s="16">
        <v>115.7</v>
      </c>
      <c r="L10" s="21">
        <v>117.84</v>
      </c>
      <c r="M10" s="16">
        <v>8.1</v>
      </c>
      <c r="O10" s="16">
        <f t="shared" si="2"/>
        <v>441.2</v>
      </c>
      <c r="P10" s="16">
        <v>488.3</v>
      </c>
      <c r="Q10" s="16">
        <v>441.2</v>
      </c>
      <c r="R10" s="21">
        <v>440.08</v>
      </c>
      <c r="S10" s="16">
        <v>-3.3</v>
      </c>
      <c r="V10" s="16">
        <v>992.1</v>
      </c>
      <c r="W10" s="16">
        <v>991.9</v>
      </c>
      <c r="X10" s="21">
        <v>992.3</v>
      </c>
      <c r="Y10" s="16">
        <v>29.8</v>
      </c>
      <c r="AA10" s="16">
        <f t="shared" si="3"/>
        <v>550.70000000000005</v>
      </c>
      <c r="AB10" s="16">
        <v>503.8</v>
      </c>
      <c r="AC10" s="16">
        <v>550.70000000000005</v>
      </c>
      <c r="AD10" s="21">
        <v>552.21</v>
      </c>
      <c r="AE10" s="16">
        <v>33.1</v>
      </c>
      <c r="AG10" s="16">
        <f t="shared" si="4"/>
        <v>43.9</v>
      </c>
      <c r="AH10" s="16">
        <v>39.1</v>
      </c>
      <c r="AI10" s="16">
        <v>43.9</v>
      </c>
      <c r="AJ10" s="21">
        <v>43.77</v>
      </c>
      <c r="AK10" s="16">
        <v>1.2</v>
      </c>
      <c r="AM10" s="16">
        <f t="shared" si="5"/>
        <v>44.5</v>
      </c>
      <c r="AN10" s="16">
        <v>49.2</v>
      </c>
      <c r="AO10" s="16">
        <v>44.5</v>
      </c>
      <c r="AP10" s="21">
        <v>44.35</v>
      </c>
      <c r="AQ10" s="16">
        <v>-1.7</v>
      </c>
      <c r="AS10" s="16">
        <f t="shared" si="6"/>
        <v>55.5</v>
      </c>
      <c r="AT10" s="16">
        <v>50.8</v>
      </c>
      <c r="AU10" s="16">
        <v>55.5</v>
      </c>
      <c r="AV10" s="21">
        <v>55.65</v>
      </c>
      <c r="AW10" s="16">
        <v>1.7</v>
      </c>
      <c r="AY10" s="16">
        <f t="shared" si="7"/>
        <v>21</v>
      </c>
      <c r="AZ10" s="16">
        <v>22.9</v>
      </c>
      <c r="BA10" s="16">
        <v>21</v>
      </c>
      <c r="BB10" s="21">
        <v>21.34</v>
      </c>
      <c r="BC10" s="16">
        <v>0.2</v>
      </c>
    </row>
    <row r="11" spans="1:58" ht="12.75" x14ac:dyDescent="0.2">
      <c r="A11" s="25"/>
      <c r="B11" s="6">
        <v>2</v>
      </c>
      <c r="C11" s="16">
        <f t="shared" si="0"/>
        <v>441.5</v>
      </c>
      <c r="D11" s="16">
        <v>448.4</v>
      </c>
      <c r="E11" s="16">
        <v>441.5</v>
      </c>
      <c r="F11" s="21">
        <v>443.51</v>
      </c>
      <c r="G11" s="16">
        <v>36.5</v>
      </c>
      <c r="I11" s="16">
        <f t="shared" si="1"/>
        <v>123.9</v>
      </c>
      <c r="J11" s="16">
        <v>160.4</v>
      </c>
      <c r="K11" s="16">
        <v>123.9</v>
      </c>
      <c r="L11" s="21">
        <v>119.14</v>
      </c>
      <c r="M11" s="16">
        <v>5.2</v>
      </c>
      <c r="O11" s="16">
        <f t="shared" si="2"/>
        <v>435.8</v>
      </c>
      <c r="P11" s="16">
        <v>392.4</v>
      </c>
      <c r="Q11" s="16">
        <v>435.8</v>
      </c>
      <c r="R11" s="21">
        <v>438.3</v>
      </c>
      <c r="S11" s="16">
        <v>-7.2</v>
      </c>
      <c r="V11" s="16">
        <v>1001.3</v>
      </c>
      <c r="W11" s="16">
        <v>1001.2</v>
      </c>
      <c r="X11" s="21">
        <v>1000.94</v>
      </c>
      <c r="Y11" s="16">
        <v>34.6</v>
      </c>
      <c r="AA11" s="16">
        <f t="shared" si="3"/>
        <v>565.4</v>
      </c>
      <c r="AB11" s="16">
        <v>608.79999999999995</v>
      </c>
      <c r="AC11" s="16">
        <v>565.4</v>
      </c>
      <c r="AD11" s="21">
        <v>562.65</v>
      </c>
      <c r="AE11" s="16">
        <v>41.7</v>
      </c>
      <c r="AG11" s="16">
        <f t="shared" si="4"/>
        <v>44.1</v>
      </c>
      <c r="AH11" s="16">
        <v>44.8</v>
      </c>
      <c r="AI11" s="16">
        <v>44.1</v>
      </c>
      <c r="AJ11" s="21">
        <v>44.31</v>
      </c>
      <c r="AK11" s="16">
        <v>2.1</v>
      </c>
      <c r="AM11" s="16">
        <f t="shared" si="5"/>
        <v>43.5</v>
      </c>
      <c r="AN11" s="16">
        <v>39.200000000000003</v>
      </c>
      <c r="AO11" s="16">
        <v>43.5</v>
      </c>
      <c r="AP11" s="21">
        <v>43.79</v>
      </c>
      <c r="AQ11" s="16">
        <v>-2.2000000000000002</v>
      </c>
      <c r="AS11" s="16">
        <f t="shared" si="6"/>
        <v>56.5</v>
      </c>
      <c r="AT11" s="16">
        <v>60.8</v>
      </c>
      <c r="AU11" s="16">
        <v>56.5</v>
      </c>
      <c r="AV11" s="21">
        <v>56.21</v>
      </c>
      <c r="AW11" s="16">
        <v>2.2000000000000002</v>
      </c>
      <c r="AY11" s="16">
        <f t="shared" si="7"/>
        <v>21.9</v>
      </c>
      <c r="AZ11" s="16">
        <v>26.4</v>
      </c>
      <c r="BA11" s="16">
        <v>21.9</v>
      </c>
      <c r="BB11" s="21">
        <v>21.17</v>
      </c>
      <c r="BC11" s="16">
        <v>-0.7</v>
      </c>
    </row>
    <row r="12" spans="1:58" ht="12.75" x14ac:dyDescent="0.2">
      <c r="A12" s="25"/>
      <c r="B12" s="6">
        <v>3</v>
      </c>
      <c r="C12" s="16">
        <f t="shared" si="0"/>
        <v>455</v>
      </c>
      <c r="D12" s="16">
        <v>516.5</v>
      </c>
      <c r="E12" s="16">
        <v>455</v>
      </c>
      <c r="F12" s="21">
        <v>456.83</v>
      </c>
      <c r="G12" s="16">
        <v>53.3</v>
      </c>
      <c r="I12" s="16">
        <f t="shared" si="1"/>
        <v>115.1</v>
      </c>
      <c r="J12" s="16">
        <v>100.5</v>
      </c>
      <c r="K12" s="16">
        <v>115.1</v>
      </c>
      <c r="L12" s="21">
        <v>117.34</v>
      </c>
      <c r="M12" s="16">
        <v>-7.2</v>
      </c>
      <c r="O12" s="16">
        <f t="shared" si="2"/>
        <v>440.2</v>
      </c>
      <c r="P12" s="16">
        <v>392.7</v>
      </c>
      <c r="Q12" s="16">
        <v>440.2</v>
      </c>
      <c r="R12" s="21">
        <v>435.81</v>
      </c>
      <c r="S12" s="16">
        <v>-9.9</v>
      </c>
      <c r="V12" s="16">
        <v>1009.7</v>
      </c>
      <c r="W12" s="16">
        <v>1010.2</v>
      </c>
      <c r="X12" s="21">
        <v>1009.97</v>
      </c>
      <c r="Y12" s="16">
        <v>36.1</v>
      </c>
      <c r="AA12" s="16">
        <f t="shared" si="3"/>
        <v>570</v>
      </c>
      <c r="AB12" s="16">
        <v>617</v>
      </c>
      <c r="AC12" s="16">
        <v>570</v>
      </c>
      <c r="AD12" s="21">
        <v>574.16</v>
      </c>
      <c r="AE12" s="16">
        <v>46.1</v>
      </c>
      <c r="AG12" s="16">
        <f t="shared" si="4"/>
        <v>45</v>
      </c>
      <c r="AH12" s="16">
        <v>51.2</v>
      </c>
      <c r="AI12" s="16">
        <v>45</v>
      </c>
      <c r="AJ12" s="21">
        <v>45.23</v>
      </c>
      <c r="AK12" s="16">
        <v>3.7</v>
      </c>
      <c r="AM12" s="16">
        <f t="shared" si="5"/>
        <v>43.6</v>
      </c>
      <c r="AN12" s="16">
        <v>38.9</v>
      </c>
      <c r="AO12" s="16">
        <v>43.6</v>
      </c>
      <c r="AP12" s="21">
        <v>43.15</v>
      </c>
      <c r="AQ12" s="16">
        <v>-2.6</v>
      </c>
      <c r="AS12" s="16">
        <f t="shared" si="6"/>
        <v>56.4</v>
      </c>
      <c r="AT12" s="16">
        <v>61.1</v>
      </c>
      <c r="AU12" s="16">
        <v>56.4</v>
      </c>
      <c r="AV12" s="21">
        <v>56.85</v>
      </c>
      <c r="AW12" s="16">
        <v>2.6</v>
      </c>
      <c r="AY12" s="16">
        <f t="shared" si="7"/>
        <v>20.2</v>
      </c>
      <c r="AZ12" s="16">
        <v>16.3</v>
      </c>
      <c r="BA12" s="16">
        <v>20.2</v>
      </c>
      <c r="BB12" s="21">
        <v>20.440000000000001</v>
      </c>
      <c r="BC12" s="16">
        <v>-3</v>
      </c>
    </row>
    <row r="13" spans="1:58" ht="12.75" x14ac:dyDescent="0.2">
      <c r="A13" s="25"/>
      <c r="B13" s="6">
        <v>4</v>
      </c>
      <c r="C13" s="16">
        <f t="shared" si="0"/>
        <v>471.7</v>
      </c>
      <c r="D13" s="16">
        <v>449.9</v>
      </c>
      <c r="E13" s="16">
        <v>471.7</v>
      </c>
      <c r="F13" s="21">
        <v>470.04</v>
      </c>
      <c r="G13" s="16">
        <v>52.9</v>
      </c>
      <c r="I13" s="16">
        <f t="shared" si="1"/>
        <v>113.6</v>
      </c>
      <c r="J13" s="16">
        <v>94.7</v>
      </c>
      <c r="K13" s="16">
        <v>113.6</v>
      </c>
      <c r="L13" s="21">
        <v>112.82</v>
      </c>
      <c r="M13" s="16">
        <v>-18.100000000000001</v>
      </c>
      <c r="O13" s="16">
        <f t="shared" si="2"/>
        <v>433.4</v>
      </c>
      <c r="P13" s="16">
        <v>474.4</v>
      </c>
      <c r="Q13" s="16">
        <v>433.4</v>
      </c>
      <c r="R13" s="21">
        <v>436.04</v>
      </c>
      <c r="S13" s="16">
        <v>0.9</v>
      </c>
      <c r="V13" s="16">
        <v>1019.1</v>
      </c>
      <c r="W13" s="16">
        <v>1018.8</v>
      </c>
      <c r="X13" s="21">
        <v>1018.9</v>
      </c>
      <c r="Y13" s="16">
        <v>35.700000000000003</v>
      </c>
      <c r="AA13" s="16">
        <f t="shared" si="3"/>
        <v>585.4</v>
      </c>
      <c r="AB13" s="16">
        <v>544.70000000000005</v>
      </c>
      <c r="AC13" s="16">
        <v>585.4</v>
      </c>
      <c r="AD13" s="21">
        <v>582.86</v>
      </c>
      <c r="AE13" s="16">
        <v>34.799999999999997</v>
      </c>
      <c r="AG13" s="16">
        <f t="shared" si="4"/>
        <v>46.3</v>
      </c>
      <c r="AH13" s="16">
        <v>44.2</v>
      </c>
      <c r="AI13" s="16">
        <v>46.3</v>
      </c>
      <c r="AJ13" s="21">
        <v>46.13</v>
      </c>
      <c r="AK13" s="16">
        <v>3.6</v>
      </c>
      <c r="AM13" s="16">
        <f t="shared" si="5"/>
        <v>42.5</v>
      </c>
      <c r="AN13" s="16">
        <v>46.6</v>
      </c>
      <c r="AO13" s="16">
        <v>42.5</v>
      </c>
      <c r="AP13" s="21">
        <v>42.8</v>
      </c>
      <c r="AQ13" s="16">
        <v>-1.4</v>
      </c>
      <c r="AS13" s="16">
        <f t="shared" si="6"/>
        <v>57.5</v>
      </c>
      <c r="AT13" s="16">
        <v>53.4</v>
      </c>
      <c r="AU13" s="16">
        <v>57.5</v>
      </c>
      <c r="AV13" s="21">
        <v>57.2</v>
      </c>
      <c r="AW13" s="16">
        <v>1.4</v>
      </c>
      <c r="AY13" s="16">
        <f t="shared" si="7"/>
        <v>19.399999999999999</v>
      </c>
      <c r="AZ13" s="16">
        <v>17.399999999999999</v>
      </c>
      <c r="BA13" s="16">
        <v>19.399999999999999</v>
      </c>
      <c r="BB13" s="21">
        <v>19.36</v>
      </c>
      <c r="BC13" s="16">
        <v>-4.3</v>
      </c>
    </row>
    <row r="14" spans="1:58" ht="12.75" x14ac:dyDescent="0.2">
      <c r="A14" s="25">
        <v>7</v>
      </c>
      <c r="B14" s="6">
        <v>1</v>
      </c>
      <c r="C14" s="16">
        <f t="shared" si="0"/>
        <v>479.4</v>
      </c>
      <c r="D14" s="16">
        <v>432.4</v>
      </c>
      <c r="E14" s="16">
        <v>479.4</v>
      </c>
      <c r="F14" s="21">
        <v>478.86</v>
      </c>
      <c r="G14" s="16">
        <v>35.299999999999997</v>
      </c>
      <c r="I14" s="16">
        <f t="shared" si="1"/>
        <v>110.3</v>
      </c>
      <c r="J14" s="16">
        <v>110.4</v>
      </c>
      <c r="K14" s="16">
        <v>110.3</v>
      </c>
      <c r="L14" s="21">
        <v>108.64</v>
      </c>
      <c r="M14" s="16">
        <v>-16.7</v>
      </c>
      <c r="O14" s="16">
        <f t="shared" si="2"/>
        <v>438</v>
      </c>
      <c r="P14" s="16">
        <v>485.2</v>
      </c>
      <c r="Q14" s="16">
        <v>438</v>
      </c>
      <c r="R14" s="21">
        <v>440.33</v>
      </c>
      <c r="S14" s="16">
        <v>17.2</v>
      </c>
      <c r="V14" s="16">
        <v>1028</v>
      </c>
      <c r="W14" s="16">
        <v>1027.7</v>
      </c>
      <c r="X14" s="21">
        <v>1027.83</v>
      </c>
      <c r="Y14" s="16">
        <v>35.700000000000003</v>
      </c>
      <c r="AA14" s="16">
        <f t="shared" si="3"/>
        <v>589.70000000000005</v>
      </c>
      <c r="AB14" s="16">
        <v>542.79999999999995</v>
      </c>
      <c r="AC14" s="16">
        <v>589.70000000000005</v>
      </c>
      <c r="AD14" s="21">
        <v>587.5</v>
      </c>
      <c r="AE14" s="16">
        <v>18.600000000000001</v>
      </c>
      <c r="AG14" s="16">
        <f t="shared" si="4"/>
        <v>46.6</v>
      </c>
      <c r="AH14" s="16">
        <v>42.1</v>
      </c>
      <c r="AI14" s="16">
        <v>46.6</v>
      </c>
      <c r="AJ14" s="21">
        <v>46.59</v>
      </c>
      <c r="AK14" s="16">
        <v>1.8</v>
      </c>
      <c r="AM14" s="16">
        <f t="shared" si="5"/>
        <v>42.6</v>
      </c>
      <c r="AN14" s="16">
        <v>47.2</v>
      </c>
      <c r="AO14" s="16">
        <v>42.6</v>
      </c>
      <c r="AP14" s="21">
        <v>42.84</v>
      </c>
      <c r="AQ14" s="16">
        <v>0.2</v>
      </c>
      <c r="AS14" s="16">
        <f t="shared" si="6"/>
        <v>57.4</v>
      </c>
      <c r="AT14" s="16">
        <v>52.8</v>
      </c>
      <c r="AU14" s="16">
        <v>57.4</v>
      </c>
      <c r="AV14" s="21">
        <v>57.16</v>
      </c>
      <c r="AW14" s="16">
        <v>-0.2</v>
      </c>
      <c r="AY14" s="16">
        <f t="shared" si="7"/>
        <v>18.7</v>
      </c>
      <c r="AZ14" s="16">
        <v>20.3</v>
      </c>
      <c r="BA14" s="16">
        <v>18.7</v>
      </c>
      <c r="BB14" s="21">
        <v>18.489999999999998</v>
      </c>
      <c r="BC14" s="16">
        <v>-3.5</v>
      </c>
    </row>
    <row r="15" spans="1:58" ht="12.75" x14ac:dyDescent="0.2">
      <c r="A15" s="25"/>
      <c r="B15" s="6">
        <v>2</v>
      </c>
      <c r="C15" s="16">
        <f t="shared" si="0"/>
        <v>479.1</v>
      </c>
      <c r="D15" s="16">
        <v>486.9</v>
      </c>
      <c r="E15" s="16">
        <v>479.1</v>
      </c>
      <c r="F15" s="21">
        <v>486.06</v>
      </c>
      <c r="G15" s="16">
        <v>28.8</v>
      </c>
      <c r="I15" s="16">
        <f t="shared" si="1"/>
        <v>104.7</v>
      </c>
      <c r="J15" s="16">
        <v>141.80000000000001</v>
      </c>
      <c r="K15" s="16">
        <v>104.7</v>
      </c>
      <c r="L15" s="21">
        <v>107.64</v>
      </c>
      <c r="M15" s="16">
        <v>-4</v>
      </c>
      <c r="O15" s="16">
        <f t="shared" si="2"/>
        <v>452.9</v>
      </c>
      <c r="P15" s="16">
        <v>408</v>
      </c>
      <c r="Q15" s="16">
        <v>452.9</v>
      </c>
      <c r="R15" s="21">
        <v>442.94</v>
      </c>
      <c r="S15" s="16">
        <v>10.5</v>
      </c>
      <c r="V15" s="16">
        <v>1036.7</v>
      </c>
      <c r="W15" s="16">
        <v>1036.8</v>
      </c>
      <c r="X15" s="21">
        <v>1036.6400000000001</v>
      </c>
      <c r="Y15" s="16">
        <v>35.200000000000003</v>
      </c>
      <c r="AA15" s="16">
        <f t="shared" si="3"/>
        <v>583.9</v>
      </c>
      <c r="AB15" s="16">
        <v>628.70000000000005</v>
      </c>
      <c r="AC15" s="16">
        <v>583.9</v>
      </c>
      <c r="AD15" s="21">
        <v>593.70000000000005</v>
      </c>
      <c r="AE15" s="16">
        <v>24.8</v>
      </c>
      <c r="AG15" s="16">
        <f t="shared" si="4"/>
        <v>46.2</v>
      </c>
      <c r="AH15" s="16">
        <v>47</v>
      </c>
      <c r="AI15" s="16">
        <v>46.2</v>
      </c>
      <c r="AJ15" s="21">
        <v>46.89</v>
      </c>
      <c r="AK15" s="16">
        <v>1.2</v>
      </c>
      <c r="AM15" s="16">
        <f t="shared" si="5"/>
        <v>43.7</v>
      </c>
      <c r="AN15" s="16">
        <v>39.4</v>
      </c>
      <c r="AO15" s="16">
        <v>43.7</v>
      </c>
      <c r="AP15" s="21">
        <v>42.73</v>
      </c>
      <c r="AQ15" s="16">
        <v>-0.4</v>
      </c>
      <c r="AS15" s="16">
        <f t="shared" si="6"/>
        <v>56.3</v>
      </c>
      <c r="AT15" s="16">
        <v>60.6</v>
      </c>
      <c r="AU15" s="16">
        <v>56.3</v>
      </c>
      <c r="AV15" s="21">
        <v>57.27</v>
      </c>
      <c r="AW15" s="16">
        <v>0.4</v>
      </c>
      <c r="AY15" s="16">
        <f t="shared" si="7"/>
        <v>17.899999999999999</v>
      </c>
      <c r="AZ15" s="16">
        <v>22.5</v>
      </c>
      <c r="BA15" s="16">
        <v>17.899999999999999</v>
      </c>
      <c r="BB15" s="21">
        <v>18.13</v>
      </c>
      <c r="BC15" s="16">
        <v>-1.4</v>
      </c>
    </row>
    <row r="16" spans="1:58" ht="12.75" x14ac:dyDescent="0.2">
      <c r="A16" s="25"/>
      <c r="B16" s="6">
        <v>3</v>
      </c>
      <c r="C16" s="16">
        <f t="shared" si="0"/>
        <v>500.2</v>
      </c>
      <c r="D16" s="16">
        <v>561.6</v>
      </c>
      <c r="E16" s="16">
        <v>500.2</v>
      </c>
      <c r="F16" s="21">
        <v>494.7</v>
      </c>
      <c r="G16" s="16">
        <v>34.5</v>
      </c>
      <c r="I16" s="16">
        <f t="shared" si="1"/>
        <v>109.2</v>
      </c>
      <c r="J16" s="16">
        <v>94.3</v>
      </c>
      <c r="K16" s="16">
        <v>109.2</v>
      </c>
      <c r="L16" s="21">
        <v>109.35</v>
      </c>
      <c r="M16" s="16">
        <v>6.8</v>
      </c>
      <c r="O16" s="16">
        <f t="shared" si="2"/>
        <v>436.2</v>
      </c>
      <c r="P16" s="16">
        <v>389.1</v>
      </c>
      <c r="Q16" s="16">
        <v>436.2</v>
      </c>
      <c r="R16" s="21">
        <v>441.17</v>
      </c>
      <c r="S16" s="16">
        <v>-7.1</v>
      </c>
      <c r="V16" s="16">
        <v>1045</v>
      </c>
      <c r="W16" s="16">
        <v>1045.7</v>
      </c>
      <c r="X16" s="21">
        <v>1045.22</v>
      </c>
      <c r="Y16" s="16">
        <v>34.299999999999997</v>
      </c>
      <c r="AA16" s="16">
        <f t="shared" si="3"/>
        <v>609.5</v>
      </c>
      <c r="AB16" s="16">
        <v>655.9</v>
      </c>
      <c r="AC16" s="16">
        <v>609.5</v>
      </c>
      <c r="AD16" s="21">
        <v>604.04</v>
      </c>
      <c r="AE16" s="16">
        <v>41.4</v>
      </c>
      <c r="AG16" s="16">
        <f t="shared" si="4"/>
        <v>47.8</v>
      </c>
      <c r="AH16" s="16">
        <v>53.7</v>
      </c>
      <c r="AI16" s="16">
        <v>47.8</v>
      </c>
      <c r="AJ16" s="21">
        <v>47.33</v>
      </c>
      <c r="AK16" s="16">
        <v>1.8</v>
      </c>
      <c r="AM16" s="16">
        <f t="shared" si="5"/>
        <v>41.7</v>
      </c>
      <c r="AN16" s="16">
        <v>37.200000000000003</v>
      </c>
      <c r="AO16" s="16">
        <v>41.7</v>
      </c>
      <c r="AP16" s="21">
        <v>42.21</v>
      </c>
      <c r="AQ16" s="16">
        <v>-2.1</v>
      </c>
      <c r="AS16" s="16">
        <f t="shared" si="6"/>
        <v>58.3</v>
      </c>
      <c r="AT16" s="16">
        <v>62.8</v>
      </c>
      <c r="AU16" s="16">
        <v>58.3</v>
      </c>
      <c r="AV16" s="21">
        <v>57.79</v>
      </c>
      <c r="AW16" s="16">
        <v>2.1</v>
      </c>
      <c r="AY16" s="16">
        <f t="shared" si="7"/>
        <v>17.899999999999999</v>
      </c>
      <c r="AZ16" s="16">
        <v>14.4</v>
      </c>
      <c r="BA16" s="16">
        <v>17.899999999999999</v>
      </c>
      <c r="BB16" s="21">
        <v>18.100000000000001</v>
      </c>
      <c r="BC16" s="16">
        <v>-0.1</v>
      </c>
    </row>
    <row r="17" spans="1:55" ht="12.75" x14ac:dyDescent="0.2">
      <c r="A17" s="25"/>
      <c r="B17" s="6">
        <v>4</v>
      </c>
      <c r="C17" s="16">
        <f t="shared" si="0"/>
        <v>503.4</v>
      </c>
      <c r="D17" s="16">
        <v>480.5</v>
      </c>
      <c r="E17" s="16">
        <v>503.4</v>
      </c>
      <c r="F17" s="21">
        <v>503.72</v>
      </c>
      <c r="G17" s="16">
        <v>36.1</v>
      </c>
      <c r="I17" s="16">
        <f t="shared" si="1"/>
        <v>112.8</v>
      </c>
      <c r="J17" s="16">
        <v>93.5</v>
      </c>
      <c r="K17" s="16">
        <v>112.8</v>
      </c>
      <c r="L17" s="21">
        <v>109.87</v>
      </c>
      <c r="M17" s="16">
        <v>2.1</v>
      </c>
      <c r="O17" s="16">
        <f t="shared" si="2"/>
        <v>436.7</v>
      </c>
      <c r="P17" s="16">
        <v>479.6</v>
      </c>
      <c r="Q17" s="16">
        <v>436.7</v>
      </c>
      <c r="R17" s="21">
        <v>440.26</v>
      </c>
      <c r="S17" s="16">
        <v>-3.6</v>
      </c>
      <c r="V17" s="16">
        <v>1053.5999999999999</v>
      </c>
      <c r="W17" s="16">
        <v>1053</v>
      </c>
      <c r="X17" s="21">
        <v>1053.8399999999999</v>
      </c>
      <c r="Y17" s="16">
        <v>34.5</v>
      </c>
      <c r="AA17" s="16">
        <f t="shared" si="3"/>
        <v>616.29999999999995</v>
      </c>
      <c r="AB17" s="16">
        <v>574</v>
      </c>
      <c r="AC17" s="16">
        <v>616.29999999999995</v>
      </c>
      <c r="AD17" s="21">
        <v>613.58000000000004</v>
      </c>
      <c r="AE17" s="16">
        <v>38.200000000000003</v>
      </c>
      <c r="AG17" s="16">
        <f t="shared" si="4"/>
        <v>47.8</v>
      </c>
      <c r="AH17" s="16">
        <v>45.6</v>
      </c>
      <c r="AI17" s="16">
        <v>47.8</v>
      </c>
      <c r="AJ17" s="21">
        <v>47.8</v>
      </c>
      <c r="AK17" s="16">
        <v>1.9</v>
      </c>
      <c r="AM17" s="16">
        <f t="shared" si="5"/>
        <v>41.5</v>
      </c>
      <c r="AN17" s="16">
        <v>45.5</v>
      </c>
      <c r="AO17" s="16">
        <v>41.5</v>
      </c>
      <c r="AP17" s="21">
        <v>41.78</v>
      </c>
      <c r="AQ17" s="16">
        <v>-1.7</v>
      </c>
      <c r="AS17" s="16">
        <f t="shared" si="6"/>
        <v>58.5</v>
      </c>
      <c r="AT17" s="16">
        <v>54.5</v>
      </c>
      <c r="AU17" s="16">
        <v>58.5</v>
      </c>
      <c r="AV17" s="21">
        <v>58.22</v>
      </c>
      <c r="AW17" s="16">
        <v>1.7</v>
      </c>
      <c r="AY17" s="16">
        <f t="shared" si="7"/>
        <v>18.3</v>
      </c>
      <c r="AZ17" s="16">
        <v>16.3</v>
      </c>
      <c r="BA17" s="16">
        <v>18.3</v>
      </c>
      <c r="BB17" s="21">
        <v>17.91</v>
      </c>
      <c r="BC17" s="16">
        <v>-0.8</v>
      </c>
    </row>
    <row r="18" spans="1:55" ht="12.75" x14ac:dyDescent="0.2">
      <c r="A18" s="25">
        <v>8</v>
      </c>
      <c r="B18" s="6">
        <v>1</v>
      </c>
      <c r="C18" s="16">
        <f t="shared" si="0"/>
        <v>510.5</v>
      </c>
      <c r="D18" s="16">
        <v>463.5</v>
      </c>
      <c r="E18" s="16">
        <v>510.5</v>
      </c>
      <c r="F18" s="21">
        <v>509.34</v>
      </c>
      <c r="G18" s="16">
        <v>22.5</v>
      </c>
      <c r="I18" s="16">
        <f t="shared" si="1"/>
        <v>106.6</v>
      </c>
      <c r="J18" s="16">
        <v>107.4</v>
      </c>
      <c r="K18" s="16">
        <v>106.6</v>
      </c>
      <c r="L18" s="21">
        <v>108.21</v>
      </c>
      <c r="M18" s="16">
        <v>-6.6</v>
      </c>
      <c r="O18" s="16">
        <f t="shared" si="2"/>
        <v>445.9</v>
      </c>
      <c r="P18" s="16">
        <v>492.4</v>
      </c>
      <c r="Q18" s="16">
        <v>445.9</v>
      </c>
      <c r="R18" s="21">
        <v>445.07</v>
      </c>
      <c r="S18" s="16">
        <v>19.2</v>
      </c>
      <c r="V18" s="16">
        <v>1063.3</v>
      </c>
      <c r="W18" s="16">
        <v>1063.0999999999999</v>
      </c>
      <c r="X18" s="21">
        <v>1062.6199999999999</v>
      </c>
      <c r="Y18" s="16">
        <v>35.1</v>
      </c>
      <c r="AA18" s="16">
        <f t="shared" si="3"/>
        <v>617.20000000000005</v>
      </c>
      <c r="AB18" s="16">
        <v>570.9</v>
      </c>
      <c r="AC18" s="16">
        <v>617.20000000000005</v>
      </c>
      <c r="AD18" s="21">
        <v>617.54999999999995</v>
      </c>
      <c r="AE18" s="16">
        <v>15.9</v>
      </c>
      <c r="AG18" s="16">
        <f t="shared" si="4"/>
        <v>48</v>
      </c>
      <c r="AH18" s="16">
        <v>43.6</v>
      </c>
      <c r="AI18" s="16">
        <v>48</v>
      </c>
      <c r="AJ18" s="21">
        <v>47.93</v>
      </c>
      <c r="AK18" s="16">
        <v>0.5</v>
      </c>
      <c r="AM18" s="16">
        <f t="shared" si="5"/>
        <v>41.9</v>
      </c>
      <c r="AN18" s="16">
        <v>46.3</v>
      </c>
      <c r="AO18" s="16">
        <v>41.9</v>
      </c>
      <c r="AP18" s="21">
        <v>41.88</v>
      </c>
      <c r="AQ18" s="16">
        <v>0.4</v>
      </c>
      <c r="AS18" s="16">
        <f t="shared" si="6"/>
        <v>58.1</v>
      </c>
      <c r="AT18" s="16">
        <v>53.7</v>
      </c>
      <c r="AU18" s="16">
        <v>58.1</v>
      </c>
      <c r="AV18" s="21">
        <v>58.12</v>
      </c>
      <c r="AW18" s="16">
        <v>-0.4</v>
      </c>
      <c r="AY18" s="16">
        <f t="shared" si="7"/>
        <v>17.3</v>
      </c>
      <c r="AZ18" s="16">
        <v>18.8</v>
      </c>
      <c r="BA18" s="16">
        <v>17.3</v>
      </c>
      <c r="BB18" s="21">
        <v>17.52</v>
      </c>
      <c r="BC18" s="16">
        <v>-1.5</v>
      </c>
    </row>
    <row r="19" spans="1:55" ht="12.75" x14ac:dyDescent="0.2">
      <c r="A19" s="25"/>
      <c r="B19" s="6">
        <v>2</v>
      </c>
      <c r="C19" s="16">
        <f t="shared" si="0"/>
        <v>504</v>
      </c>
      <c r="D19" s="16">
        <v>512.9</v>
      </c>
      <c r="E19" s="16">
        <v>504</v>
      </c>
      <c r="F19" s="21">
        <v>508.85</v>
      </c>
      <c r="G19" s="16">
        <v>-2</v>
      </c>
      <c r="I19" s="16">
        <f t="shared" si="1"/>
        <v>113.7</v>
      </c>
      <c r="J19" s="16">
        <v>151.1</v>
      </c>
      <c r="K19" s="16">
        <v>113.7</v>
      </c>
      <c r="L19" s="21">
        <v>108.74</v>
      </c>
      <c r="M19" s="16">
        <v>2.1</v>
      </c>
      <c r="O19" s="16">
        <f t="shared" si="2"/>
        <v>453.6</v>
      </c>
      <c r="P19" s="16">
        <v>407</v>
      </c>
      <c r="Q19" s="16">
        <v>453.6</v>
      </c>
      <c r="R19" s="21">
        <v>453.77</v>
      </c>
      <c r="S19" s="16">
        <v>34.799999999999997</v>
      </c>
      <c r="V19" s="16">
        <v>1071.0999999999999</v>
      </c>
      <c r="W19" s="16">
        <v>1071.4000000000001</v>
      </c>
      <c r="X19" s="21">
        <v>1071.3599999999999</v>
      </c>
      <c r="Y19" s="16">
        <v>35</v>
      </c>
      <c r="AA19" s="16">
        <f t="shared" si="3"/>
        <v>617.79999999999995</v>
      </c>
      <c r="AB19" s="16">
        <v>664</v>
      </c>
      <c r="AC19" s="16">
        <v>617.79999999999995</v>
      </c>
      <c r="AD19" s="21">
        <v>617.59</v>
      </c>
      <c r="AE19" s="16">
        <v>0.2</v>
      </c>
      <c r="AG19" s="16">
        <f t="shared" si="4"/>
        <v>47</v>
      </c>
      <c r="AH19" s="16">
        <v>47.9</v>
      </c>
      <c r="AI19" s="16">
        <v>47</v>
      </c>
      <c r="AJ19" s="21">
        <v>47.5</v>
      </c>
      <c r="AK19" s="16">
        <v>-1.7</v>
      </c>
      <c r="AM19" s="16">
        <f t="shared" si="5"/>
        <v>42.3</v>
      </c>
      <c r="AN19" s="16">
        <v>38</v>
      </c>
      <c r="AO19" s="16">
        <v>42.3</v>
      </c>
      <c r="AP19" s="21">
        <v>42.35</v>
      </c>
      <c r="AQ19" s="16">
        <v>1.9</v>
      </c>
      <c r="AS19" s="16">
        <f t="shared" si="6"/>
        <v>57.7</v>
      </c>
      <c r="AT19" s="16">
        <v>62</v>
      </c>
      <c r="AU19" s="16">
        <v>57.7</v>
      </c>
      <c r="AV19" s="21">
        <v>57.65</v>
      </c>
      <c r="AW19" s="16">
        <v>-1.9</v>
      </c>
      <c r="AY19" s="16">
        <f t="shared" si="7"/>
        <v>18.399999999999999</v>
      </c>
      <c r="AZ19" s="16">
        <v>22.8</v>
      </c>
      <c r="BA19" s="16">
        <v>18.399999999999999</v>
      </c>
      <c r="BB19" s="21">
        <v>17.61</v>
      </c>
      <c r="BC19" s="16">
        <v>0.3</v>
      </c>
    </row>
    <row r="20" spans="1:55" ht="12.75" x14ac:dyDescent="0.2">
      <c r="A20" s="25"/>
      <c r="B20" s="6">
        <v>3</v>
      </c>
      <c r="C20" s="16">
        <f t="shared" si="0"/>
        <v>502</v>
      </c>
      <c r="D20" s="16">
        <v>563.20000000000005</v>
      </c>
      <c r="E20" s="16">
        <v>502</v>
      </c>
      <c r="F20" s="21">
        <v>502.18</v>
      </c>
      <c r="G20" s="16">
        <v>-26.7</v>
      </c>
      <c r="I20" s="16">
        <f t="shared" si="1"/>
        <v>117</v>
      </c>
      <c r="J20" s="16">
        <v>101.6</v>
      </c>
      <c r="K20" s="16">
        <v>117</v>
      </c>
      <c r="L20" s="21">
        <v>114.93</v>
      </c>
      <c r="M20" s="16">
        <v>24.7</v>
      </c>
      <c r="O20" s="16">
        <f t="shared" si="2"/>
        <v>460</v>
      </c>
      <c r="P20" s="16">
        <v>413.5</v>
      </c>
      <c r="Q20" s="16">
        <v>460</v>
      </c>
      <c r="R20" s="21">
        <v>462.55</v>
      </c>
      <c r="S20" s="16">
        <v>35.1</v>
      </c>
      <c r="V20" s="16">
        <v>1078.2</v>
      </c>
      <c r="W20" s="16">
        <v>1079</v>
      </c>
      <c r="X20" s="21">
        <v>1079.6500000000001</v>
      </c>
      <c r="Y20" s="16">
        <v>33.200000000000003</v>
      </c>
      <c r="AA20" s="16">
        <f t="shared" si="3"/>
        <v>619.1</v>
      </c>
      <c r="AB20" s="16">
        <v>664.8</v>
      </c>
      <c r="AC20" s="16">
        <v>619.1</v>
      </c>
      <c r="AD20" s="21">
        <v>617.1</v>
      </c>
      <c r="AE20" s="16">
        <v>-1.9</v>
      </c>
      <c r="AG20" s="16">
        <f t="shared" si="4"/>
        <v>46.5</v>
      </c>
      <c r="AH20" s="16">
        <v>52.2</v>
      </c>
      <c r="AI20" s="16">
        <v>46.5</v>
      </c>
      <c r="AJ20" s="21">
        <v>46.51</v>
      </c>
      <c r="AK20" s="16">
        <v>-3.9</v>
      </c>
      <c r="AM20" s="16">
        <f t="shared" si="5"/>
        <v>42.6</v>
      </c>
      <c r="AN20" s="16">
        <v>38.299999999999997</v>
      </c>
      <c r="AO20" s="16">
        <v>42.6</v>
      </c>
      <c r="AP20" s="21">
        <v>42.84</v>
      </c>
      <c r="AQ20" s="16">
        <v>2</v>
      </c>
      <c r="AS20" s="16">
        <f t="shared" si="6"/>
        <v>57.4</v>
      </c>
      <c r="AT20" s="16">
        <v>61.7</v>
      </c>
      <c r="AU20" s="16">
        <v>57.4</v>
      </c>
      <c r="AV20" s="21">
        <v>57.16</v>
      </c>
      <c r="AW20" s="16">
        <v>-2</v>
      </c>
      <c r="AY20" s="16">
        <f t="shared" si="7"/>
        <v>18.899999999999999</v>
      </c>
      <c r="AZ20" s="16">
        <v>15.3</v>
      </c>
      <c r="BA20" s="16">
        <v>18.899999999999999</v>
      </c>
      <c r="BB20" s="21">
        <v>18.62</v>
      </c>
      <c r="BC20" s="16">
        <v>4.0999999999999996</v>
      </c>
    </row>
    <row r="21" spans="1:55" ht="12.75" x14ac:dyDescent="0.2">
      <c r="A21" s="25"/>
      <c r="B21" s="6">
        <v>4</v>
      </c>
      <c r="C21" s="16">
        <f t="shared" si="0"/>
        <v>491.6</v>
      </c>
      <c r="D21" s="16">
        <v>467.7</v>
      </c>
      <c r="E21" s="16">
        <v>491.6</v>
      </c>
      <c r="F21" s="21">
        <v>492.35</v>
      </c>
      <c r="G21" s="16">
        <v>-39.299999999999997</v>
      </c>
      <c r="I21" s="16">
        <f t="shared" si="1"/>
        <v>123.2</v>
      </c>
      <c r="J21" s="16">
        <v>103.3</v>
      </c>
      <c r="K21" s="16">
        <v>123.2</v>
      </c>
      <c r="L21" s="21">
        <v>124.67</v>
      </c>
      <c r="M21" s="16">
        <v>39</v>
      </c>
      <c r="O21" s="16">
        <f t="shared" si="2"/>
        <v>473.2</v>
      </c>
      <c r="P21" s="16">
        <v>517.9</v>
      </c>
      <c r="Q21" s="16">
        <v>473.2</v>
      </c>
      <c r="R21" s="21">
        <v>470.3</v>
      </c>
      <c r="S21" s="16">
        <v>31</v>
      </c>
      <c r="V21" s="16">
        <v>1088.8</v>
      </c>
      <c r="W21" s="16">
        <v>1088</v>
      </c>
      <c r="X21" s="21">
        <v>1087.32</v>
      </c>
      <c r="Y21" s="16">
        <v>30.7</v>
      </c>
      <c r="AA21" s="16">
        <f t="shared" si="3"/>
        <v>614.79999999999995</v>
      </c>
      <c r="AB21" s="16">
        <v>571</v>
      </c>
      <c r="AC21" s="16">
        <v>614.79999999999995</v>
      </c>
      <c r="AD21" s="21">
        <v>617.02</v>
      </c>
      <c r="AE21" s="16">
        <v>-0.3</v>
      </c>
      <c r="AG21" s="16">
        <f t="shared" si="4"/>
        <v>45.2</v>
      </c>
      <c r="AH21" s="16">
        <v>43</v>
      </c>
      <c r="AI21" s="16">
        <v>45.2</v>
      </c>
      <c r="AJ21" s="21">
        <v>45.28</v>
      </c>
      <c r="AK21" s="16">
        <v>-4.9000000000000004</v>
      </c>
      <c r="AM21" s="16">
        <f t="shared" si="5"/>
        <v>43.5</v>
      </c>
      <c r="AN21" s="16">
        <v>47.6</v>
      </c>
      <c r="AO21" s="16">
        <v>43.5</v>
      </c>
      <c r="AP21" s="21">
        <v>43.25</v>
      </c>
      <c r="AQ21" s="16">
        <v>1.6</v>
      </c>
      <c r="AS21" s="16">
        <f t="shared" si="6"/>
        <v>56.5</v>
      </c>
      <c r="AT21" s="16">
        <v>52.4</v>
      </c>
      <c r="AU21" s="16">
        <v>56.5</v>
      </c>
      <c r="AV21" s="21">
        <v>56.75</v>
      </c>
      <c r="AW21" s="16">
        <v>-1.6</v>
      </c>
      <c r="AY21" s="16">
        <f t="shared" si="7"/>
        <v>20</v>
      </c>
      <c r="AZ21" s="16">
        <v>18.100000000000001</v>
      </c>
      <c r="BA21" s="16">
        <v>20</v>
      </c>
      <c r="BB21" s="21">
        <v>20.2</v>
      </c>
      <c r="BC21" s="16">
        <v>6.3</v>
      </c>
    </row>
    <row r="22" spans="1:55" ht="12.75" x14ac:dyDescent="0.2">
      <c r="A22" s="25">
        <v>9</v>
      </c>
      <c r="B22" s="6">
        <v>1</v>
      </c>
      <c r="C22" s="16">
        <f t="shared" si="0"/>
        <v>483</v>
      </c>
      <c r="D22" s="16">
        <v>435.4</v>
      </c>
      <c r="E22" s="16">
        <v>483</v>
      </c>
      <c r="F22" s="21">
        <v>484.33</v>
      </c>
      <c r="G22" s="16">
        <v>-32.1</v>
      </c>
      <c r="I22" s="16">
        <f t="shared" si="1"/>
        <v>134.30000000000001</v>
      </c>
      <c r="J22" s="16">
        <v>135.69999999999999</v>
      </c>
      <c r="K22" s="16">
        <v>134.30000000000001</v>
      </c>
      <c r="L22" s="21">
        <v>134.47</v>
      </c>
      <c r="M22" s="16">
        <v>39.200000000000003</v>
      </c>
      <c r="O22" s="16">
        <f t="shared" si="2"/>
        <v>476.9</v>
      </c>
      <c r="P22" s="16">
        <v>523.4</v>
      </c>
      <c r="Q22" s="16">
        <v>476.9</v>
      </c>
      <c r="R22" s="21">
        <v>475.5</v>
      </c>
      <c r="S22" s="16">
        <v>20.8</v>
      </c>
      <c r="V22" s="16">
        <v>1094.5</v>
      </c>
      <c r="W22" s="16">
        <v>1094.0999999999999</v>
      </c>
      <c r="X22" s="21">
        <v>1094.31</v>
      </c>
      <c r="Y22" s="16">
        <v>28</v>
      </c>
      <c r="AA22" s="16">
        <f t="shared" si="3"/>
        <v>617.29999999999995</v>
      </c>
      <c r="AB22" s="16">
        <v>571.1</v>
      </c>
      <c r="AC22" s="16">
        <v>617.29999999999995</v>
      </c>
      <c r="AD22" s="21">
        <v>618.80999999999995</v>
      </c>
      <c r="AE22" s="16">
        <v>7.2</v>
      </c>
      <c r="AG22" s="16">
        <f t="shared" si="4"/>
        <v>44.1</v>
      </c>
      <c r="AH22" s="16">
        <v>39.799999999999997</v>
      </c>
      <c r="AI22" s="16">
        <v>44.1</v>
      </c>
      <c r="AJ22" s="21">
        <v>44.26</v>
      </c>
      <c r="AK22" s="16">
        <v>-4.0999999999999996</v>
      </c>
      <c r="AM22" s="16">
        <f t="shared" si="5"/>
        <v>43.6</v>
      </c>
      <c r="AN22" s="16">
        <v>47.8</v>
      </c>
      <c r="AO22" s="16">
        <v>43.6</v>
      </c>
      <c r="AP22" s="21">
        <v>43.45</v>
      </c>
      <c r="AQ22" s="16">
        <v>0.8</v>
      </c>
      <c r="AS22" s="16">
        <f t="shared" si="6"/>
        <v>56.4</v>
      </c>
      <c r="AT22" s="16">
        <v>52.2</v>
      </c>
      <c r="AU22" s="16">
        <v>56.4</v>
      </c>
      <c r="AV22" s="21">
        <v>56.55</v>
      </c>
      <c r="AW22" s="16">
        <v>-0.8</v>
      </c>
      <c r="AY22" s="16">
        <f t="shared" si="7"/>
        <v>21.8</v>
      </c>
      <c r="AZ22" s="16">
        <v>23.8</v>
      </c>
      <c r="BA22" s="16">
        <v>21.8</v>
      </c>
      <c r="BB22" s="21">
        <v>21.73</v>
      </c>
      <c r="BC22" s="16">
        <v>6.1</v>
      </c>
    </row>
    <row r="23" spans="1:55" ht="12.75" x14ac:dyDescent="0.2">
      <c r="A23" s="25"/>
      <c r="B23" s="6">
        <v>2</v>
      </c>
      <c r="C23" s="16">
        <f t="shared" si="0"/>
        <v>477.9</v>
      </c>
      <c r="D23" s="16">
        <v>488.1</v>
      </c>
      <c r="E23" s="16">
        <v>477.9</v>
      </c>
      <c r="F23" s="21">
        <v>476.81</v>
      </c>
      <c r="G23" s="16">
        <v>-30.1</v>
      </c>
      <c r="I23" s="16">
        <f t="shared" si="1"/>
        <v>153.30000000000001</v>
      </c>
      <c r="J23" s="16">
        <v>190.9</v>
      </c>
      <c r="K23" s="16">
        <v>153.30000000000001</v>
      </c>
      <c r="L23" s="21">
        <v>143.30000000000001</v>
      </c>
      <c r="M23" s="16">
        <v>35.299999999999997</v>
      </c>
      <c r="O23" s="16">
        <f t="shared" si="2"/>
        <v>470</v>
      </c>
      <c r="P23" s="16">
        <v>421.6</v>
      </c>
      <c r="Q23" s="16">
        <v>470</v>
      </c>
      <c r="R23" s="21">
        <v>481.31</v>
      </c>
      <c r="S23" s="16">
        <v>23.2</v>
      </c>
      <c r="V23" s="16">
        <v>1100.5999999999999</v>
      </c>
      <c r="W23" s="16">
        <v>1101.2</v>
      </c>
      <c r="X23" s="21">
        <v>1101.4100000000001</v>
      </c>
      <c r="Y23" s="16">
        <v>28.4</v>
      </c>
      <c r="AA23" s="16">
        <f t="shared" si="3"/>
        <v>631.20000000000005</v>
      </c>
      <c r="AB23" s="16">
        <v>679</v>
      </c>
      <c r="AC23" s="16">
        <v>631.20000000000005</v>
      </c>
      <c r="AD23" s="21">
        <v>620.11</v>
      </c>
      <c r="AE23" s="16">
        <v>5.2</v>
      </c>
      <c r="AG23" s="16">
        <f t="shared" si="4"/>
        <v>43.4</v>
      </c>
      <c r="AH23" s="16">
        <v>44.3</v>
      </c>
      <c r="AI23" s="16">
        <v>43.4</v>
      </c>
      <c r="AJ23" s="21">
        <v>43.29</v>
      </c>
      <c r="AK23" s="16">
        <v>-3.9</v>
      </c>
      <c r="AM23" s="16">
        <f t="shared" si="5"/>
        <v>42.7</v>
      </c>
      <c r="AN23" s="16">
        <v>38.299999999999997</v>
      </c>
      <c r="AO23" s="16">
        <v>42.7</v>
      </c>
      <c r="AP23" s="21">
        <v>43.7</v>
      </c>
      <c r="AQ23" s="16">
        <v>1</v>
      </c>
      <c r="AS23" s="16">
        <f t="shared" si="6"/>
        <v>57.3</v>
      </c>
      <c r="AT23" s="16">
        <v>61.7</v>
      </c>
      <c r="AU23" s="16">
        <v>57.3</v>
      </c>
      <c r="AV23" s="21">
        <v>56.3</v>
      </c>
      <c r="AW23" s="16">
        <v>-1</v>
      </c>
      <c r="AY23" s="16">
        <f t="shared" si="7"/>
        <v>24.3</v>
      </c>
      <c r="AZ23" s="16">
        <v>28.1</v>
      </c>
      <c r="BA23" s="16">
        <v>24.3</v>
      </c>
      <c r="BB23" s="21">
        <v>23.11</v>
      </c>
      <c r="BC23" s="16">
        <v>5.5</v>
      </c>
    </row>
    <row r="24" spans="1:55" ht="12.75" x14ac:dyDescent="0.2">
      <c r="A24" s="25"/>
      <c r="B24" s="6">
        <v>3</v>
      </c>
      <c r="C24" s="16">
        <f t="shared" si="0"/>
        <v>441.4</v>
      </c>
      <c r="D24" s="16">
        <v>501.7</v>
      </c>
      <c r="E24" s="16">
        <v>441.4</v>
      </c>
      <c r="F24" s="21">
        <v>468.25</v>
      </c>
      <c r="G24" s="16">
        <v>-34.200000000000003</v>
      </c>
      <c r="I24" s="16">
        <f t="shared" si="1"/>
        <v>151.19999999999999</v>
      </c>
      <c r="J24" s="16">
        <v>135.4</v>
      </c>
      <c r="K24" s="16">
        <v>151.19999999999999</v>
      </c>
      <c r="L24" s="21">
        <v>149.36000000000001</v>
      </c>
      <c r="M24" s="16">
        <v>24.2</v>
      </c>
      <c r="O24" s="16">
        <f t="shared" si="2"/>
        <v>515.70000000000005</v>
      </c>
      <c r="P24" s="16">
        <v>470.2</v>
      </c>
      <c r="Q24" s="16">
        <v>515.70000000000005</v>
      </c>
      <c r="R24" s="21">
        <v>490.46</v>
      </c>
      <c r="S24" s="16">
        <v>36.6</v>
      </c>
      <c r="V24" s="16">
        <v>1107.3</v>
      </c>
      <c r="W24" s="16">
        <v>1108.3</v>
      </c>
      <c r="X24" s="21">
        <v>1108.06</v>
      </c>
      <c r="Y24" s="16">
        <v>26.6</v>
      </c>
      <c r="AA24" s="16">
        <f t="shared" si="3"/>
        <v>592.6</v>
      </c>
      <c r="AB24" s="16">
        <v>637.1</v>
      </c>
      <c r="AC24" s="16">
        <v>592.6</v>
      </c>
      <c r="AD24" s="21">
        <v>617.61</v>
      </c>
      <c r="AE24" s="16">
        <v>-10</v>
      </c>
      <c r="AG24" s="16">
        <f t="shared" si="4"/>
        <v>39.799999999999997</v>
      </c>
      <c r="AH24" s="16">
        <v>45.3</v>
      </c>
      <c r="AI24" s="16">
        <v>39.799999999999997</v>
      </c>
      <c r="AJ24" s="21">
        <v>42.26</v>
      </c>
      <c r="AK24" s="16">
        <v>-4.0999999999999996</v>
      </c>
      <c r="AM24" s="16">
        <f t="shared" si="5"/>
        <v>46.5</v>
      </c>
      <c r="AN24" s="16">
        <v>42.5</v>
      </c>
      <c r="AO24" s="16">
        <v>46.5</v>
      </c>
      <c r="AP24" s="21">
        <v>44.26</v>
      </c>
      <c r="AQ24" s="16">
        <v>2.2999999999999998</v>
      </c>
      <c r="AS24" s="16">
        <f t="shared" si="6"/>
        <v>53.5</v>
      </c>
      <c r="AT24" s="16">
        <v>57.5</v>
      </c>
      <c r="AU24" s="16">
        <v>53.5</v>
      </c>
      <c r="AV24" s="21">
        <v>55.74</v>
      </c>
      <c r="AW24" s="16">
        <v>-2.2999999999999998</v>
      </c>
      <c r="AY24" s="16">
        <f t="shared" si="7"/>
        <v>25.5</v>
      </c>
      <c r="AZ24" s="16">
        <v>21.3</v>
      </c>
      <c r="BA24" s="16">
        <v>25.5</v>
      </c>
      <c r="BB24" s="21">
        <v>24.18</v>
      </c>
      <c r="BC24" s="16">
        <v>4.3</v>
      </c>
    </row>
    <row r="25" spans="1:55" ht="12.75" x14ac:dyDescent="0.2">
      <c r="A25" s="25"/>
      <c r="B25" s="6">
        <v>4</v>
      </c>
      <c r="C25" s="16">
        <f t="shared" si="0"/>
        <v>459.4</v>
      </c>
      <c r="D25" s="16">
        <v>434.9</v>
      </c>
      <c r="E25" s="16">
        <v>459.4</v>
      </c>
      <c r="F25" s="21">
        <v>462.93</v>
      </c>
      <c r="G25" s="16">
        <v>-21.3</v>
      </c>
      <c r="I25" s="16">
        <f t="shared" si="1"/>
        <v>152.4</v>
      </c>
      <c r="J25" s="16">
        <v>131.69999999999999</v>
      </c>
      <c r="K25" s="16">
        <v>152.4</v>
      </c>
      <c r="L25" s="21">
        <v>153.29</v>
      </c>
      <c r="M25" s="16">
        <v>15.7</v>
      </c>
      <c r="O25" s="16">
        <f t="shared" si="2"/>
        <v>502.5</v>
      </c>
      <c r="P25" s="16">
        <v>548.79999999999995</v>
      </c>
      <c r="Q25" s="16">
        <v>502.5</v>
      </c>
      <c r="R25" s="21">
        <v>497.77</v>
      </c>
      <c r="S25" s="16">
        <v>29.2</v>
      </c>
      <c r="V25" s="16">
        <v>1115.4000000000001</v>
      </c>
      <c r="W25" s="16">
        <v>1114.2</v>
      </c>
      <c r="X25" s="21">
        <v>1113.99</v>
      </c>
      <c r="Y25" s="16">
        <v>23.7</v>
      </c>
      <c r="AA25" s="16">
        <f t="shared" si="3"/>
        <v>611.79999999999995</v>
      </c>
      <c r="AB25" s="16">
        <v>566.6</v>
      </c>
      <c r="AC25" s="16">
        <v>611.79999999999995</v>
      </c>
      <c r="AD25" s="21">
        <v>616.22</v>
      </c>
      <c r="AE25" s="16">
        <v>-5.5</v>
      </c>
      <c r="AG25" s="16">
        <f t="shared" si="4"/>
        <v>41.2</v>
      </c>
      <c r="AH25" s="16">
        <v>39</v>
      </c>
      <c r="AI25" s="16">
        <v>41.2</v>
      </c>
      <c r="AJ25" s="21">
        <v>41.56</v>
      </c>
      <c r="AK25" s="16">
        <v>-2.8</v>
      </c>
      <c r="AM25" s="16">
        <f t="shared" si="5"/>
        <v>45.1</v>
      </c>
      <c r="AN25" s="16">
        <v>49.2</v>
      </c>
      <c r="AO25" s="16">
        <v>45.1</v>
      </c>
      <c r="AP25" s="21">
        <v>44.68</v>
      </c>
      <c r="AQ25" s="16">
        <v>1.7</v>
      </c>
      <c r="AS25" s="16">
        <f t="shared" si="6"/>
        <v>54.9</v>
      </c>
      <c r="AT25" s="16">
        <v>50.8</v>
      </c>
      <c r="AU25" s="16">
        <v>54.9</v>
      </c>
      <c r="AV25" s="21">
        <v>55.32</v>
      </c>
      <c r="AW25" s="16">
        <v>-1.7</v>
      </c>
      <c r="AY25" s="16">
        <f t="shared" si="7"/>
        <v>24.9</v>
      </c>
      <c r="AZ25" s="16">
        <v>23.2</v>
      </c>
      <c r="BA25" s="16">
        <v>24.9</v>
      </c>
      <c r="BB25" s="21">
        <v>24.88</v>
      </c>
      <c r="BC25" s="16">
        <v>2.8</v>
      </c>
    </row>
    <row r="26" spans="1:55" ht="12.75" x14ac:dyDescent="0.2">
      <c r="A26" s="25">
        <v>10</v>
      </c>
      <c r="B26" s="6">
        <v>1</v>
      </c>
      <c r="C26" s="16">
        <f t="shared" si="0"/>
        <v>462.7</v>
      </c>
      <c r="D26" s="16">
        <v>416.4</v>
      </c>
      <c r="E26" s="16">
        <v>462.7</v>
      </c>
      <c r="F26" s="21">
        <v>465.48</v>
      </c>
      <c r="G26" s="16">
        <v>10.199999999999999</v>
      </c>
      <c r="I26" s="16">
        <f t="shared" si="1"/>
        <v>154.30000000000001</v>
      </c>
      <c r="J26" s="16">
        <v>156.9</v>
      </c>
      <c r="K26" s="16">
        <v>154.30000000000001</v>
      </c>
      <c r="L26" s="21">
        <v>154.28</v>
      </c>
      <c r="M26" s="16">
        <v>4</v>
      </c>
      <c r="O26" s="16">
        <f t="shared" si="2"/>
        <v>501.7</v>
      </c>
      <c r="P26" s="16">
        <v>545.6</v>
      </c>
      <c r="Q26" s="16">
        <v>501.7</v>
      </c>
      <c r="R26" s="21">
        <v>499.09</v>
      </c>
      <c r="S26" s="16">
        <v>5.3</v>
      </c>
      <c r="V26" s="16">
        <v>1119</v>
      </c>
      <c r="W26" s="16">
        <v>1118.5999999999999</v>
      </c>
      <c r="X26" s="21">
        <v>1118.8499999999999</v>
      </c>
      <c r="Y26" s="16">
        <v>19.399999999999999</v>
      </c>
      <c r="AA26" s="16">
        <f t="shared" si="3"/>
        <v>616.9</v>
      </c>
      <c r="AB26" s="16">
        <v>573.4</v>
      </c>
      <c r="AC26" s="16">
        <v>616.9</v>
      </c>
      <c r="AD26" s="21">
        <v>619.76</v>
      </c>
      <c r="AE26" s="16">
        <v>14.1</v>
      </c>
      <c r="AG26" s="16">
        <f t="shared" si="4"/>
        <v>41.4</v>
      </c>
      <c r="AH26" s="16">
        <v>37.200000000000003</v>
      </c>
      <c r="AI26" s="16">
        <v>41.4</v>
      </c>
      <c r="AJ26" s="21">
        <v>41.6</v>
      </c>
      <c r="AK26" s="16">
        <v>0.2</v>
      </c>
      <c r="AM26" s="16">
        <f t="shared" si="5"/>
        <v>44.8</v>
      </c>
      <c r="AN26" s="16">
        <v>48.8</v>
      </c>
      <c r="AO26" s="16">
        <v>44.8</v>
      </c>
      <c r="AP26" s="21">
        <v>44.61</v>
      </c>
      <c r="AQ26" s="16">
        <v>-0.3</v>
      </c>
      <c r="AS26" s="16">
        <f t="shared" si="6"/>
        <v>55.2</v>
      </c>
      <c r="AT26" s="16">
        <v>51.2</v>
      </c>
      <c r="AU26" s="16">
        <v>55.2</v>
      </c>
      <c r="AV26" s="21">
        <v>55.39</v>
      </c>
      <c r="AW26" s="16">
        <v>0.3</v>
      </c>
      <c r="AY26" s="16">
        <f t="shared" si="7"/>
        <v>25</v>
      </c>
      <c r="AZ26" s="16">
        <v>27.4</v>
      </c>
      <c r="BA26" s="16">
        <v>25</v>
      </c>
      <c r="BB26" s="21">
        <v>24.89</v>
      </c>
      <c r="BC26" s="16">
        <v>0.1</v>
      </c>
    </row>
    <row r="27" spans="1:55" ht="12.75" x14ac:dyDescent="0.2">
      <c r="A27" s="25"/>
      <c r="B27" s="6">
        <v>2</v>
      </c>
      <c r="C27" s="16">
        <f t="shared" si="0"/>
        <v>479.7</v>
      </c>
      <c r="D27" s="16">
        <v>490.8</v>
      </c>
      <c r="E27" s="16">
        <v>479.7</v>
      </c>
      <c r="F27" s="21">
        <v>474.17</v>
      </c>
      <c r="G27" s="16">
        <v>34.799999999999997</v>
      </c>
      <c r="I27" s="16">
        <f t="shared" si="1"/>
        <v>154.1</v>
      </c>
      <c r="J27" s="16">
        <v>191.9</v>
      </c>
      <c r="K27" s="16">
        <v>154.1</v>
      </c>
      <c r="L27" s="21">
        <v>151.44999999999999</v>
      </c>
      <c r="M27" s="16">
        <v>-11.3</v>
      </c>
      <c r="O27" s="16">
        <f t="shared" si="2"/>
        <v>489.1</v>
      </c>
      <c r="P27" s="16">
        <v>439.6</v>
      </c>
      <c r="Q27" s="16">
        <v>489.1</v>
      </c>
      <c r="R27" s="21">
        <v>497.28</v>
      </c>
      <c r="S27" s="16">
        <v>-7.2</v>
      </c>
      <c r="V27" s="16">
        <v>1122.3</v>
      </c>
      <c r="W27" s="16">
        <v>1123</v>
      </c>
      <c r="X27" s="21">
        <v>1122.9100000000001</v>
      </c>
      <c r="Y27" s="16">
        <v>16.2</v>
      </c>
      <c r="AA27" s="16">
        <f t="shared" si="3"/>
        <v>633.9</v>
      </c>
      <c r="AB27" s="16">
        <v>682.7</v>
      </c>
      <c r="AC27" s="16">
        <v>633.9</v>
      </c>
      <c r="AD27" s="21">
        <v>625.63</v>
      </c>
      <c r="AE27" s="16">
        <v>23.5</v>
      </c>
      <c r="AG27" s="16">
        <f t="shared" si="4"/>
        <v>42.7</v>
      </c>
      <c r="AH27" s="16">
        <v>43.7</v>
      </c>
      <c r="AI27" s="16">
        <v>42.7</v>
      </c>
      <c r="AJ27" s="21">
        <v>42.23</v>
      </c>
      <c r="AK27" s="16">
        <v>2.5</v>
      </c>
      <c r="AM27" s="16">
        <f t="shared" si="5"/>
        <v>43.6</v>
      </c>
      <c r="AN27" s="16">
        <v>39.200000000000003</v>
      </c>
      <c r="AO27" s="16">
        <v>43.6</v>
      </c>
      <c r="AP27" s="21">
        <v>44.29</v>
      </c>
      <c r="AQ27" s="16">
        <v>-1.3</v>
      </c>
      <c r="AS27" s="16">
        <f t="shared" si="6"/>
        <v>56.4</v>
      </c>
      <c r="AT27" s="16">
        <v>60.8</v>
      </c>
      <c r="AU27" s="16">
        <v>56.4</v>
      </c>
      <c r="AV27" s="21">
        <v>55.71</v>
      </c>
      <c r="AW27" s="16">
        <v>1.3</v>
      </c>
      <c r="AY27" s="16">
        <f t="shared" si="7"/>
        <v>24.3</v>
      </c>
      <c r="AZ27" s="16">
        <v>28.1</v>
      </c>
      <c r="BA27" s="16">
        <v>24.3</v>
      </c>
      <c r="BB27" s="21">
        <v>24.21</v>
      </c>
      <c r="BC27" s="16">
        <v>-2.7</v>
      </c>
    </row>
    <row r="28" spans="1:55" ht="12.75" x14ac:dyDescent="0.2">
      <c r="A28" s="25"/>
      <c r="B28" s="6">
        <v>3</v>
      </c>
      <c r="C28" s="16">
        <f t="shared" si="0"/>
        <v>482.3</v>
      </c>
      <c r="D28" s="16">
        <v>541.4</v>
      </c>
      <c r="E28" s="16">
        <v>482.3</v>
      </c>
      <c r="F28" s="21">
        <v>484.94</v>
      </c>
      <c r="G28" s="16">
        <v>43.1</v>
      </c>
      <c r="I28" s="16">
        <f t="shared" si="1"/>
        <v>145.69999999999999</v>
      </c>
      <c r="J28" s="16">
        <v>129.6</v>
      </c>
      <c r="K28" s="16">
        <v>145.69999999999999</v>
      </c>
      <c r="L28" s="21">
        <v>146.41</v>
      </c>
      <c r="M28" s="16">
        <v>-20.2</v>
      </c>
      <c r="O28" s="16">
        <f t="shared" si="2"/>
        <v>498</v>
      </c>
      <c r="P28" s="16">
        <v>454.1</v>
      </c>
      <c r="Q28" s="16">
        <v>498</v>
      </c>
      <c r="R28" s="21">
        <v>495.07</v>
      </c>
      <c r="S28" s="16">
        <v>-8.9</v>
      </c>
      <c r="V28" s="16">
        <v>1125.0999999999999</v>
      </c>
      <c r="W28" s="16">
        <v>1126</v>
      </c>
      <c r="X28" s="21">
        <v>1126.42</v>
      </c>
      <c r="Y28" s="16">
        <v>14.1</v>
      </c>
      <c r="AA28" s="16">
        <f t="shared" si="3"/>
        <v>628</v>
      </c>
      <c r="AB28" s="16">
        <v>671</v>
      </c>
      <c r="AC28" s="16">
        <v>628</v>
      </c>
      <c r="AD28" s="21">
        <v>631.36</v>
      </c>
      <c r="AE28" s="16">
        <v>22.9</v>
      </c>
      <c r="AG28" s="16">
        <f t="shared" si="4"/>
        <v>42.8</v>
      </c>
      <c r="AH28" s="16">
        <v>48.1</v>
      </c>
      <c r="AI28" s="16">
        <v>42.8</v>
      </c>
      <c r="AJ28" s="21">
        <v>43.05</v>
      </c>
      <c r="AK28" s="16">
        <v>3.3</v>
      </c>
      <c r="AM28" s="16">
        <f t="shared" si="5"/>
        <v>44.2</v>
      </c>
      <c r="AN28" s="16">
        <v>40.4</v>
      </c>
      <c r="AO28" s="16">
        <v>44.2</v>
      </c>
      <c r="AP28" s="21">
        <v>43.95</v>
      </c>
      <c r="AQ28" s="16">
        <v>-1.3</v>
      </c>
      <c r="AS28" s="16">
        <f t="shared" si="6"/>
        <v>55.8</v>
      </c>
      <c r="AT28" s="16">
        <v>59.6</v>
      </c>
      <c r="AU28" s="16">
        <v>55.8</v>
      </c>
      <c r="AV28" s="21">
        <v>56.05</v>
      </c>
      <c r="AW28" s="16">
        <v>1.3</v>
      </c>
      <c r="AY28" s="16">
        <f t="shared" si="7"/>
        <v>23.2</v>
      </c>
      <c r="AZ28" s="16">
        <v>19.3</v>
      </c>
      <c r="BA28" s="16">
        <v>23.2</v>
      </c>
      <c r="BB28" s="21">
        <v>23.19</v>
      </c>
      <c r="BC28" s="16">
        <v>-4.0999999999999996</v>
      </c>
    </row>
    <row r="29" spans="1:55" ht="12.75" x14ac:dyDescent="0.2">
      <c r="A29" s="25"/>
      <c r="B29" s="6">
        <v>4</v>
      </c>
      <c r="C29" s="16">
        <f t="shared" si="0"/>
        <v>494.6</v>
      </c>
      <c r="D29" s="16">
        <v>470.5</v>
      </c>
      <c r="E29" s="16">
        <v>494.6</v>
      </c>
      <c r="F29" s="21">
        <v>495.05</v>
      </c>
      <c r="G29" s="16">
        <v>40.4</v>
      </c>
      <c r="I29" s="16">
        <f t="shared" si="1"/>
        <v>143</v>
      </c>
      <c r="J29" s="16">
        <v>121.6</v>
      </c>
      <c r="K29" s="16">
        <v>143</v>
      </c>
      <c r="L29" s="21">
        <v>142.63</v>
      </c>
      <c r="M29" s="16">
        <v>-15.1</v>
      </c>
      <c r="O29" s="16">
        <f t="shared" si="2"/>
        <v>491.9</v>
      </c>
      <c r="P29" s="16">
        <v>538.79999999999995</v>
      </c>
      <c r="Q29" s="16">
        <v>491.9</v>
      </c>
      <c r="R29" s="21">
        <v>491.4</v>
      </c>
      <c r="S29" s="16">
        <v>-14.7</v>
      </c>
      <c r="V29" s="16">
        <v>1130.9000000000001</v>
      </c>
      <c r="W29" s="16">
        <v>1129.5999999999999</v>
      </c>
      <c r="X29" s="21">
        <v>1129.08</v>
      </c>
      <c r="Y29" s="16">
        <v>10.6</v>
      </c>
      <c r="AA29" s="16">
        <f t="shared" si="3"/>
        <v>637.70000000000005</v>
      </c>
      <c r="AB29" s="16">
        <v>592.1</v>
      </c>
      <c r="AC29" s="16">
        <v>637.70000000000005</v>
      </c>
      <c r="AD29" s="21">
        <v>637.67999999999995</v>
      </c>
      <c r="AE29" s="16">
        <v>25.3</v>
      </c>
      <c r="AG29" s="16">
        <f t="shared" si="4"/>
        <v>43.8</v>
      </c>
      <c r="AH29" s="16">
        <v>41.6</v>
      </c>
      <c r="AI29" s="16">
        <v>43.8</v>
      </c>
      <c r="AJ29" s="21">
        <v>43.85</v>
      </c>
      <c r="AK29" s="16">
        <v>3.2</v>
      </c>
      <c r="AM29" s="16">
        <f t="shared" si="5"/>
        <v>43.5</v>
      </c>
      <c r="AN29" s="16">
        <v>47.6</v>
      </c>
      <c r="AO29" s="16">
        <v>43.5</v>
      </c>
      <c r="AP29" s="21">
        <v>43.52</v>
      </c>
      <c r="AQ29" s="16">
        <v>-1.7</v>
      </c>
      <c r="AS29" s="16">
        <f t="shared" si="6"/>
        <v>56.5</v>
      </c>
      <c r="AT29" s="16">
        <v>52.4</v>
      </c>
      <c r="AU29" s="16">
        <v>56.5</v>
      </c>
      <c r="AV29" s="21">
        <v>56.48</v>
      </c>
      <c r="AW29" s="16">
        <v>1.7</v>
      </c>
      <c r="AY29" s="16">
        <f t="shared" si="7"/>
        <v>22.4</v>
      </c>
      <c r="AZ29" s="16">
        <v>20.5</v>
      </c>
      <c r="BA29" s="16">
        <v>22.4</v>
      </c>
      <c r="BB29" s="21">
        <v>22.37</v>
      </c>
      <c r="BC29" s="16">
        <v>-3.3</v>
      </c>
    </row>
    <row r="30" spans="1:55" ht="12.75" x14ac:dyDescent="0.2">
      <c r="A30" s="25">
        <v>11</v>
      </c>
      <c r="B30" s="6">
        <v>1</v>
      </c>
      <c r="C30" s="16">
        <f t="shared" si="0"/>
        <v>505.7</v>
      </c>
      <c r="D30" s="16">
        <v>459.9</v>
      </c>
      <c r="E30" s="16">
        <v>505.7</v>
      </c>
      <c r="F30" s="21">
        <v>502.97</v>
      </c>
      <c r="G30" s="16">
        <v>31.7</v>
      </c>
      <c r="I30" s="16">
        <f t="shared" si="1"/>
        <v>142.1</v>
      </c>
      <c r="J30" s="16">
        <v>145.9</v>
      </c>
      <c r="K30" s="16">
        <v>142.1</v>
      </c>
      <c r="L30" s="21">
        <v>141.55000000000001</v>
      </c>
      <c r="M30" s="16">
        <v>-4.3</v>
      </c>
      <c r="O30" s="16">
        <f t="shared" si="2"/>
        <v>483</v>
      </c>
      <c r="P30" s="16">
        <v>525.4</v>
      </c>
      <c r="Q30" s="16">
        <v>483</v>
      </c>
      <c r="R30" s="21">
        <v>486.14</v>
      </c>
      <c r="S30" s="16">
        <v>-21</v>
      </c>
      <c r="V30" s="16">
        <v>1131.2</v>
      </c>
      <c r="W30" s="16">
        <v>1130.8</v>
      </c>
      <c r="X30" s="21">
        <v>1130.67</v>
      </c>
      <c r="Y30" s="16">
        <v>6.4</v>
      </c>
      <c r="AA30" s="16">
        <f t="shared" si="3"/>
        <v>647.79999999999995</v>
      </c>
      <c r="AB30" s="16">
        <v>605.70000000000005</v>
      </c>
      <c r="AC30" s="16">
        <v>647.79999999999995</v>
      </c>
      <c r="AD30" s="21">
        <v>644.52</v>
      </c>
      <c r="AE30" s="16">
        <v>27.4</v>
      </c>
      <c r="AG30" s="16">
        <f t="shared" si="4"/>
        <v>44.7</v>
      </c>
      <c r="AH30" s="16">
        <v>40.700000000000003</v>
      </c>
      <c r="AI30" s="16">
        <v>44.7</v>
      </c>
      <c r="AJ30" s="21">
        <v>44.48</v>
      </c>
      <c r="AK30" s="16">
        <v>2.6</v>
      </c>
      <c r="AM30" s="16">
        <f t="shared" si="5"/>
        <v>42.7</v>
      </c>
      <c r="AN30" s="16">
        <v>46.5</v>
      </c>
      <c r="AO30" s="16">
        <v>42.7</v>
      </c>
      <c r="AP30" s="21">
        <v>43</v>
      </c>
      <c r="AQ30" s="16">
        <v>-2.1</v>
      </c>
      <c r="AS30" s="16">
        <f t="shared" si="6"/>
        <v>57.3</v>
      </c>
      <c r="AT30" s="16">
        <v>53.5</v>
      </c>
      <c r="AU30" s="16">
        <v>57.3</v>
      </c>
      <c r="AV30" s="21">
        <v>57</v>
      </c>
      <c r="AW30" s="16">
        <v>2.1</v>
      </c>
      <c r="AY30" s="16">
        <f t="shared" si="7"/>
        <v>21.9</v>
      </c>
      <c r="AZ30" s="16">
        <v>24.1</v>
      </c>
      <c r="BA30" s="16">
        <v>21.9</v>
      </c>
      <c r="BB30" s="21">
        <v>21.96</v>
      </c>
      <c r="BC30" s="16">
        <v>-1.6</v>
      </c>
    </row>
    <row r="31" spans="1:55" ht="12.75" x14ac:dyDescent="0.2">
      <c r="A31" s="25"/>
      <c r="B31" s="6">
        <v>2</v>
      </c>
      <c r="C31" s="16">
        <f t="shared" si="0"/>
        <v>506</v>
      </c>
      <c r="D31" s="16">
        <v>516.9</v>
      </c>
      <c r="E31" s="16">
        <v>506</v>
      </c>
      <c r="F31" s="21">
        <v>507.5</v>
      </c>
      <c r="G31" s="16">
        <v>18.100000000000001</v>
      </c>
      <c r="I31" s="16">
        <f t="shared" si="1"/>
        <v>141.9</v>
      </c>
      <c r="J31" s="16">
        <v>179.8</v>
      </c>
      <c r="K31" s="16">
        <v>141.9</v>
      </c>
      <c r="L31" s="21">
        <v>141.18</v>
      </c>
      <c r="M31" s="16">
        <v>-1.5</v>
      </c>
      <c r="O31" s="16">
        <f t="shared" si="2"/>
        <v>483</v>
      </c>
      <c r="P31" s="16">
        <v>433.4</v>
      </c>
      <c r="Q31" s="16">
        <v>483</v>
      </c>
      <c r="R31" s="21">
        <v>482.57</v>
      </c>
      <c r="S31" s="16">
        <v>-14.3</v>
      </c>
      <c r="V31" s="16">
        <v>1130.0999999999999</v>
      </c>
      <c r="W31" s="16">
        <v>1130.9000000000001</v>
      </c>
      <c r="X31" s="21">
        <v>1131.25</v>
      </c>
      <c r="Y31" s="16">
        <v>2.2999999999999998</v>
      </c>
      <c r="AA31" s="16">
        <f t="shared" si="3"/>
        <v>647.9</v>
      </c>
      <c r="AB31" s="16">
        <v>696.7</v>
      </c>
      <c r="AC31" s="16">
        <v>647.9</v>
      </c>
      <c r="AD31" s="21">
        <v>648.67999999999995</v>
      </c>
      <c r="AE31" s="16">
        <v>16.600000000000001</v>
      </c>
      <c r="AG31" s="16">
        <f t="shared" si="4"/>
        <v>44.7</v>
      </c>
      <c r="AH31" s="16">
        <v>45.7</v>
      </c>
      <c r="AI31" s="16">
        <v>44.7</v>
      </c>
      <c r="AJ31" s="21">
        <v>44.86</v>
      </c>
      <c r="AK31" s="16">
        <v>1.5</v>
      </c>
      <c r="AM31" s="16">
        <f t="shared" si="5"/>
        <v>42.7</v>
      </c>
      <c r="AN31" s="16">
        <v>38.299999999999997</v>
      </c>
      <c r="AO31" s="16">
        <v>42.7</v>
      </c>
      <c r="AP31" s="21">
        <v>42.66</v>
      </c>
      <c r="AQ31" s="16">
        <v>-1.4</v>
      </c>
      <c r="AS31" s="16">
        <f t="shared" si="6"/>
        <v>57.3</v>
      </c>
      <c r="AT31" s="16">
        <v>61.7</v>
      </c>
      <c r="AU31" s="16">
        <v>57.3</v>
      </c>
      <c r="AV31" s="21">
        <v>57.34</v>
      </c>
      <c r="AW31" s="16">
        <v>1.4</v>
      </c>
      <c r="AY31" s="16">
        <f t="shared" si="7"/>
        <v>21.9</v>
      </c>
      <c r="AZ31" s="16">
        <v>25.8</v>
      </c>
      <c r="BA31" s="16">
        <v>21.9</v>
      </c>
      <c r="BB31" s="21">
        <v>21.76</v>
      </c>
      <c r="BC31" s="16">
        <v>-0.8</v>
      </c>
    </row>
    <row r="32" spans="1:55" ht="12.75" x14ac:dyDescent="0.2">
      <c r="A32" s="25"/>
      <c r="B32" s="6">
        <v>3</v>
      </c>
      <c r="C32" s="16">
        <f t="shared" si="0"/>
        <v>509</v>
      </c>
      <c r="D32" s="16">
        <v>567</v>
      </c>
      <c r="E32" s="16">
        <v>509</v>
      </c>
      <c r="F32" s="21">
        <v>508.61</v>
      </c>
      <c r="G32" s="16">
        <v>4.5</v>
      </c>
      <c r="I32" s="16">
        <f t="shared" si="1"/>
        <v>138.80000000000001</v>
      </c>
      <c r="J32" s="16">
        <v>122.1</v>
      </c>
      <c r="K32" s="16">
        <v>138.80000000000001</v>
      </c>
      <c r="L32" s="21">
        <v>139.74</v>
      </c>
      <c r="M32" s="16">
        <v>-5.8</v>
      </c>
      <c r="O32" s="16">
        <f t="shared" si="2"/>
        <v>483.6</v>
      </c>
      <c r="P32" s="16">
        <v>441.4</v>
      </c>
      <c r="Q32" s="16">
        <v>483.6</v>
      </c>
      <c r="R32" s="21">
        <v>482.71</v>
      </c>
      <c r="S32" s="16">
        <v>0.5</v>
      </c>
      <c r="V32" s="16">
        <v>1130.5</v>
      </c>
      <c r="W32" s="16">
        <v>1131.4000000000001</v>
      </c>
      <c r="X32" s="21">
        <v>1131.06</v>
      </c>
      <c r="Y32" s="16">
        <v>-0.8</v>
      </c>
      <c r="AA32" s="16">
        <f t="shared" si="3"/>
        <v>647.79999999999995</v>
      </c>
      <c r="AB32" s="16">
        <v>689.1</v>
      </c>
      <c r="AC32" s="16">
        <v>647.79999999999995</v>
      </c>
      <c r="AD32" s="21">
        <v>648.35</v>
      </c>
      <c r="AE32" s="16">
        <v>-1.3</v>
      </c>
      <c r="AG32" s="16">
        <f t="shared" si="4"/>
        <v>45</v>
      </c>
      <c r="AH32" s="16">
        <v>50.2</v>
      </c>
      <c r="AI32" s="16">
        <v>45</v>
      </c>
      <c r="AJ32" s="21">
        <v>44.97</v>
      </c>
      <c r="AK32" s="16">
        <v>0.4</v>
      </c>
      <c r="AM32" s="16">
        <f t="shared" si="5"/>
        <v>42.7</v>
      </c>
      <c r="AN32" s="16">
        <v>39</v>
      </c>
      <c r="AO32" s="16">
        <v>42.7</v>
      </c>
      <c r="AP32" s="21">
        <v>42.68</v>
      </c>
      <c r="AQ32" s="16">
        <v>0.1</v>
      </c>
      <c r="AS32" s="16">
        <f t="shared" si="6"/>
        <v>57.3</v>
      </c>
      <c r="AT32" s="16">
        <v>61</v>
      </c>
      <c r="AU32" s="16">
        <v>57.3</v>
      </c>
      <c r="AV32" s="21">
        <v>57.32</v>
      </c>
      <c r="AW32" s="16">
        <v>-0.1</v>
      </c>
      <c r="AY32" s="16">
        <f t="shared" si="7"/>
        <v>21.4</v>
      </c>
      <c r="AZ32" s="16">
        <v>17.7</v>
      </c>
      <c r="BA32" s="16">
        <v>21.4</v>
      </c>
      <c r="BB32" s="21">
        <v>21.55</v>
      </c>
      <c r="BC32" s="16">
        <v>-0.8</v>
      </c>
    </row>
    <row r="33" spans="1:55" ht="12.75" x14ac:dyDescent="0.2">
      <c r="A33" s="25"/>
      <c r="B33" s="6">
        <v>4</v>
      </c>
      <c r="C33" s="16">
        <f t="shared" si="0"/>
        <v>509</v>
      </c>
      <c r="D33" s="16">
        <v>485.5</v>
      </c>
      <c r="E33" s="16">
        <v>509</v>
      </c>
      <c r="F33" s="21">
        <v>506.87</v>
      </c>
      <c r="G33" s="16">
        <v>-7</v>
      </c>
      <c r="I33" s="16">
        <f t="shared" si="1"/>
        <v>138.1</v>
      </c>
      <c r="J33" s="16">
        <v>116.2</v>
      </c>
      <c r="K33" s="16">
        <v>138.1</v>
      </c>
      <c r="L33" s="21">
        <v>137.66</v>
      </c>
      <c r="M33" s="16">
        <v>-8.3000000000000007</v>
      </c>
      <c r="O33" s="16">
        <f t="shared" si="2"/>
        <v>483</v>
      </c>
      <c r="P33" s="16">
        <v>529.70000000000005</v>
      </c>
      <c r="Q33" s="16">
        <v>483</v>
      </c>
      <c r="R33" s="21">
        <v>485.82</v>
      </c>
      <c r="S33" s="16">
        <v>12.5</v>
      </c>
      <c r="V33" s="16">
        <v>1131.5</v>
      </c>
      <c r="W33" s="16">
        <v>1130.0999999999999</v>
      </c>
      <c r="X33" s="21">
        <v>1130.3499999999999</v>
      </c>
      <c r="Y33" s="16">
        <v>-2.8</v>
      </c>
      <c r="AA33" s="16">
        <f t="shared" si="3"/>
        <v>647.1</v>
      </c>
      <c r="AB33" s="16">
        <v>601.79999999999995</v>
      </c>
      <c r="AC33" s="16">
        <v>647.1</v>
      </c>
      <c r="AD33" s="21">
        <v>644.53</v>
      </c>
      <c r="AE33" s="16">
        <v>-15.3</v>
      </c>
      <c r="AG33" s="16">
        <f t="shared" si="4"/>
        <v>45</v>
      </c>
      <c r="AH33" s="16">
        <v>42.9</v>
      </c>
      <c r="AI33" s="16">
        <v>45</v>
      </c>
      <c r="AJ33" s="21">
        <v>44.84</v>
      </c>
      <c r="AK33" s="16">
        <v>-0.5</v>
      </c>
      <c r="AM33" s="16">
        <f t="shared" si="5"/>
        <v>42.7</v>
      </c>
      <c r="AN33" s="16">
        <v>46.8</v>
      </c>
      <c r="AO33" s="16">
        <v>42.7</v>
      </c>
      <c r="AP33" s="21">
        <v>42.98</v>
      </c>
      <c r="AQ33" s="16">
        <v>1.2</v>
      </c>
      <c r="AS33" s="16">
        <f t="shared" si="6"/>
        <v>57.3</v>
      </c>
      <c r="AT33" s="16">
        <v>53.2</v>
      </c>
      <c r="AU33" s="16">
        <v>57.3</v>
      </c>
      <c r="AV33" s="21">
        <v>57.02</v>
      </c>
      <c r="AW33" s="16">
        <v>-1.2</v>
      </c>
      <c r="AY33" s="16">
        <f t="shared" si="7"/>
        <v>21.3</v>
      </c>
      <c r="AZ33" s="16">
        <v>19.3</v>
      </c>
      <c r="BA33" s="16">
        <v>21.3</v>
      </c>
      <c r="BB33" s="21">
        <v>21.36</v>
      </c>
      <c r="BC33" s="16">
        <v>-0.8</v>
      </c>
    </row>
    <row r="34" spans="1:55" ht="12.75" x14ac:dyDescent="0.2">
      <c r="A34" s="25">
        <v>12</v>
      </c>
      <c r="B34" s="6">
        <v>1</v>
      </c>
      <c r="C34" s="16">
        <f t="shared" si="0"/>
        <v>495.6</v>
      </c>
      <c r="D34" s="16">
        <v>450.8</v>
      </c>
      <c r="E34" s="16">
        <v>495.6</v>
      </c>
      <c r="F34" s="21">
        <v>501.9</v>
      </c>
      <c r="G34" s="16">
        <v>-19.899999999999999</v>
      </c>
      <c r="I34" s="16">
        <f t="shared" si="1"/>
        <v>136.9</v>
      </c>
      <c r="J34" s="16">
        <v>141.80000000000001</v>
      </c>
      <c r="K34" s="16">
        <v>136.9</v>
      </c>
      <c r="L34" s="21">
        <v>137.68</v>
      </c>
      <c r="M34" s="16">
        <v>0.1</v>
      </c>
      <c r="O34" s="16">
        <f t="shared" si="2"/>
        <v>496.6</v>
      </c>
      <c r="P34" s="16">
        <v>536.9</v>
      </c>
      <c r="Q34" s="16">
        <v>496.6</v>
      </c>
      <c r="R34" s="21">
        <v>489.54</v>
      </c>
      <c r="S34" s="16">
        <v>14.9</v>
      </c>
      <c r="V34" s="16">
        <v>1129.5</v>
      </c>
      <c r="W34" s="16">
        <v>1129.0999999999999</v>
      </c>
      <c r="X34" s="21">
        <v>1129.1199999999999</v>
      </c>
      <c r="Y34" s="16">
        <v>-4.9000000000000004</v>
      </c>
      <c r="AA34" s="16">
        <f t="shared" si="3"/>
        <v>632.5</v>
      </c>
      <c r="AB34" s="16">
        <v>592.70000000000005</v>
      </c>
      <c r="AC34" s="16">
        <v>632.5</v>
      </c>
      <c r="AD34" s="21">
        <v>639.57000000000005</v>
      </c>
      <c r="AE34" s="16">
        <v>-19.8</v>
      </c>
      <c r="AG34" s="16">
        <f t="shared" si="4"/>
        <v>43.9</v>
      </c>
      <c r="AH34" s="16">
        <v>39.9</v>
      </c>
      <c r="AI34" s="16">
        <v>43.9</v>
      </c>
      <c r="AJ34" s="21">
        <v>44.45</v>
      </c>
      <c r="AK34" s="16">
        <v>-1.6</v>
      </c>
      <c r="AM34" s="16">
        <f t="shared" si="5"/>
        <v>44</v>
      </c>
      <c r="AN34" s="16">
        <v>47.5</v>
      </c>
      <c r="AO34" s="16">
        <v>44</v>
      </c>
      <c r="AP34" s="21">
        <v>43.36</v>
      </c>
      <c r="AQ34" s="16">
        <v>1.5</v>
      </c>
      <c r="AS34" s="16">
        <f t="shared" si="6"/>
        <v>56</v>
      </c>
      <c r="AT34" s="16">
        <v>52.5</v>
      </c>
      <c r="AU34" s="16">
        <v>56</v>
      </c>
      <c r="AV34" s="21">
        <v>56.64</v>
      </c>
      <c r="AW34" s="16">
        <v>-1.5</v>
      </c>
      <c r="AY34" s="16">
        <f t="shared" si="7"/>
        <v>21.6</v>
      </c>
      <c r="AZ34" s="16">
        <v>23.9</v>
      </c>
      <c r="BA34" s="16">
        <v>21.6</v>
      </c>
      <c r="BB34" s="21">
        <v>21.53</v>
      </c>
      <c r="BC34" s="16">
        <v>0.7</v>
      </c>
    </row>
    <row r="35" spans="1:55" ht="12.75" x14ac:dyDescent="0.2">
      <c r="A35" s="25"/>
      <c r="B35" s="6">
        <v>2</v>
      </c>
      <c r="C35" s="16">
        <f t="shared" si="0"/>
        <v>498.1</v>
      </c>
      <c r="D35" s="16">
        <v>507</v>
      </c>
      <c r="E35" s="16">
        <v>498.1</v>
      </c>
      <c r="F35" s="21">
        <v>496.11</v>
      </c>
      <c r="G35" s="16">
        <v>-23.2</v>
      </c>
      <c r="I35" s="16">
        <f t="shared" si="1"/>
        <v>137.9</v>
      </c>
      <c r="J35" s="16">
        <v>175.8</v>
      </c>
      <c r="K35" s="16">
        <v>137.9</v>
      </c>
      <c r="L35" s="21">
        <v>141.15</v>
      </c>
      <c r="M35" s="16">
        <v>13.9</v>
      </c>
      <c r="O35" s="16">
        <f t="shared" si="2"/>
        <v>491.5</v>
      </c>
      <c r="P35" s="16">
        <v>443.7</v>
      </c>
      <c r="Q35" s="16">
        <v>491.5</v>
      </c>
      <c r="R35" s="21">
        <v>490.18</v>
      </c>
      <c r="S35" s="16">
        <v>2.6</v>
      </c>
      <c r="V35" s="16">
        <v>1126.5</v>
      </c>
      <c r="W35" s="16">
        <v>1127.5</v>
      </c>
      <c r="X35" s="21">
        <v>1127.44</v>
      </c>
      <c r="Y35" s="16">
        <v>-6.7</v>
      </c>
      <c r="AA35" s="16">
        <f t="shared" si="3"/>
        <v>636</v>
      </c>
      <c r="AB35" s="16">
        <v>682.8</v>
      </c>
      <c r="AC35" s="16">
        <v>636</v>
      </c>
      <c r="AD35" s="21">
        <v>637.26</v>
      </c>
      <c r="AE35" s="16">
        <v>-9.3000000000000007</v>
      </c>
      <c r="AG35" s="16">
        <f t="shared" si="4"/>
        <v>44.2</v>
      </c>
      <c r="AH35" s="16">
        <v>45</v>
      </c>
      <c r="AI35" s="16">
        <v>44.2</v>
      </c>
      <c r="AJ35" s="21">
        <v>44</v>
      </c>
      <c r="AK35" s="16">
        <v>-1.8</v>
      </c>
      <c r="AM35" s="16">
        <f t="shared" si="5"/>
        <v>43.6</v>
      </c>
      <c r="AN35" s="16">
        <v>39.4</v>
      </c>
      <c r="AO35" s="16">
        <v>43.6</v>
      </c>
      <c r="AP35" s="21">
        <v>43.48</v>
      </c>
      <c r="AQ35" s="16">
        <v>0.5</v>
      </c>
      <c r="AS35" s="16">
        <f t="shared" si="6"/>
        <v>56.4</v>
      </c>
      <c r="AT35" s="16">
        <v>60.6</v>
      </c>
      <c r="AU35" s="16">
        <v>56.4</v>
      </c>
      <c r="AV35" s="21">
        <v>56.52</v>
      </c>
      <c r="AW35" s="16">
        <v>-0.5</v>
      </c>
      <c r="AY35" s="16">
        <f t="shared" si="7"/>
        <v>21.7</v>
      </c>
      <c r="AZ35" s="16">
        <v>25.7</v>
      </c>
      <c r="BA35" s="16">
        <v>21.7</v>
      </c>
      <c r="BB35" s="21">
        <v>22.15</v>
      </c>
      <c r="BC35" s="16">
        <v>2.5</v>
      </c>
    </row>
    <row r="36" spans="1:55" ht="12.75" x14ac:dyDescent="0.2">
      <c r="A36" s="25"/>
      <c r="B36" s="6">
        <v>3</v>
      </c>
      <c r="C36" s="16">
        <f t="shared" si="0"/>
        <v>492.7</v>
      </c>
      <c r="D36" s="16">
        <v>550.29999999999995</v>
      </c>
      <c r="E36" s="16">
        <v>492.7</v>
      </c>
      <c r="F36" s="21">
        <v>492.87</v>
      </c>
      <c r="G36" s="16">
        <v>-12.9</v>
      </c>
      <c r="I36" s="16">
        <f t="shared" si="1"/>
        <v>148.9</v>
      </c>
      <c r="J36" s="16">
        <v>131.5</v>
      </c>
      <c r="K36" s="16">
        <v>148.9</v>
      </c>
      <c r="L36" s="21">
        <v>145.88999999999999</v>
      </c>
      <c r="M36" s="16">
        <v>19</v>
      </c>
      <c r="O36" s="16">
        <f t="shared" si="2"/>
        <v>483.7</v>
      </c>
      <c r="P36" s="16">
        <v>442.7</v>
      </c>
      <c r="Q36" s="16">
        <v>483.7</v>
      </c>
      <c r="R36" s="21">
        <v>486.6</v>
      </c>
      <c r="S36" s="16">
        <v>-14.3</v>
      </c>
      <c r="V36" s="16">
        <v>1124.5</v>
      </c>
      <c r="W36" s="16">
        <v>1125.3</v>
      </c>
      <c r="X36" s="21">
        <v>1125.3599999999999</v>
      </c>
      <c r="Y36" s="16">
        <v>-8.3000000000000007</v>
      </c>
      <c r="AA36" s="16">
        <f t="shared" si="3"/>
        <v>641.6</v>
      </c>
      <c r="AB36" s="16">
        <v>681.8</v>
      </c>
      <c r="AC36" s="16">
        <v>641.6</v>
      </c>
      <c r="AD36" s="21">
        <v>638.77</v>
      </c>
      <c r="AE36" s="16">
        <v>6</v>
      </c>
      <c r="AG36" s="16">
        <f t="shared" si="4"/>
        <v>43.8</v>
      </c>
      <c r="AH36" s="16">
        <v>48.9</v>
      </c>
      <c r="AI36" s="16">
        <v>43.8</v>
      </c>
      <c r="AJ36" s="21">
        <v>43.8</v>
      </c>
      <c r="AK36" s="16">
        <v>-0.8</v>
      </c>
      <c r="AM36" s="16">
        <f t="shared" si="5"/>
        <v>43</v>
      </c>
      <c r="AN36" s="16">
        <v>39.4</v>
      </c>
      <c r="AO36" s="16">
        <v>43</v>
      </c>
      <c r="AP36" s="21">
        <v>43.24</v>
      </c>
      <c r="AQ36" s="16">
        <v>-1</v>
      </c>
      <c r="AS36" s="16">
        <f t="shared" si="6"/>
        <v>57</v>
      </c>
      <c r="AT36" s="16">
        <v>60.6</v>
      </c>
      <c r="AU36" s="16">
        <v>57</v>
      </c>
      <c r="AV36" s="21">
        <v>56.76</v>
      </c>
      <c r="AW36" s="16">
        <v>1</v>
      </c>
      <c r="AY36" s="16">
        <f t="shared" si="7"/>
        <v>23.2</v>
      </c>
      <c r="AZ36" s="16">
        <v>19.3</v>
      </c>
      <c r="BA36" s="16">
        <v>23.2</v>
      </c>
      <c r="BB36" s="21">
        <v>22.84</v>
      </c>
      <c r="BC36" s="16">
        <v>2.8</v>
      </c>
    </row>
    <row r="37" spans="1:55" ht="12.75" x14ac:dyDescent="0.2">
      <c r="A37" s="25"/>
      <c r="B37" s="6">
        <v>4</v>
      </c>
      <c r="C37" s="16">
        <f t="shared" si="0"/>
        <v>492.7</v>
      </c>
      <c r="D37" s="16">
        <v>470.1</v>
      </c>
      <c r="E37" s="16">
        <v>492.7</v>
      </c>
      <c r="F37" s="21">
        <v>493.41</v>
      </c>
      <c r="G37" s="16">
        <v>2.2000000000000002</v>
      </c>
      <c r="I37" s="16">
        <f t="shared" si="1"/>
        <v>148.80000000000001</v>
      </c>
      <c r="J37" s="16">
        <v>126.8</v>
      </c>
      <c r="K37" s="16">
        <v>148.80000000000001</v>
      </c>
      <c r="L37" s="21">
        <v>149.18</v>
      </c>
      <c r="M37" s="16">
        <v>13.2</v>
      </c>
      <c r="O37" s="16">
        <f t="shared" si="2"/>
        <v>481.3</v>
      </c>
      <c r="P37" s="16">
        <v>527.20000000000005</v>
      </c>
      <c r="Q37" s="16">
        <v>481.3</v>
      </c>
      <c r="R37" s="21">
        <v>480.2</v>
      </c>
      <c r="S37" s="16">
        <v>-25.6</v>
      </c>
      <c r="V37" s="16">
        <v>1124.2</v>
      </c>
      <c r="W37" s="16">
        <v>1122.8</v>
      </c>
      <c r="X37" s="21">
        <v>1122.8</v>
      </c>
      <c r="Y37" s="16">
        <v>-10.199999999999999</v>
      </c>
      <c r="AA37" s="16">
        <f t="shared" si="3"/>
        <v>641.5</v>
      </c>
      <c r="AB37" s="16">
        <v>596.9</v>
      </c>
      <c r="AC37" s="16">
        <v>641.5</v>
      </c>
      <c r="AD37" s="21">
        <v>642.6</v>
      </c>
      <c r="AE37" s="16">
        <v>15.3</v>
      </c>
      <c r="AG37" s="16">
        <f t="shared" si="4"/>
        <v>43.9</v>
      </c>
      <c r="AH37" s="16">
        <v>41.8</v>
      </c>
      <c r="AI37" s="16">
        <v>43.9</v>
      </c>
      <c r="AJ37" s="21">
        <v>43.95</v>
      </c>
      <c r="AK37" s="16">
        <v>0.6</v>
      </c>
      <c r="AM37" s="16">
        <f t="shared" si="5"/>
        <v>42.9</v>
      </c>
      <c r="AN37" s="16">
        <v>46.9</v>
      </c>
      <c r="AO37" s="16">
        <v>42.9</v>
      </c>
      <c r="AP37" s="21">
        <v>42.77</v>
      </c>
      <c r="AQ37" s="16">
        <v>-1.9</v>
      </c>
      <c r="AS37" s="16">
        <f t="shared" si="6"/>
        <v>57.1</v>
      </c>
      <c r="AT37" s="16">
        <v>53.1</v>
      </c>
      <c r="AU37" s="16">
        <v>57.1</v>
      </c>
      <c r="AV37" s="21">
        <v>57.23</v>
      </c>
      <c r="AW37" s="16">
        <v>1.9</v>
      </c>
      <c r="AY37" s="16">
        <f t="shared" si="7"/>
        <v>23.2</v>
      </c>
      <c r="AZ37" s="16">
        <v>21.2</v>
      </c>
      <c r="BA37" s="16">
        <v>23.2</v>
      </c>
      <c r="BB37" s="21">
        <v>23.22</v>
      </c>
      <c r="BC37" s="16">
        <v>1.5</v>
      </c>
    </row>
    <row r="38" spans="1:55" ht="12.75" x14ac:dyDescent="0.2">
      <c r="A38" s="25">
        <v>13</v>
      </c>
      <c r="B38" s="6">
        <v>1</v>
      </c>
      <c r="C38" s="16">
        <f t="shared" si="0"/>
        <v>497.1</v>
      </c>
      <c r="D38" s="16">
        <v>453.3</v>
      </c>
      <c r="E38" s="16">
        <v>497.1</v>
      </c>
      <c r="F38" s="21">
        <v>497.2</v>
      </c>
      <c r="G38" s="16">
        <v>15.1</v>
      </c>
      <c r="I38" s="16">
        <f t="shared" si="1"/>
        <v>150.30000000000001</v>
      </c>
      <c r="J38" s="16">
        <v>156.19999999999999</v>
      </c>
      <c r="K38" s="16">
        <v>150.30000000000001</v>
      </c>
      <c r="L38" s="21">
        <v>149.69</v>
      </c>
      <c r="M38" s="16">
        <v>2</v>
      </c>
      <c r="O38" s="16">
        <f t="shared" si="2"/>
        <v>472.3</v>
      </c>
      <c r="P38" s="16">
        <v>510.8</v>
      </c>
      <c r="Q38" s="16">
        <v>472.3</v>
      </c>
      <c r="R38" s="21">
        <v>472.88</v>
      </c>
      <c r="S38" s="16">
        <v>-29.3</v>
      </c>
      <c r="V38" s="16">
        <v>1120.3</v>
      </c>
      <c r="W38" s="16">
        <v>1119.8</v>
      </c>
      <c r="X38" s="21">
        <v>1119.76</v>
      </c>
      <c r="Y38" s="16">
        <v>-12.1</v>
      </c>
      <c r="AA38" s="16">
        <f t="shared" si="3"/>
        <v>647.4</v>
      </c>
      <c r="AB38" s="16">
        <v>609.5</v>
      </c>
      <c r="AC38" s="16">
        <v>647.4</v>
      </c>
      <c r="AD38" s="21">
        <v>646.88</v>
      </c>
      <c r="AE38" s="16">
        <v>17.2</v>
      </c>
      <c r="AG38" s="16">
        <f t="shared" si="4"/>
        <v>44.4</v>
      </c>
      <c r="AH38" s="16">
        <v>40.5</v>
      </c>
      <c r="AI38" s="16">
        <v>44.4</v>
      </c>
      <c r="AJ38" s="21">
        <v>44.4</v>
      </c>
      <c r="AK38" s="16">
        <v>1.8</v>
      </c>
      <c r="AM38" s="16">
        <f t="shared" si="5"/>
        <v>42.2</v>
      </c>
      <c r="AN38" s="16">
        <v>45.6</v>
      </c>
      <c r="AO38" s="16">
        <v>42.2</v>
      </c>
      <c r="AP38" s="21">
        <v>42.23</v>
      </c>
      <c r="AQ38" s="16">
        <v>-2.2000000000000002</v>
      </c>
      <c r="AS38" s="16">
        <f t="shared" si="6"/>
        <v>57.8</v>
      </c>
      <c r="AT38" s="16">
        <v>54.4</v>
      </c>
      <c r="AU38" s="16">
        <v>57.8</v>
      </c>
      <c r="AV38" s="21">
        <v>57.77</v>
      </c>
      <c r="AW38" s="16">
        <v>2.2000000000000002</v>
      </c>
      <c r="AY38" s="16">
        <f t="shared" si="7"/>
        <v>23.2</v>
      </c>
      <c r="AZ38" s="16">
        <v>25.6</v>
      </c>
      <c r="BA38" s="16">
        <v>23.2</v>
      </c>
      <c r="BB38" s="21">
        <v>23.14</v>
      </c>
      <c r="BC38" s="16">
        <v>-0.3</v>
      </c>
    </row>
    <row r="39" spans="1:55" ht="12.75" x14ac:dyDescent="0.2">
      <c r="A39" s="25"/>
      <c r="B39" s="6">
        <v>2</v>
      </c>
      <c r="C39" s="16">
        <f t="shared" si="0"/>
        <v>502.7</v>
      </c>
      <c r="D39" s="16">
        <v>510.3</v>
      </c>
      <c r="E39" s="16">
        <v>502.7</v>
      </c>
      <c r="F39" s="21">
        <v>503.73</v>
      </c>
      <c r="G39" s="16">
        <v>26.1</v>
      </c>
      <c r="I39" s="16">
        <f t="shared" si="1"/>
        <v>148.30000000000001</v>
      </c>
      <c r="J39" s="16">
        <v>185.7</v>
      </c>
      <c r="K39" s="16">
        <v>148.30000000000001</v>
      </c>
      <c r="L39" s="21">
        <v>147.86000000000001</v>
      </c>
      <c r="M39" s="16">
        <v>-7.3</v>
      </c>
      <c r="O39" s="16">
        <f t="shared" si="2"/>
        <v>465</v>
      </c>
      <c r="P39" s="16">
        <v>419</v>
      </c>
      <c r="Q39" s="16">
        <v>465</v>
      </c>
      <c r="R39" s="21">
        <v>464.54</v>
      </c>
      <c r="S39" s="16">
        <v>-33.4</v>
      </c>
      <c r="V39" s="16">
        <v>1115</v>
      </c>
      <c r="W39" s="16">
        <v>1116</v>
      </c>
      <c r="X39" s="21">
        <v>1116.1199999999999</v>
      </c>
      <c r="Y39" s="16">
        <v>-14.6</v>
      </c>
      <c r="AA39" s="16">
        <f t="shared" si="3"/>
        <v>651</v>
      </c>
      <c r="AB39" s="16">
        <v>696</v>
      </c>
      <c r="AC39" s="16">
        <v>651</v>
      </c>
      <c r="AD39" s="21">
        <v>651.58000000000004</v>
      </c>
      <c r="AE39" s="16">
        <v>18.8</v>
      </c>
      <c r="AG39" s="16">
        <f t="shared" si="4"/>
        <v>45</v>
      </c>
      <c r="AH39" s="16">
        <v>45.8</v>
      </c>
      <c r="AI39" s="16">
        <v>45</v>
      </c>
      <c r="AJ39" s="21">
        <v>45.13</v>
      </c>
      <c r="AK39" s="16">
        <v>2.9</v>
      </c>
      <c r="AM39" s="16">
        <f t="shared" si="5"/>
        <v>41.7</v>
      </c>
      <c r="AN39" s="16">
        <v>37.6</v>
      </c>
      <c r="AO39" s="16">
        <v>41.7</v>
      </c>
      <c r="AP39" s="21">
        <v>41.62</v>
      </c>
      <c r="AQ39" s="16">
        <v>-2.4</v>
      </c>
      <c r="AS39" s="16">
        <f t="shared" si="6"/>
        <v>58.3</v>
      </c>
      <c r="AT39" s="16">
        <v>62.4</v>
      </c>
      <c r="AU39" s="16">
        <v>58.3</v>
      </c>
      <c r="AV39" s="21">
        <v>58.38</v>
      </c>
      <c r="AW39" s="16">
        <v>2.4</v>
      </c>
      <c r="AY39" s="16">
        <f t="shared" si="7"/>
        <v>22.8</v>
      </c>
      <c r="AZ39" s="16">
        <v>26.7</v>
      </c>
      <c r="BA39" s="16">
        <v>22.8</v>
      </c>
      <c r="BB39" s="21">
        <v>22.69</v>
      </c>
      <c r="BC39" s="16">
        <v>-1.8</v>
      </c>
    </row>
    <row r="40" spans="1:55" ht="12.75" x14ac:dyDescent="0.2">
      <c r="A40" s="25"/>
      <c r="B40" s="6">
        <v>3</v>
      </c>
      <c r="C40" s="16">
        <f t="shared" si="0"/>
        <v>508.4</v>
      </c>
      <c r="D40" s="16">
        <v>564.79999999999995</v>
      </c>
      <c r="E40" s="16">
        <v>508.4</v>
      </c>
      <c r="F40" s="21">
        <v>509.66</v>
      </c>
      <c r="G40" s="16">
        <v>23.7</v>
      </c>
      <c r="I40" s="16">
        <f t="shared" si="1"/>
        <v>144.6</v>
      </c>
      <c r="J40" s="16">
        <v>126.6</v>
      </c>
      <c r="K40" s="16">
        <v>144.6</v>
      </c>
      <c r="L40" s="21">
        <v>145.5</v>
      </c>
      <c r="M40" s="16">
        <v>-9.4</v>
      </c>
      <c r="O40" s="16">
        <f t="shared" si="2"/>
        <v>459.2</v>
      </c>
      <c r="P40" s="16">
        <v>419.8</v>
      </c>
      <c r="Q40" s="16">
        <v>459.2</v>
      </c>
      <c r="R40" s="21">
        <v>456.68</v>
      </c>
      <c r="S40" s="16">
        <v>-31.4</v>
      </c>
      <c r="V40" s="16">
        <v>1111.3</v>
      </c>
      <c r="W40" s="16">
        <v>1112.2</v>
      </c>
      <c r="X40" s="21">
        <v>1111.8399999999999</v>
      </c>
      <c r="Y40" s="16">
        <v>-17.100000000000001</v>
      </c>
      <c r="AA40" s="16">
        <f t="shared" si="3"/>
        <v>652.9</v>
      </c>
      <c r="AB40" s="16">
        <v>691.5</v>
      </c>
      <c r="AC40" s="16">
        <v>652.9</v>
      </c>
      <c r="AD40" s="21">
        <v>655.16</v>
      </c>
      <c r="AE40" s="16">
        <v>14.3</v>
      </c>
      <c r="AG40" s="16">
        <f t="shared" si="4"/>
        <v>45.7</v>
      </c>
      <c r="AH40" s="16">
        <v>50.8</v>
      </c>
      <c r="AI40" s="16">
        <v>45.7</v>
      </c>
      <c r="AJ40" s="21">
        <v>45.84</v>
      </c>
      <c r="AK40" s="16">
        <v>2.8</v>
      </c>
      <c r="AM40" s="16">
        <f t="shared" si="5"/>
        <v>41.3</v>
      </c>
      <c r="AN40" s="16">
        <v>37.799999999999997</v>
      </c>
      <c r="AO40" s="16">
        <v>41.3</v>
      </c>
      <c r="AP40" s="21">
        <v>41.07</v>
      </c>
      <c r="AQ40" s="16">
        <v>-2.2000000000000002</v>
      </c>
      <c r="AS40" s="16">
        <f t="shared" si="6"/>
        <v>58.7</v>
      </c>
      <c r="AT40" s="16">
        <v>62.2</v>
      </c>
      <c r="AU40" s="16">
        <v>58.7</v>
      </c>
      <c r="AV40" s="21">
        <v>58.93</v>
      </c>
      <c r="AW40" s="16">
        <v>2.2000000000000002</v>
      </c>
      <c r="AY40" s="16">
        <f t="shared" si="7"/>
        <v>22.1</v>
      </c>
      <c r="AZ40" s="16">
        <v>18.3</v>
      </c>
      <c r="BA40" s="16">
        <v>22.1</v>
      </c>
      <c r="BB40" s="21">
        <v>22.21</v>
      </c>
      <c r="BC40" s="16">
        <v>-1.9</v>
      </c>
    </row>
    <row r="41" spans="1:55" ht="12.75" x14ac:dyDescent="0.2">
      <c r="A41" s="25"/>
      <c r="B41" s="6">
        <v>4</v>
      </c>
      <c r="C41" s="16">
        <f t="shared" si="0"/>
        <v>516.5</v>
      </c>
      <c r="D41" s="16">
        <v>494.3</v>
      </c>
      <c r="E41" s="16">
        <v>516.5</v>
      </c>
      <c r="F41" s="21">
        <v>511.69</v>
      </c>
      <c r="G41" s="16">
        <v>8.1</v>
      </c>
      <c r="I41" s="16">
        <f t="shared" si="1"/>
        <v>143.30000000000001</v>
      </c>
      <c r="J41" s="16">
        <v>121.5</v>
      </c>
      <c r="K41" s="16">
        <v>143.30000000000001</v>
      </c>
      <c r="L41" s="21">
        <v>144.28</v>
      </c>
      <c r="M41" s="16">
        <v>-4.9000000000000004</v>
      </c>
      <c r="O41" s="16">
        <f t="shared" si="2"/>
        <v>447.1</v>
      </c>
      <c r="P41" s="16">
        <v>492.6</v>
      </c>
      <c r="Q41" s="16">
        <v>447.1</v>
      </c>
      <c r="R41" s="21">
        <v>451.3</v>
      </c>
      <c r="S41" s="16">
        <v>-21.6</v>
      </c>
      <c r="V41" s="16">
        <v>1108.4000000000001</v>
      </c>
      <c r="W41" s="16">
        <v>1107</v>
      </c>
      <c r="X41" s="21">
        <v>1107.26</v>
      </c>
      <c r="Y41" s="16">
        <v>-18.3</v>
      </c>
      <c r="AA41" s="16">
        <f t="shared" si="3"/>
        <v>659.9</v>
      </c>
      <c r="AB41" s="16">
        <v>615.79999999999995</v>
      </c>
      <c r="AC41" s="16">
        <v>659.9</v>
      </c>
      <c r="AD41" s="21">
        <v>655.97</v>
      </c>
      <c r="AE41" s="16">
        <v>3.2</v>
      </c>
      <c r="AG41" s="16">
        <f t="shared" si="4"/>
        <v>46.7</v>
      </c>
      <c r="AH41" s="16">
        <v>44.6</v>
      </c>
      <c r="AI41" s="16">
        <v>46.7</v>
      </c>
      <c r="AJ41" s="21">
        <v>46.21</v>
      </c>
      <c r="AK41" s="16">
        <v>1.5</v>
      </c>
      <c r="AM41" s="16">
        <f t="shared" si="5"/>
        <v>40.4</v>
      </c>
      <c r="AN41" s="16">
        <v>44.4</v>
      </c>
      <c r="AO41" s="16">
        <v>40.4</v>
      </c>
      <c r="AP41" s="21">
        <v>40.76</v>
      </c>
      <c r="AQ41" s="16">
        <v>-1.3</v>
      </c>
      <c r="AS41" s="16">
        <f t="shared" si="6"/>
        <v>59.6</v>
      </c>
      <c r="AT41" s="16">
        <v>55.6</v>
      </c>
      <c r="AU41" s="16">
        <v>59.6</v>
      </c>
      <c r="AV41" s="21">
        <v>59.24</v>
      </c>
      <c r="AW41" s="16">
        <v>1.3</v>
      </c>
      <c r="AY41" s="16">
        <f t="shared" si="7"/>
        <v>21.7</v>
      </c>
      <c r="AZ41" s="16">
        <v>19.7</v>
      </c>
      <c r="BA41" s="16">
        <v>21.7</v>
      </c>
      <c r="BB41" s="21">
        <v>22</v>
      </c>
      <c r="BC41" s="16">
        <v>-0.9</v>
      </c>
    </row>
    <row r="42" spans="1:55" ht="12.75" x14ac:dyDescent="0.2">
      <c r="A42" s="25">
        <v>14</v>
      </c>
      <c r="B42" s="6">
        <v>1</v>
      </c>
      <c r="C42" s="16">
        <f t="shared" si="0"/>
        <v>507.8</v>
      </c>
      <c r="D42" s="16">
        <v>465.6</v>
      </c>
      <c r="E42" s="16">
        <v>507.8</v>
      </c>
      <c r="F42" s="21">
        <v>512.37</v>
      </c>
      <c r="G42" s="16">
        <v>2.7</v>
      </c>
      <c r="I42" s="16">
        <f t="shared" si="1"/>
        <v>144.69999999999999</v>
      </c>
      <c r="J42" s="16">
        <v>151.19999999999999</v>
      </c>
      <c r="K42" s="16">
        <v>144.69999999999999</v>
      </c>
      <c r="L42" s="21">
        <v>143.69</v>
      </c>
      <c r="M42" s="16">
        <v>-2.4</v>
      </c>
      <c r="O42" s="16">
        <f t="shared" si="2"/>
        <v>450.1</v>
      </c>
      <c r="P42" s="16">
        <v>486.6</v>
      </c>
      <c r="Q42" s="16">
        <v>450.1</v>
      </c>
      <c r="R42" s="21">
        <v>446.85</v>
      </c>
      <c r="S42" s="16">
        <v>-17.8</v>
      </c>
      <c r="V42" s="16">
        <v>1103.3</v>
      </c>
      <c r="W42" s="16">
        <v>1102.7</v>
      </c>
      <c r="X42" s="21">
        <v>1102.9000000000001</v>
      </c>
      <c r="Y42" s="16">
        <v>-17.399999999999999</v>
      </c>
      <c r="AA42" s="16">
        <f t="shared" si="3"/>
        <v>652.6</v>
      </c>
      <c r="AB42" s="16">
        <v>616.79999999999995</v>
      </c>
      <c r="AC42" s="16">
        <v>652.6</v>
      </c>
      <c r="AD42" s="21">
        <v>656.06</v>
      </c>
      <c r="AE42" s="16">
        <v>0.4</v>
      </c>
      <c r="AG42" s="16">
        <f t="shared" si="4"/>
        <v>46.1</v>
      </c>
      <c r="AH42" s="16">
        <v>42.2</v>
      </c>
      <c r="AI42" s="16">
        <v>46.1</v>
      </c>
      <c r="AJ42" s="21">
        <v>46.46</v>
      </c>
      <c r="AK42" s="16">
        <v>1</v>
      </c>
      <c r="AM42" s="16">
        <f t="shared" si="5"/>
        <v>40.799999999999997</v>
      </c>
      <c r="AN42" s="16">
        <v>44.1</v>
      </c>
      <c r="AO42" s="16">
        <v>40.799999999999997</v>
      </c>
      <c r="AP42" s="21">
        <v>40.520000000000003</v>
      </c>
      <c r="AQ42" s="16">
        <v>-1</v>
      </c>
      <c r="AS42" s="16">
        <f t="shared" si="6"/>
        <v>59.2</v>
      </c>
      <c r="AT42" s="16">
        <v>55.9</v>
      </c>
      <c r="AU42" s="16">
        <v>59.2</v>
      </c>
      <c r="AV42" s="21">
        <v>59.48</v>
      </c>
      <c r="AW42" s="16">
        <v>1</v>
      </c>
      <c r="AY42" s="16">
        <f t="shared" si="7"/>
        <v>22.2</v>
      </c>
      <c r="AZ42" s="16">
        <v>24.5</v>
      </c>
      <c r="BA42" s="16">
        <v>22.2</v>
      </c>
      <c r="BB42" s="21">
        <v>21.9</v>
      </c>
      <c r="BC42" s="16">
        <v>-0.4</v>
      </c>
    </row>
    <row r="43" spans="1:55" ht="12.75" x14ac:dyDescent="0.2">
      <c r="A43" s="25"/>
      <c r="B43" s="6">
        <v>2</v>
      </c>
      <c r="C43" s="16">
        <f t="shared" si="0"/>
        <v>508.4</v>
      </c>
      <c r="D43" s="16">
        <v>515.4</v>
      </c>
      <c r="E43" s="16">
        <v>508.4</v>
      </c>
      <c r="F43" s="21">
        <v>513.65</v>
      </c>
      <c r="G43" s="16">
        <v>5.0999999999999996</v>
      </c>
      <c r="I43" s="16">
        <f t="shared" si="1"/>
        <v>144.4</v>
      </c>
      <c r="J43" s="16">
        <v>180.9</v>
      </c>
      <c r="K43" s="16">
        <v>144.4</v>
      </c>
      <c r="L43" s="21">
        <v>142.99</v>
      </c>
      <c r="M43" s="16">
        <v>-2.8</v>
      </c>
      <c r="O43" s="16">
        <f t="shared" si="2"/>
        <v>446.2</v>
      </c>
      <c r="P43" s="16">
        <v>401.5</v>
      </c>
      <c r="Q43" s="16">
        <v>446.2</v>
      </c>
      <c r="R43" s="21">
        <v>442.3</v>
      </c>
      <c r="S43" s="16">
        <v>-18.2</v>
      </c>
      <c r="V43" s="16">
        <v>1097.8</v>
      </c>
      <c r="W43" s="16">
        <v>1099</v>
      </c>
      <c r="X43" s="21">
        <v>1098.94</v>
      </c>
      <c r="Y43" s="16">
        <v>-15.9</v>
      </c>
      <c r="AA43" s="16">
        <f t="shared" si="3"/>
        <v>652.79999999999995</v>
      </c>
      <c r="AB43" s="16">
        <v>696.3</v>
      </c>
      <c r="AC43" s="16">
        <v>652.79999999999995</v>
      </c>
      <c r="AD43" s="21">
        <v>656.64</v>
      </c>
      <c r="AE43" s="16">
        <v>2.2999999999999998</v>
      </c>
      <c r="AG43" s="16">
        <f t="shared" si="4"/>
        <v>46.3</v>
      </c>
      <c r="AH43" s="16">
        <v>47</v>
      </c>
      <c r="AI43" s="16">
        <v>46.3</v>
      </c>
      <c r="AJ43" s="21">
        <v>46.74</v>
      </c>
      <c r="AK43" s="16">
        <v>1.1000000000000001</v>
      </c>
      <c r="AM43" s="16">
        <f t="shared" si="5"/>
        <v>40.6</v>
      </c>
      <c r="AN43" s="16">
        <v>36.6</v>
      </c>
      <c r="AO43" s="16">
        <v>40.6</v>
      </c>
      <c r="AP43" s="21">
        <v>40.25</v>
      </c>
      <c r="AQ43" s="16">
        <v>-1.1000000000000001</v>
      </c>
      <c r="AS43" s="16">
        <f t="shared" si="6"/>
        <v>59.4</v>
      </c>
      <c r="AT43" s="16">
        <v>63.4</v>
      </c>
      <c r="AU43" s="16">
        <v>59.4</v>
      </c>
      <c r="AV43" s="21">
        <v>59.75</v>
      </c>
      <c r="AW43" s="16">
        <v>1.1000000000000001</v>
      </c>
      <c r="AY43" s="16">
        <f t="shared" si="7"/>
        <v>22.1</v>
      </c>
      <c r="AZ43" s="16">
        <v>26</v>
      </c>
      <c r="BA43" s="16">
        <v>22.1</v>
      </c>
      <c r="BB43" s="21">
        <v>21.78</v>
      </c>
      <c r="BC43" s="16">
        <v>-0.5</v>
      </c>
    </row>
    <row r="44" spans="1:55" ht="12.75" x14ac:dyDescent="0.2">
      <c r="A44" s="25"/>
      <c r="B44" s="6">
        <v>3</v>
      </c>
      <c r="C44" s="16">
        <f t="shared" si="0"/>
        <v>522.1</v>
      </c>
      <c r="D44" s="16">
        <v>576.5</v>
      </c>
      <c r="E44" s="16">
        <v>522.1</v>
      </c>
      <c r="F44" s="21">
        <v>514.98</v>
      </c>
      <c r="G44" s="16">
        <v>5.3</v>
      </c>
      <c r="I44" s="16">
        <f t="shared" si="1"/>
        <v>139.80000000000001</v>
      </c>
      <c r="J44" s="16">
        <v>121.5</v>
      </c>
      <c r="K44" s="16">
        <v>139.80000000000001</v>
      </c>
      <c r="L44" s="21">
        <v>141.38</v>
      </c>
      <c r="M44" s="16">
        <v>-6.5</v>
      </c>
      <c r="O44" s="16">
        <f t="shared" si="2"/>
        <v>433.1</v>
      </c>
      <c r="P44" s="16">
        <v>395.9</v>
      </c>
      <c r="Q44" s="16">
        <v>433.1</v>
      </c>
      <c r="R44" s="21">
        <v>438.42</v>
      </c>
      <c r="S44" s="16">
        <v>-15.5</v>
      </c>
      <c r="V44" s="16">
        <v>1093.9000000000001</v>
      </c>
      <c r="W44" s="16">
        <v>1095</v>
      </c>
      <c r="X44" s="21">
        <v>1094.78</v>
      </c>
      <c r="Y44" s="16">
        <v>-16.600000000000001</v>
      </c>
      <c r="AA44" s="16">
        <f t="shared" si="3"/>
        <v>661.9</v>
      </c>
      <c r="AB44" s="16">
        <v>698</v>
      </c>
      <c r="AC44" s="16">
        <v>661.9</v>
      </c>
      <c r="AD44" s="21">
        <v>656.36</v>
      </c>
      <c r="AE44" s="16">
        <v>-1.1000000000000001</v>
      </c>
      <c r="AG44" s="16">
        <f t="shared" si="4"/>
        <v>47.7</v>
      </c>
      <c r="AH44" s="16">
        <v>52.7</v>
      </c>
      <c r="AI44" s="16">
        <v>47.7</v>
      </c>
      <c r="AJ44" s="21">
        <v>47.04</v>
      </c>
      <c r="AK44" s="16">
        <v>1.2</v>
      </c>
      <c r="AM44" s="16">
        <f t="shared" si="5"/>
        <v>39.6</v>
      </c>
      <c r="AN44" s="16">
        <v>36.200000000000003</v>
      </c>
      <c r="AO44" s="16">
        <v>39.6</v>
      </c>
      <c r="AP44" s="21">
        <v>40.049999999999997</v>
      </c>
      <c r="AQ44" s="16">
        <v>-0.8</v>
      </c>
      <c r="AS44" s="16">
        <f t="shared" si="6"/>
        <v>60.4</v>
      </c>
      <c r="AT44" s="16">
        <v>63.8</v>
      </c>
      <c r="AU44" s="16">
        <v>60.4</v>
      </c>
      <c r="AV44" s="21">
        <v>59.95</v>
      </c>
      <c r="AW44" s="16">
        <v>0.8</v>
      </c>
      <c r="AY44" s="16">
        <f t="shared" si="7"/>
        <v>21.1</v>
      </c>
      <c r="AZ44" s="16">
        <v>17.399999999999999</v>
      </c>
      <c r="BA44" s="16">
        <v>21.1</v>
      </c>
      <c r="BB44" s="21">
        <v>21.54</v>
      </c>
      <c r="BC44" s="16">
        <v>-0.9</v>
      </c>
    </row>
    <row r="45" spans="1:55" ht="12.75" x14ac:dyDescent="0.2">
      <c r="A45" s="25"/>
      <c r="B45" s="6">
        <v>4</v>
      </c>
      <c r="C45" s="16">
        <f t="shared" si="0"/>
        <v>511</v>
      </c>
      <c r="D45" s="16">
        <v>489</v>
      </c>
      <c r="E45" s="16">
        <v>511</v>
      </c>
      <c r="F45" s="21">
        <v>514.17999999999995</v>
      </c>
      <c r="G45" s="16">
        <v>-3.2</v>
      </c>
      <c r="I45" s="16">
        <f t="shared" si="1"/>
        <v>139.6</v>
      </c>
      <c r="J45" s="16">
        <v>118</v>
      </c>
      <c r="K45" s="16">
        <v>139.6</v>
      </c>
      <c r="L45" s="21">
        <v>138.11000000000001</v>
      </c>
      <c r="M45" s="16">
        <v>-13.1</v>
      </c>
      <c r="O45" s="16">
        <f t="shared" si="2"/>
        <v>439.6</v>
      </c>
      <c r="P45" s="16">
        <v>484.5</v>
      </c>
      <c r="Q45" s="16">
        <v>439.6</v>
      </c>
      <c r="R45" s="21">
        <v>437.58</v>
      </c>
      <c r="S45" s="16">
        <v>-3.4</v>
      </c>
      <c r="V45" s="16">
        <v>1091.5999999999999</v>
      </c>
      <c r="W45" s="16">
        <v>1090.0999999999999</v>
      </c>
      <c r="X45" s="21">
        <v>1089.8599999999999</v>
      </c>
      <c r="Y45" s="16">
        <v>-19.7</v>
      </c>
      <c r="AA45" s="16">
        <f t="shared" si="3"/>
        <v>650.5</v>
      </c>
      <c r="AB45" s="16">
        <v>607.1</v>
      </c>
      <c r="AC45" s="16">
        <v>650.5</v>
      </c>
      <c r="AD45" s="21">
        <v>652.28</v>
      </c>
      <c r="AE45" s="16">
        <v>-16.3</v>
      </c>
      <c r="AG45" s="16">
        <f t="shared" si="4"/>
        <v>46.9</v>
      </c>
      <c r="AH45" s="16">
        <v>44.8</v>
      </c>
      <c r="AI45" s="16">
        <v>46.9</v>
      </c>
      <c r="AJ45" s="21">
        <v>47.18</v>
      </c>
      <c r="AK45" s="16">
        <v>0.6</v>
      </c>
      <c r="AM45" s="16">
        <f t="shared" si="5"/>
        <v>40.299999999999997</v>
      </c>
      <c r="AN45" s="16">
        <v>44.4</v>
      </c>
      <c r="AO45" s="16">
        <v>40.299999999999997</v>
      </c>
      <c r="AP45" s="21">
        <v>40.15</v>
      </c>
      <c r="AQ45" s="16">
        <v>0.4</v>
      </c>
      <c r="AS45" s="16">
        <f t="shared" si="6"/>
        <v>59.7</v>
      </c>
      <c r="AT45" s="16">
        <v>55.6</v>
      </c>
      <c r="AU45" s="16">
        <v>59.7</v>
      </c>
      <c r="AV45" s="21">
        <v>59.85</v>
      </c>
      <c r="AW45" s="16">
        <v>-0.4</v>
      </c>
      <c r="AY45" s="16">
        <f t="shared" si="7"/>
        <v>21.5</v>
      </c>
      <c r="AZ45" s="16">
        <v>19.399999999999999</v>
      </c>
      <c r="BA45" s="16">
        <v>21.5</v>
      </c>
      <c r="BB45" s="21">
        <v>21.17</v>
      </c>
      <c r="BC45" s="16">
        <v>-1.5</v>
      </c>
    </row>
    <row r="46" spans="1:55" ht="12.75" x14ac:dyDescent="0.2">
      <c r="A46" s="25">
        <v>15</v>
      </c>
      <c r="B46" s="6">
        <v>1</v>
      </c>
      <c r="C46" s="16">
        <f t="shared" si="0"/>
        <v>515.70000000000005</v>
      </c>
      <c r="D46" s="16">
        <v>474.4</v>
      </c>
      <c r="E46" s="16">
        <v>515.70000000000005</v>
      </c>
      <c r="F46" s="21">
        <v>512.59</v>
      </c>
      <c r="G46" s="16">
        <v>-6.4</v>
      </c>
      <c r="I46" s="16">
        <f t="shared" si="1"/>
        <v>130.69999999999999</v>
      </c>
      <c r="J46" s="16">
        <v>137.69999999999999</v>
      </c>
      <c r="K46" s="16">
        <v>130.69999999999999</v>
      </c>
      <c r="L46" s="21">
        <v>132.55000000000001</v>
      </c>
      <c r="M46" s="16">
        <v>-22.2</v>
      </c>
      <c r="O46" s="16">
        <f t="shared" si="2"/>
        <v>437.6</v>
      </c>
      <c r="P46" s="16">
        <v>472.8</v>
      </c>
      <c r="Q46" s="16">
        <v>437.6</v>
      </c>
      <c r="R46" s="21">
        <v>439.2</v>
      </c>
      <c r="S46" s="16">
        <v>6.5</v>
      </c>
      <c r="V46" s="16">
        <v>1084.9000000000001</v>
      </c>
      <c r="W46" s="16">
        <v>1084</v>
      </c>
      <c r="X46" s="21">
        <v>1084.3399999999999</v>
      </c>
      <c r="Y46" s="16">
        <v>-22.1</v>
      </c>
      <c r="AA46" s="16">
        <f t="shared" si="3"/>
        <v>646.4</v>
      </c>
      <c r="AB46" s="16">
        <v>612.1</v>
      </c>
      <c r="AC46" s="16">
        <v>646.4</v>
      </c>
      <c r="AD46" s="21">
        <v>645.14</v>
      </c>
      <c r="AE46" s="16">
        <v>-28.6</v>
      </c>
      <c r="AG46" s="16">
        <f t="shared" si="4"/>
        <v>47.6</v>
      </c>
      <c r="AH46" s="16">
        <v>43.7</v>
      </c>
      <c r="AI46" s="16">
        <v>47.6</v>
      </c>
      <c r="AJ46" s="21">
        <v>47.27</v>
      </c>
      <c r="AK46" s="16">
        <v>0.4</v>
      </c>
      <c r="AM46" s="16">
        <f t="shared" si="5"/>
        <v>40.4</v>
      </c>
      <c r="AN46" s="16">
        <v>43.6</v>
      </c>
      <c r="AO46" s="16">
        <v>40.4</v>
      </c>
      <c r="AP46" s="21">
        <v>40.5</v>
      </c>
      <c r="AQ46" s="16">
        <v>1.4</v>
      </c>
      <c r="AS46" s="16">
        <f t="shared" si="6"/>
        <v>59.6</v>
      </c>
      <c r="AT46" s="16">
        <v>56.4</v>
      </c>
      <c r="AU46" s="16">
        <v>59.6</v>
      </c>
      <c r="AV46" s="21">
        <v>59.5</v>
      </c>
      <c r="AW46" s="16">
        <v>-1.4</v>
      </c>
      <c r="AY46" s="16">
        <f t="shared" si="7"/>
        <v>20.2</v>
      </c>
      <c r="AZ46" s="16">
        <v>22.5</v>
      </c>
      <c r="BA46" s="16">
        <v>20.2</v>
      </c>
      <c r="BB46" s="21">
        <v>20.55</v>
      </c>
      <c r="BC46" s="16">
        <v>-2.5</v>
      </c>
    </row>
    <row r="47" spans="1:55" ht="12.75" x14ac:dyDescent="0.2">
      <c r="A47" s="25"/>
      <c r="B47" s="6">
        <v>2</v>
      </c>
      <c r="C47" s="16">
        <f t="shared" si="0"/>
        <v>508.8</v>
      </c>
      <c r="D47" s="16">
        <v>516.9</v>
      </c>
      <c r="E47" s="16">
        <v>508.8</v>
      </c>
      <c r="F47" s="21">
        <v>514.66999999999996</v>
      </c>
      <c r="G47" s="16">
        <v>8.3000000000000007</v>
      </c>
      <c r="I47" s="16">
        <f t="shared" si="1"/>
        <v>128.4</v>
      </c>
      <c r="J47" s="16">
        <v>163.5</v>
      </c>
      <c r="K47" s="16">
        <v>128.4</v>
      </c>
      <c r="L47" s="21">
        <v>125.43</v>
      </c>
      <c r="M47" s="16">
        <v>-28.5</v>
      </c>
      <c r="O47" s="16">
        <f t="shared" si="2"/>
        <v>441.4</v>
      </c>
      <c r="P47" s="16">
        <v>397.1</v>
      </c>
      <c r="Q47" s="16">
        <v>441.4</v>
      </c>
      <c r="R47" s="21">
        <v>438.46</v>
      </c>
      <c r="S47" s="16">
        <v>-3</v>
      </c>
      <c r="V47" s="16">
        <v>1077.4000000000001</v>
      </c>
      <c r="W47" s="16">
        <v>1078.5999999999999</v>
      </c>
      <c r="X47" s="21">
        <v>1078.56</v>
      </c>
      <c r="Y47" s="16">
        <v>-23.1</v>
      </c>
      <c r="AA47" s="16">
        <f t="shared" si="3"/>
        <v>637.20000000000005</v>
      </c>
      <c r="AB47" s="16">
        <v>680.4</v>
      </c>
      <c r="AC47" s="16">
        <v>637.20000000000005</v>
      </c>
      <c r="AD47" s="21">
        <v>640.1</v>
      </c>
      <c r="AE47" s="16">
        <v>-20.2</v>
      </c>
      <c r="AG47" s="16">
        <f t="shared" si="4"/>
        <v>47.2</v>
      </c>
      <c r="AH47" s="16">
        <v>48</v>
      </c>
      <c r="AI47" s="16">
        <v>47.2</v>
      </c>
      <c r="AJ47" s="21">
        <v>47.72</v>
      </c>
      <c r="AK47" s="16">
        <v>1.8</v>
      </c>
      <c r="AM47" s="16">
        <f t="shared" si="5"/>
        <v>40.9</v>
      </c>
      <c r="AN47" s="16">
        <v>36.9</v>
      </c>
      <c r="AO47" s="16">
        <v>40.9</v>
      </c>
      <c r="AP47" s="21">
        <v>40.65</v>
      </c>
      <c r="AQ47" s="16">
        <v>0.6</v>
      </c>
      <c r="AS47" s="16">
        <f t="shared" si="6"/>
        <v>59.1</v>
      </c>
      <c r="AT47" s="16">
        <v>63.1</v>
      </c>
      <c r="AU47" s="16">
        <v>59.1</v>
      </c>
      <c r="AV47" s="21">
        <v>59.35</v>
      </c>
      <c r="AW47" s="16">
        <v>-0.6</v>
      </c>
      <c r="AY47" s="16">
        <f t="shared" si="7"/>
        <v>20.100000000000001</v>
      </c>
      <c r="AZ47" s="16">
        <v>24</v>
      </c>
      <c r="BA47" s="16">
        <v>20.100000000000001</v>
      </c>
      <c r="BB47" s="21">
        <v>19.600000000000001</v>
      </c>
      <c r="BC47" s="16">
        <v>-3.8</v>
      </c>
    </row>
    <row r="48" spans="1:55" ht="12.75" x14ac:dyDescent="0.2">
      <c r="A48" s="25"/>
      <c r="B48" s="6">
        <v>3</v>
      </c>
      <c r="C48" s="16">
        <f t="shared" si="0"/>
        <v>522.70000000000005</v>
      </c>
      <c r="D48" s="16">
        <v>574.5</v>
      </c>
      <c r="E48" s="16">
        <v>522.70000000000005</v>
      </c>
      <c r="F48" s="21">
        <v>519.27</v>
      </c>
      <c r="G48" s="16">
        <v>18.399999999999999</v>
      </c>
      <c r="I48" s="16">
        <f t="shared" si="1"/>
        <v>118.7</v>
      </c>
      <c r="J48" s="16">
        <v>100.7</v>
      </c>
      <c r="K48" s="16">
        <v>118.7</v>
      </c>
      <c r="L48" s="21">
        <v>119.38</v>
      </c>
      <c r="M48" s="16">
        <v>-24.2</v>
      </c>
      <c r="O48" s="16">
        <f t="shared" si="2"/>
        <v>431.4</v>
      </c>
      <c r="P48" s="16">
        <v>396.4</v>
      </c>
      <c r="Q48" s="16">
        <v>431.4</v>
      </c>
      <c r="R48" s="21">
        <v>433.97</v>
      </c>
      <c r="S48" s="16">
        <v>-18</v>
      </c>
      <c r="V48" s="16">
        <v>1071.5999999999999</v>
      </c>
      <c r="W48" s="16">
        <v>1072.9000000000001</v>
      </c>
      <c r="X48" s="21">
        <v>1072.6199999999999</v>
      </c>
      <c r="Y48" s="16">
        <v>-23.8</v>
      </c>
      <c r="AA48" s="16">
        <f t="shared" si="3"/>
        <v>641.5</v>
      </c>
      <c r="AB48" s="16">
        <v>675.2</v>
      </c>
      <c r="AC48" s="16">
        <v>641.5</v>
      </c>
      <c r="AD48" s="21">
        <v>638.65</v>
      </c>
      <c r="AE48" s="16">
        <v>-5.8</v>
      </c>
      <c r="AG48" s="16">
        <f t="shared" si="4"/>
        <v>48.7</v>
      </c>
      <c r="AH48" s="16">
        <v>53.6</v>
      </c>
      <c r="AI48" s="16">
        <v>48.7</v>
      </c>
      <c r="AJ48" s="21">
        <v>48.41</v>
      </c>
      <c r="AK48" s="16">
        <v>2.8</v>
      </c>
      <c r="AM48" s="16">
        <f t="shared" si="5"/>
        <v>40.200000000000003</v>
      </c>
      <c r="AN48" s="16">
        <v>37</v>
      </c>
      <c r="AO48" s="16">
        <v>40.200000000000003</v>
      </c>
      <c r="AP48" s="21">
        <v>40.46</v>
      </c>
      <c r="AQ48" s="16">
        <v>-0.8</v>
      </c>
      <c r="AS48" s="16">
        <f t="shared" si="6"/>
        <v>59.8</v>
      </c>
      <c r="AT48" s="16">
        <v>63</v>
      </c>
      <c r="AU48" s="16">
        <v>59.8</v>
      </c>
      <c r="AV48" s="21">
        <v>59.54</v>
      </c>
      <c r="AW48" s="16">
        <v>0.8</v>
      </c>
      <c r="AY48" s="16">
        <f t="shared" si="7"/>
        <v>18.5</v>
      </c>
      <c r="AZ48" s="16">
        <v>14.9</v>
      </c>
      <c r="BA48" s="16">
        <v>18.5</v>
      </c>
      <c r="BB48" s="21">
        <v>18.690000000000001</v>
      </c>
      <c r="BC48" s="16">
        <v>-3.6</v>
      </c>
    </row>
    <row r="49" spans="1:55" ht="12.75" x14ac:dyDescent="0.2">
      <c r="A49" s="25"/>
      <c r="B49" s="6">
        <v>4</v>
      </c>
      <c r="C49" s="16">
        <f t="shared" si="0"/>
        <v>524.20000000000005</v>
      </c>
      <c r="D49" s="16">
        <v>503.6</v>
      </c>
      <c r="E49" s="16">
        <v>524.20000000000005</v>
      </c>
      <c r="F49" s="21">
        <v>523.42999999999995</v>
      </c>
      <c r="G49" s="16">
        <v>16.600000000000001</v>
      </c>
      <c r="I49" s="16">
        <f t="shared" si="1"/>
        <v>114.3</v>
      </c>
      <c r="J49" s="16">
        <v>93.3</v>
      </c>
      <c r="K49" s="16">
        <v>114.3</v>
      </c>
      <c r="L49" s="21">
        <v>115.97</v>
      </c>
      <c r="M49" s="16">
        <v>-13.6</v>
      </c>
      <c r="O49" s="16">
        <f t="shared" si="2"/>
        <v>428.2</v>
      </c>
      <c r="P49" s="16">
        <v>471.3</v>
      </c>
      <c r="Q49" s="16">
        <v>428.2</v>
      </c>
      <c r="R49" s="21">
        <v>427.31</v>
      </c>
      <c r="S49" s="16">
        <v>-26.6</v>
      </c>
      <c r="V49" s="16">
        <v>1068.2</v>
      </c>
      <c r="W49" s="16">
        <v>1066.7</v>
      </c>
      <c r="X49" s="21">
        <v>1066.72</v>
      </c>
      <c r="Y49" s="16">
        <v>-23.6</v>
      </c>
      <c r="AA49" s="16">
        <f t="shared" si="3"/>
        <v>638.5</v>
      </c>
      <c r="AB49" s="16">
        <v>596.79999999999995</v>
      </c>
      <c r="AC49" s="16">
        <v>638.5</v>
      </c>
      <c r="AD49" s="21">
        <v>639.4</v>
      </c>
      <c r="AE49" s="16">
        <v>3</v>
      </c>
      <c r="AG49" s="16">
        <f t="shared" si="4"/>
        <v>49.1</v>
      </c>
      <c r="AH49" s="16">
        <v>47.1</v>
      </c>
      <c r="AI49" s="16">
        <v>49.1</v>
      </c>
      <c r="AJ49" s="21">
        <v>49.07</v>
      </c>
      <c r="AK49" s="16">
        <v>2.6</v>
      </c>
      <c r="AM49" s="16">
        <f t="shared" si="5"/>
        <v>40.1</v>
      </c>
      <c r="AN49" s="16">
        <v>44.1</v>
      </c>
      <c r="AO49" s="16">
        <v>40.1</v>
      </c>
      <c r="AP49" s="21">
        <v>40.06</v>
      </c>
      <c r="AQ49" s="16">
        <v>-1.6</v>
      </c>
      <c r="AS49" s="16">
        <f t="shared" si="6"/>
        <v>59.9</v>
      </c>
      <c r="AT49" s="16">
        <v>55.9</v>
      </c>
      <c r="AU49" s="16">
        <v>59.9</v>
      </c>
      <c r="AV49" s="21">
        <v>59.94</v>
      </c>
      <c r="AW49" s="16">
        <v>1.6</v>
      </c>
      <c r="AY49" s="16">
        <f t="shared" si="7"/>
        <v>17.899999999999999</v>
      </c>
      <c r="AZ49" s="16">
        <v>15.6</v>
      </c>
      <c r="BA49" s="16">
        <v>17.899999999999999</v>
      </c>
      <c r="BB49" s="21">
        <v>18.14</v>
      </c>
      <c r="BC49" s="16">
        <v>-2.2000000000000002</v>
      </c>
    </row>
    <row r="50" spans="1:55" ht="12.75" x14ac:dyDescent="0.2">
      <c r="A50" s="25">
        <v>16</v>
      </c>
      <c r="B50" s="6">
        <v>1</v>
      </c>
      <c r="C50" s="16">
        <f t="shared" si="0"/>
        <v>523.79999999999995</v>
      </c>
      <c r="D50" s="16">
        <v>484.3</v>
      </c>
      <c r="E50" s="16">
        <v>523.79999999999995</v>
      </c>
      <c r="F50" s="21">
        <v>523.92999999999995</v>
      </c>
      <c r="G50" s="16">
        <v>2</v>
      </c>
      <c r="I50" s="16">
        <f t="shared" si="1"/>
        <v>115.2</v>
      </c>
      <c r="J50" s="16">
        <v>122.6</v>
      </c>
      <c r="K50" s="16">
        <v>115.2</v>
      </c>
      <c r="L50" s="21">
        <v>113.95</v>
      </c>
      <c r="M50" s="16">
        <v>-8.1</v>
      </c>
      <c r="O50" s="16">
        <f t="shared" si="2"/>
        <v>421.9</v>
      </c>
      <c r="P50" s="16">
        <v>455.1</v>
      </c>
      <c r="Q50" s="16">
        <v>421.9</v>
      </c>
      <c r="R50" s="21">
        <v>422.96</v>
      </c>
      <c r="S50" s="16">
        <v>-17.399999999999999</v>
      </c>
      <c r="V50" s="16">
        <v>1062</v>
      </c>
      <c r="W50" s="16">
        <v>1060.9000000000001</v>
      </c>
      <c r="X50" s="21">
        <v>1060.8399999999999</v>
      </c>
      <c r="Y50" s="16">
        <v>-23.5</v>
      </c>
      <c r="AA50" s="16">
        <f t="shared" si="3"/>
        <v>639</v>
      </c>
      <c r="AB50" s="16">
        <v>606.9</v>
      </c>
      <c r="AC50" s="16">
        <v>639</v>
      </c>
      <c r="AD50" s="21">
        <v>637.88</v>
      </c>
      <c r="AE50" s="16">
        <v>-6.1</v>
      </c>
      <c r="AG50" s="16">
        <f t="shared" si="4"/>
        <v>49.4</v>
      </c>
      <c r="AH50" s="16">
        <v>45.6</v>
      </c>
      <c r="AI50" s="16">
        <v>49.4</v>
      </c>
      <c r="AJ50" s="21">
        <v>49.39</v>
      </c>
      <c r="AK50" s="16">
        <v>1.3</v>
      </c>
      <c r="AM50" s="16">
        <f t="shared" si="5"/>
        <v>39.799999999999997</v>
      </c>
      <c r="AN50" s="16">
        <v>42.9</v>
      </c>
      <c r="AO50" s="16">
        <v>39.799999999999997</v>
      </c>
      <c r="AP50" s="21">
        <v>39.869999999999997</v>
      </c>
      <c r="AQ50" s="16">
        <v>-0.8</v>
      </c>
      <c r="AS50" s="16">
        <f t="shared" si="6"/>
        <v>60.2</v>
      </c>
      <c r="AT50" s="16">
        <v>57.1</v>
      </c>
      <c r="AU50" s="16">
        <v>60.2</v>
      </c>
      <c r="AV50" s="21">
        <v>60.13</v>
      </c>
      <c r="AW50" s="16">
        <v>0.8</v>
      </c>
      <c r="AY50" s="16">
        <f t="shared" si="7"/>
        <v>18</v>
      </c>
      <c r="AZ50" s="16">
        <v>20.2</v>
      </c>
      <c r="BA50" s="16">
        <v>18</v>
      </c>
      <c r="BB50" s="21">
        <v>17.86</v>
      </c>
      <c r="BC50" s="16">
        <v>-1.1000000000000001</v>
      </c>
    </row>
    <row r="51" spans="1:55" ht="12.75" x14ac:dyDescent="0.2">
      <c r="A51" s="25"/>
      <c r="B51" s="6">
        <v>2</v>
      </c>
      <c r="C51" s="16">
        <f t="shared" si="0"/>
        <v>527.20000000000005</v>
      </c>
      <c r="D51" s="16">
        <v>535.79999999999995</v>
      </c>
      <c r="E51" s="16">
        <v>527.20000000000005</v>
      </c>
      <c r="F51" s="21">
        <v>519.83000000000004</v>
      </c>
      <c r="G51" s="16">
        <v>-16.399999999999999</v>
      </c>
      <c r="I51" s="16">
        <f t="shared" si="1"/>
        <v>111.4</v>
      </c>
      <c r="J51" s="16">
        <v>144.9</v>
      </c>
      <c r="K51" s="16">
        <v>111.4</v>
      </c>
      <c r="L51" s="21">
        <v>111.35</v>
      </c>
      <c r="M51" s="16">
        <v>-10.4</v>
      </c>
      <c r="O51" s="16">
        <f t="shared" si="2"/>
        <v>417.5</v>
      </c>
      <c r="P51" s="16">
        <v>374.2</v>
      </c>
      <c r="Q51" s="16">
        <v>417.5</v>
      </c>
      <c r="R51" s="21">
        <v>425.17</v>
      </c>
      <c r="S51" s="16">
        <v>8.8000000000000007</v>
      </c>
      <c r="V51" s="16">
        <v>1054.9000000000001</v>
      </c>
      <c r="W51" s="16">
        <v>1056.0999999999999</v>
      </c>
      <c r="X51" s="21">
        <v>1056.3599999999999</v>
      </c>
      <c r="Y51" s="16">
        <v>-17.899999999999999</v>
      </c>
      <c r="AA51" s="16">
        <f t="shared" si="3"/>
        <v>638.6</v>
      </c>
      <c r="AB51" s="16">
        <v>680.7</v>
      </c>
      <c r="AC51" s="16">
        <v>638.6</v>
      </c>
      <c r="AD51" s="21">
        <v>631.19000000000005</v>
      </c>
      <c r="AE51" s="16">
        <v>-26.8</v>
      </c>
      <c r="AG51" s="16">
        <f t="shared" si="4"/>
        <v>49.9</v>
      </c>
      <c r="AH51" s="16">
        <v>50.8</v>
      </c>
      <c r="AI51" s="16">
        <v>49.9</v>
      </c>
      <c r="AJ51" s="21">
        <v>49.21</v>
      </c>
      <c r="AK51" s="16">
        <v>-0.7</v>
      </c>
      <c r="AM51" s="16">
        <f t="shared" si="5"/>
        <v>39.5</v>
      </c>
      <c r="AN51" s="16">
        <v>35.5</v>
      </c>
      <c r="AO51" s="16">
        <v>39.5</v>
      </c>
      <c r="AP51" s="21">
        <v>40.25</v>
      </c>
      <c r="AQ51" s="16">
        <v>1.5</v>
      </c>
      <c r="AS51" s="16">
        <f t="shared" si="6"/>
        <v>60.5</v>
      </c>
      <c r="AT51" s="16">
        <v>64.5</v>
      </c>
      <c r="AU51" s="16">
        <v>60.5</v>
      </c>
      <c r="AV51" s="21">
        <v>59.75</v>
      </c>
      <c r="AW51" s="16">
        <v>-1.5</v>
      </c>
      <c r="AY51" s="16">
        <f t="shared" si="7"/>
        <v>17.399999999999999</v>
      </c>
      <c r="AZ51" s="16">
        <v>21.3</v>
      </c>
      <c r="BA51" s="16">
        <v>17.399999999999999</v>
      </c>
      <c r="BB51" s="21">
        <v>17.64</v>
      </c>
      <c r="BC51" s="16">
        <v>-0.9</v>
      </c>
    </row>
    <row r="52" spans="1:55" ht="12.75" x14ac:dyDescent="0.2">
      <c r="A52" s="25"/>
      <c r="B52" s="6">
        <v>3</v>
      </c>
      <c r="C52" s="16">
        <f t="shared" si="0"/>
        <v>506.7</v>
      </c>
      <c r="D52" s="16">
        <v>556.4</v>
      </c>
      <c r="E52" s="16">
        <v>506.7</v>
      </c>
      <c r="F52" s="21">
        <v>515.78</v>
      </c>
      <c r="G52" s="16">
        <v>-16.2</v>
      </c>
      <c r="I52" s="16">
        <f t="shared" si="1"/>
        <v>105.3</v>
      </c>
      <c r="J52" s="16">
        <v>88.2</v>
      </c>
      <c r="K52" s="16">
        <v>105.3</v>
      </c>
      <c r="L52" s="21">
        <v>108.14</v>
      </c>
      <c r="M52" s="16">
        <v>-12.8</v>
      </c>
      <c r="O52" s="16">
        <f t="shared" si="2"/>
        <v>441.1</v>
      </c>
      <c r="P52" s="16">
        <v>407</v>
      </c>
      <c r="Q52" s="16">
        <v>441.1</v>
      </c>
      <c r="R52" s="21">
        <v>429.69</v>
      </c>
      <c r="S52" s="16">
        <v>18.100000000000001</v>
      </c>
      <c r="V52" s="16">
        <v>1051.5999999999999</v>
      </c>
      <c r="W52" s="16">
        <v>1053.0999999999999</v>
      </c>
      <c r="X52" s="21">
        <v>1053.6199999999999</v>
      </c>
      <c r="Y52" s="16">
        <v>-11</v>
      </c>
      <c r="AA52" s="16">
        <f t="shared" si="3"/>
        <v>612</v>
      </c>
      <c r="AB52" s="16">
        <v>644.6</v>
      </c>
      <c r="AC52" s="16">
        <v>612</v>
      </c>
      <c r="AD52" s="21">
        <v>623.91999999999996</v>
      </c>
      <c r="AE52" s="16">
        <v>-29.1</v>
      </c>
      <c r="AG52" s="16">
        <f t="shared" si="4"/>
        <v>48.1</v>
      </c>
      <c r="AH52" s="16">
        <v>52.9</v>
      </c>
      <c r="AI52" s="16">
        <v>48.1</v>
      </c>
      <c r="AJ52" s="21">
        <v>48.95</v>
      </c>
      <c r="AK52" s="16">
        <v>-1</v>
      </c>
      <c r="AM52" s="16">
        <f t="shared" si="5"/>
        <v>41.9</v>
      </c>
      <c r="AN52" s="16">
        <v>38.700000000000003</v>
      </c>
      <c r="AO52" s="16">
        <v>41.9</v>
      </c>
      <c r="AP52" s="21">
        <v>40.78</v>
      </c>
      <c r="AQ52" s="16">
        <v>2.1</v>
      </c>
      <c r="AS52" s="16">
        <f t="shared" si="6"/>
        <v>58.1</v>
      </c>
      <c r="AT52" s="16">
        <v>61.3</v>
      </c>
      <c r="AU52" s="16">
        <v>58.1</v>
      </c>
      <c r="AV52" s="21">
        <v>59.22</v>
      </c>
      <c r="AW52" s="16">
        <v>-2.1</v>
      </c>
      <c r="AY52" s="16">
        <f t="shared" si="7"/>
        <v>17.2</v>
      </c>
      <c r="AZ52" s="16">
        <v>13.7</v>
      </c>
      <c r="BA52" s="16">
        <v>17.2</v>
      </c>
      <c r="BB52" s="21">
        <v>17.329999999999998</v>
      </c>
      <c r="BC52" s="16">
        <v>-1.2</v>
      </c>
    </row>
    <row r="53" spans="1:55" ht="12.75" x14ac:dyDescent="0.2">
      <c r="A53" s="25"/>
      <c r="B53" s="6">
        <v>4</v>
      </c>
      <c r="C53" s="16">
        <f t="shared" si="0"/>
        <v>513.20000000000005</v>
      </c>
      <c r="D53" s="16">
        <v>492.1</v>
      </c>
      <c r="E53" s="16">
        <v>513.20000000000005</v>
      </c>
      <c r="F53" s="21">
        <v>514.27</v>
      </c>
      <c r="G53" s="16">
        <v>-6</v>
      </c>
      <c r="I53" s="16">
        <f t="shared" si="1"/>
        <v>107.3</v>
      </c>
      <c r="J53" s="16">
        <v>86</v>
      </c>
      <c r="K53" s="16">
        <v>107.3</v>
      </c>
      <c r="L53" s="21">
        <v>105.68</v>
      </c>
      <c r="M53" s="16">
        <v>-9.9</v>
      </c>
      <c r="O53" s="16">
        <f t="shared" si="2"/>
        <v>431.6</v>
      </c>
      <c r="P53" s="16">
        <v>475.7</v>
      </c>
      <c r="Q53" s="16">
        <v>431.6</v>
      </c>
      <c r="R53" s="21">
        <v>431.94</v>
      </c>
      <c r="S53" s="16">
        <v>9</v>
      </c>
      <c r="V53" s="16">
        <v>1053.8</v>
      </c>
      <c r="W53" s="16">
        <v>1052.2</v>
      </c>
      <c r="X53" s="21">
        <v>1051.8900000000001</v>
      </c>
      <c r="Y53" s="16">
        <v>-6.9</v>
      </c>
      <c r="AA53" s="16">
        <f t="shared" si="3"/>
        <v>620.6</v>
      </c>
      <c r="AB53" s="16">
        <v>578.1</v>
      </c>
      <c r="AC53" s="16">
        <v>620.6</v>
      </c>
      <c r="AD53" s="21">
        <v>619.95000000000005</v>
      </c>
      <c r="AE53" s="16">
        <v>-15.9</v>
      </c>
      <c r="AG53" s="16">
        <f t="shared" si="4"/>
        <v>48.8</v>
      </c>
      <c r="AH53" s="16">
        <v>46.7</v>
      </c>
      <c r="AI53" s="16">
        <v>48.8</v>
      </c>
      <c r="AJ53" s="21">
        <v>48.89</v>
      </c>
      <c r="AK53" s="16">
        <v>-0.3</v>
      </c>
      <c r="AM53" s="16">
        <f t="shared" si="5"/>
        <v>41</v>
      </c>
      <c r="AN53" s="16">
        <v>45.1</v>
      </c>
      <c r="AO53" s="16">
        <v>41</v>
      </c>
      <c r="AP53" s="21">
        <v>41.06</v>
      </c>
      <c r="AQ53" s="16">
        <v>1.1000000000000001</v>
      </c>
      <c r="AS53" s="16">
        <f t="shared" si="6"/>
        <v>59</v>
      </c>
      <c r="AT53" s="16">
        <v>54.9</v>
      </c>
      <c r="AU53" s="16">
        <v>59</v>
      </c>
      <c r="AV53" s="21">
        <v>58.94</v>
      </c>
      <c r="AW53" s="16">
        <v>-1.1000000000000001</v>
      </c>
      <c r="AY53" s="16">
        <f t="shared" si="7"/>
        <v>17.3</v>
      </c>
      <c r="AZ53" s="16">
        <v>14.9</v>
      </c>
      <c r="BA53" s="16">
        <v>17.3</v>
      </c>
      <c r="BB53" s="21">
        <v>17.05</v>
      </c>
      <c r="BC53" s="16">
        <v>-1.1000000000000001</v>
      </c>
    </row>
    <row r="54" spans="1:55" ht="12.75" x14ac:dyDescent="0.2">
      <c r="A54" s="25">
        <v>17</v>
      </c>
      <c r="B54" s="6">
        <v>1</v>
      </c>
      <c r="C54" s="16">
        <f t="shared" si="0"/>
        <v>515.5</v>
      </c>
      <c r="D54" s="16">
        <v>477.2</v>
      </c>
      <c r="E54" s="16">
        <v>515.5</v>
      </c>
      <c r="F54" s="21">
        <v>514.82000000000005</v>
      </c>
      <c r="G54" s="16">
        <v>2.2000000000000002</v>
      </c>
      <c r="I54" s="16">
        <f t="shared" si="1"/>
        <v>105.2</v>
      </c>
      <c r="J54" s="16">
        <v>112.6</v>
      </c>
      <c r="K54" s="16">
        <v>105.2</v>
      </c>
      <c r="L54" s="21">
        <v>104.3</v>
      </c>
      <c r="M54" s="16">
        <v>-5.5</v>
      </c>
      <c r="O54" s="16">
        <f t="shared" si="2"/>
        <v>429.7</v>
      </c>
      <c r="P54" s="16">
        <v>461.8</v>
      </c>
      <c r="Q54" s="16">
        <v>429.7</v>
      </c>
      <c r="R54" s="21">
        <v>430.62</v>
      </c>
      <c r="S54" s="16">
        <v>-5.3</v>
      </c>
      <c r="V54" s="16">
        <v>1051.5999999999999</v>
      </c>
      <c r="W54" s="16">
        <v>1050.3</v>
      </c>
      <c r="X54" s="21">
        <v>1049.74</v>
      </c>
      <c r="Y54" s="16">
        <v>-8.6</v>
      </c>
      <c r="AA54" s="16">
        <f t="shared" si="3"/>
        <v>620.6</v>
      </c>
      <c r="AB54" s="16">
        <v>589.70000000000005</v>
      </c>
      <c r="AC54" s="16">
        <v>620.6</v>
      </c>
      <c r="AD54" s="21">
        <v>619.12</v>
      </c>
      <c r="AE54" s="16">
        <v>-3.3</v>
      </c>
      <c r="AG54" s="16">
        <f t="shared" si="4"/>
        <v>49.1</v>
      </c>
      <c r="AH54" s="16">
        <v>45.4</v>
      </c>
      <c r="AI54" s="16">
        <v>49.1</v>
      </c>
      <c r="AJ54" s="21">
        <v>49.04</v>
      </c>
      <c r="AK54" s="16">
        <v>0.6</v>
      </c>
      <c r="AM54" s="16">
        <f t="shared" si="5"/>
        <v>40.9</v>
      </c>
      <c r="AN54" s="16">
        <v>43.9</v>
      </c>
      <c r="AO54" s="16">
        <v>40.9</v>
      </c>
      <c r="AP54" s="21">
        <v>41.02</v>
      </c>
      <c r="AQ54" s="16">
        <v>-0.2</v>
      </c>
      <c r="AS54" s="16">
        <f t="shared" si="6"/>
        <v>59.1</v>
      </c>
      <c r="AT54" s="16">
        <v>56.1</v>
      </c>
      <c r="AU54" s="16">
        <v>59.1</v>
      </c>
      <c r="AV54" s="21">
        <v>58.98</v>
      </c>
      <c r="AW54" s="16">
        <v>0.2</v>
      </c>
      <c r="AY54" s="16">
        <f t="shared" si="7"/>
        <v>16.899999999999999</v>
      </c>
      <c r="AZ54" s="16">
        <v>19.100000000000001</v>
      </c>
      <c r="BA54" s="16">
        <v>16.899999999999999</v>
      </c>
      <c r="BB54" s="21">
        <v>16.850000000000001</v>
      </c>
      <c r="BC54" s="16">
        <v>-0.8</v>
      </c>
    </row>
    <row r="55" spans="1:55" ht="12.75" x14ac:dyDescent="0.2">
      <c r="A55" s="25"/>
      <c r="B55" s="6">
        <v>2</v>
      </c>
      <c r="C55" s="16">
        <f t="shared" si="0"/>
        <v>515.1</v>
      </c>
      <c r="D55" s="16">
        <v>524.6</v>
      </c>
      <c r="E55" s="16">
        <v>515.1</v>
      </c>
      <c r="F55" s="21">
        <v>515.94000000000005</v>
      </c>
      <c r="G55" s="16">
        <v>4.5</v>
      </c>
      <c r="I55" s="16">
        <f t="shared" si="1"/>
        <v>100.1</v>
      </c>
      <c r="J55" s="16">
        <v>132.5</v>
      </c>
      <c r="K55" s="16">
        <v>100.1</v>
      </c>
      <c r="L55" s="21">
        <v>102.99</v>
      </c>
      <c r="M55" s="16">
        <v>-5.3</v>
      </c>
      <c r="O55" s="16">
        <f t="shared" si="2"/>
        <v>431.3</v>
      </c>
      <c r="P55" s="16">
        <v>388.1</v>
      </c>
      <c r="Q55" s="16">
        <v>431.3</v>
      </c>
      <c r="R55" s="21">
        <v>427.76</v>
      </c>
      <c r="S55" s="16">
        <v>-11.5</v>
      </c>
      <c r="V55" s="16">
        <v>1045.2</v>
      </c>
      <c r="W55" s="16">
        <v>1046.4000000000001</v>
      </c>
      <c r="X55" s="21">
        <v>1046.69</v>
      </c>
      <c r="Y55" s="16">
        <v>-12.2</v>
      </c>
      <c r="AA55" s="16">
        <f t="shared" si="3"/>
        <v>615.20000000000005</v>
      </c>
      <c r="AB55" s="16">
        <v>657.1</v>
      </c>
      <c r="AC55" s="16">
        <v>615.20000000000005</v>
      </c>
      <c r="AD55" s="21">
        <v>618.92999999999995</v>
      </c>
      <c r="AE55" s="16">
        <v>-0.8</v>
      </c>
      <c r="AG55" s="16">
        <f t="shared" si="4"/>
        <v>49.2</v>
      </c>
      <c r="AH55" s="16">
        <v>50.2</v>
      </c>
      <c r="AI55" s="16">
        <v>49.2</v>
      </c>
      <c r="AJ55" s="21">
        <v>49.29</v>
      </c>
      <c r="AK55" s="16">
        <v>1</v>
      </c>
      <c r="AM55" s="16">
        <f t="shared" si="5"/>
        <v>41.2</v>
      </c>
      <c r="AN55" s="16">
        <v>37.1</v>
      </c>
      <c r="AO55" s="16">
        <v>41.2</v>
      </c>
      <c r="AP55" s="21">
        <v>40.869999999999997</v>
      </c>
      <c r="AQ55" s="16">
        <v>-0.6</v>
      </c>
      <c r="AS55" s="16">
        <f t="shared" si="6"/>
        <v>58.8</v>
      </c>
      <c r="AT55" s="16">
        <v>62.9</v>
      </c>
      <c r="AU55" s="16">
        <v>58.8</v>
      </c>
      <c r="AV55" s="21">
        <v>59.13</v>
      </c>
      <c r="AW55" s="16">
        <v>0.6</v>
      </c>
      <c r="AY55" s="16">
        <f t="shared" si="7"/>
        <v>16.3</v>
      </c>
      <c r="AZ55" s="16">
        <v>20.2</v>
      </c>
      <c r="BA55" s="16">
        <v>16.3</v>
      </c>
      <c r="BB55" s="21">
        <v>16.64</v>
      </c>
      <c r="BC55" s="16">
        <v>-0.8</v>
      </c>
    </row>
    <row r="56" spans="1:55" ht="12.75" x14ac:dyDescent="0.2">
      <c r="A56" s="25"/>
      <c r="B56" s="6">
        <v>3</v>
      </c>
      <c r="C56" s="16">
        <f t="shared" si="0"/>
        <v>514.79999999999995</v>
      </c>
      <c r="D56" s="16">
        <v>562.79999999999995</v>
      </c>
      <c r="E56" s="16">
        <v>514.79999999999995</v>
      </c>
      <c r="F56" s="21">
        <v>517.55999999999995</v>
      </c>
      <c r="G56" s="16">
        <v>6.5</v>
      </c>
      <c r="I56" s="16">
        <f t="shared" si="1"/>
        <v>102.8</v>
      </c>
      <c r="J56" s="16">
        <v>87</v>
      </c>
      <c r="K56" s="16">
        <v>102.8</v>
      </c>
      <c r="L56" s="21">
        <v>100.76</v>
      </c>
      <c r="M56" s="16">
        <v>-8.9</v>
      </c>
      <c r="O56" s="16">
        <f t="shared" si="2"/>
        <v>425.5</v>
      </c>
      <c r="P56" s="16">
        <v>391.7</v>
      </c>
      <c r="Q56" s="16">
        <v>425.5</v>
      </c>
      <c r="R56" s="21">
        <v>425.11</v>
      </c>
      <c r="S56" s="16">
        <v>-10.6</v>
      </c>
      <c r="V56" s="16">
        <v>1041.5</v>
      </c>
      <c r="W56" s="16">
        <v>1043.0999999999999</v>
      </c>
      <c r="X56" s="21">
        <v>1043.43</v>
      </c>
      <c r="Y56" s="16">
        <v>-13</v>
      </c>
      <c r="AA56" s="16">
        <f t="shared" si="3"/>
        <v>617.6</v>
      </c>
      <c r="AB56" s="16">
        <v>649.79999999999995</v>
      </c>
      <c r="AC56" s="16">
        <v>617.6</v>
      </c>
      <c r="AD56" s="21">
        <v>618.32000000000005</v>
      </c>
      <c r="AE56" s="16">
        <v>-2.4</v>
      </c>
      <c r="AG56" s="16">
        <f t="shared" si="4"/>
        <v>49.4</v>
      </c>
      <c r="AH56" s="16">
        <v>54</v>
      </c>
      <c r="AI56" s="16">
        <v>49.4</v>
      </c>
      <c r="AJ56" s="21">
        <v>49.6</v>
      </c>
      <c r="AK56" s="16">
        <v>1.2</v>
      </c>
      <c r="AM56" s="16">
        <f t="shared" si="5"/>
        <v>40.799999999999997</v>
      </c>
      <c r="AN56" s="16">
        <v>37.6</v>
      </c>
      <c r="AO56" s="16">
        <v>40.799999999999997</v>
      </c>
      <c r="AP56" s="21">
        <v>40.74</v>
      </c>
      <c r="AQ56" s="16">
        <v>-0.5</v>
      </c>
      <c r="AS56" s="16">
        <f t="shared" si="6"/>
        <v>59.2</v>
      </c>
      <c r="AT56" s="16">
        <v>62.4</v>
      </c>
      <c r="AU56" s="16">
        <v>59.2</v>
      </c>
      <c r="AV56" s="21">
        <v>59.26</v>
      </c>
      <c r="AW56" s="16">
        <v>0.5</v>
      </c>
      <c r="AY56" s="16">
        <f t="shared" si="7"/>
        <v>16.600000000000001</v>
      </c>
      <c r="AZ56" s="16">
        <v>13.4</v>
      </c>
      <c r="BA56" s="16">
        <v>16.600000000000001</v>
      </c>
      <c r="BB56" s="21">
        <v>16.3</v>
      </c>
      <c r="BC56" s="16">
        <v>-1.4</v>
      </c>
    </row>
    <row r="57" spans="1:55" ht="12.75" x14ac:dyDescent="0.2">
      <c r="A57" s="25"/>
      <c r="B57" s="6">
        <v>4</v>
      </c>
      <c r="C57" s="16">
        <f t="shared" si="0"/>
        <v>518.9</v>
      </c>
      <c r="D57" s="16">
        <v>498.8</v>
      </c>
      <c r="E57" s="16">
        <v>518.9</v>
      </c>
      <c r="F57" s="21">
        <v>520.33000000000004</v>
      </c>
      <c r="G57" s="16">
        <v>11.1</v>
      </c>
      <c r="I57" s="16">
        <f t="shared" si="1"/>
        <v>100.6</v>
      </c>
      <c r="J57" s="16">
        <v>77.900000000000006</v>
      </c>
      <c r="K57" s="16">
        <v>100.6</v>
      </c>
      <c r="L57" s="21">
        <v>96.48</v>
      </c>
      <c r="M57" s="16">
        <v>-17.100000000000001</v>
      </c>
      <c r="O57" s="16">
        <f t="shared" si="2"/>
        <v>421.4</v>
      </c>
      <c r="P57" s="16">
        <v>465.5</v>
      </c>
      <c r="Q57" s="16">
        <v>421.4</v>
      </c>
      <c r="R57" s="21">
        <v>423.76</v>
      </c>
      <c r="S57" s="16">
        <v>-5.4</v>
      </c>
      <c r="V57" s="16">
        <v>1042.3</v>
      </c>
      <c r="W57" s="16">
        <v>1040.8</v>
      </c>
      <c r="X57" s="21">
        <v>1040.56</v>
      </c>
      <c r="Y57" s="16">
        <v>-11.5</v>
      </c>
      <c r="AA57" s="16">
        <f t="shared" si="3"/>
        <v>619.4</v>
      </c>
      <c r="AB57" s="16">
        <v>576.79999999999995</v>
      </c>
      <c r="AC57" s="16">
        <v>619.4</v>
      </c>
      <c r="AD57" s="21">
        <v>616.79999999999995</v>
      </c>
      <c r="AE57" s="16">
        <v>-6.1</v>
      </c>
      <c r="AG57" s="16">
        <f t="shared" si="4"/>
        <v>49.9</v>
      </c>
      <c r="AH57" s="16">
        <v>47.9</v>
      </c>
      <c r="AI57" s="16">
        <v>49.9</v>
      </c>
      <c r="AJ57" s="21">
        <v>50</v>
      </c>
      <c r="AK57" s="16">
        <v>1.6</v>
      </c>
      <c r="AM57" s="16">
        <f t="shared" si="5"/>
        <v>40.5</v>
      </c>
      <c r="AN57" s="16">
        <v>44.7</v>
      </c>
      <c r="AO57" s="16">
        <v>40.5</v>
      </c>
      <c r="AP57" s="21">
        <v>40.72</v>
      </c>
      <c r="AQ57" s="16">
        <v>-0.1</v>
      </c>
      <c r="AS57" s="16">
        <f t="shared" si="6"/>
        <v>59.5</v>
      </c>
      <c r="AT57" s="16">
        <v>55.3</v>
      </c>
      <c r="AU57" s="16">
        <v>59.5</v>
      </c>
      <c r="AV57" s="21">
        <v>59.28</v>
      </c>
      <c r="AW57" s="16">
        <v>0.1</v>
      </c>
      <c r="AY57" s="16">
        <f t="shared" si="7"/>
        <v>16.2</v>
      </c>
      <c r="AZ57" s="16">
        <v>13.5</v>
      </c>
      <c r="BA57" s="16">
        <v>16.2</v>
      </c>
      <c r="BB57" s="21">
        <v>15.64</v>
      </c>
      <c r="BC57" s="16">
        <v>-2.6</v>
      </c>
    </row>
    <row r="58" spans="1:55" ht="12.75" x14ac:dyDescent="0.2">
      <c r="A58" s="25">
        <v>18</v>
      </c>
      <c r="B58" s="6">
        <v>1</v>
      </c>
      <c r="C58" s="16">
        <f t="shared" si="0"/>
        <v>519.4</v>
      </c>
      <c r="D58" s="16">
        <v>481.4</v>
      </c>
      <c r="E58" s="16">
        <v>519.4</v>
      </c>
      <c r="F58" s="21">
        <v>519.87</v>
      </c>
      <c r="G58" s="16">
        <v>-1.8</v>
      </c>
      <c r="I58" s="16">
        <f t="shared" si="1"/>
        <v>90.1</v>
      </c>
      <c r="J58" s="16">
        <v>97.6</v>
      </c>
      <c r="K58" s="16">
        <v>90.1</v>
      </c>
      <c r="L58" s="21">
        <v>92.53</v>
      </c>
      <c r="M58" s="16">
        <v>-15.8</v>
      </c>
      <c r="O58" s="16">
        <f t="shared" si="2"/>
        <v>428.3</v>
      </c>
      <c r="P58" s="16">
        <v>460.2</v>
      </c>
      <c r="Q58" s="16">
        <v>428.3</v>
      </c>
      <c r="R58" s="21">
        <v>425.44</v>
      </c>
      <c r="S58" s="16">
        <v>6.7</v>
      </c>
      <c r="V58" s="16">
        <v>1039.0999999999999</v>
      </c>
      <c r="W58" s="16">
        <v>1037.8</v>
      </c>
      <c r="X58" s="21">
        <v>1037.8399999999999</v>
      </c>
      <c r="Y58" s="16">
        <v>-10.9</v>
      </c>
      <c r="AA58" s="16">
        <f t="shared" si="3"/>
        <v>609.5</v>
      </c>
      <c r="AB58" s="16">
        <v>578.9</v>
      </c>
      <c r="AC58" s="16">
        <v>609.5</v>
      </c>
      <c r="AD58" s="21">
        <v>612.4</v>
      </c>
      <c r="AE58" s="16">
        <v>-17.600000000000001</v>
      </c>
      <c r="AG58" s="16">
        <f t="shared" si="4"/>
        <v>50</v>
      </c>
      <c r="AH58" s="16">
        <v>46.3</v>
      </c>
      <c r="AI58" s="16">
        <v>50</v>
      </c>
      <c r="AJ58" s="21">
        <v>50.09</v>
      </c>
      <c r="AK58" s="16">
        <v>0.3</v>
      </c>
      <c r="AM58" s="16">
        <f t="shared" si="5"/>
        <v>41.3</v>
      </c>
      <c r="AN58" s="16">
        <v>44.3</v>
      </c>
      <c r="AO58" s="16">
        <v>41.3</v>
      </c>
      <c r="AP58" s="21">
        <v>40.99</v>
      </c>
      <c r="AQ58" s="16">
        <v>1.1000000000000001</v>
      </c>
      <c r="AS58" s="16">
        <f t="shared" si="6"/>
        <v>58.7</v>
      </c>
      <c r="AT58" s="16">
        <v>55.7</v>
      </c>
      <c r="AU58" s="16">
        <v>58.7</v>
      </c>
      <c r="AV58" s="21">
        <v>59.01</v>
      </c>
      <c r="AW58" s="16">
        <v>-1.1000000000000001</v>
      </c>
      <c r="AY58" s="16">
        <f t="shared" si="7"/>
        <v>14.8</v>
      </c>
      <c r="AZ58" s="16">
        <v>16.899999999999999</v>
      </c>
      <c r="BA58" s="16">
        <v>14.8</v>
      </c>
      <c r="BB58" s="21">
        <v>15.11</v>
      </c>
      <c r="BC58" s="16">
        <v>-2.1</v>
      </c>
    </row>
    <row r="59" spans="1:55" ht="12.75" x14ac:dyDescent="0.2">
      <c r="A59" s="25"/>
      <c r="B59" s="6">
        <v>2</v>
      </c>
      <c r="C59" s="16">
        <f t="shared" si="0"/>
        <v>519.79999999999995</v>
      </c>
      <c r="D59" s="16">
        <v>529.5</v>
      </c>
      <c r="E59" s="16">
        <v>519.79999999999995</v>
      </c>
      <c r="F59" s="21">
        <v>513.19000000000005</v>
      </c>
      <c r="G59" s="16">
        <v>-26.7</v>
      </c>
      <c r="I59" s="16">
        <f t="shared" si="1"/>
        <v>90.6</v>
      </c>
      <c r="J59" s="16">
        <v>123.3</v>
      </c>
      <c r="K59" s="16">
        <v>90.6</v>
      </c>
      <c r="L59" s="21">
        <v>94.24</v>
      </c>
      <c r="M59" s="16">
        <v>6.8</v>
      </c>
      <c r="O59" s="16">
        <f t="shared" si="2"/>
        <v>424.8</v>
      </c>
      <c r="P59" s="16">
        <v>381.4</v>
      </c>
      <c r="Q59" s="16">
        <v>424.8</v>
      </c>
      <c r="R59" s="21">
        <v>427.59</v>
      </c>
      <c r="S59" s="16">
        <v>8.6</v>
      </c>
      <c r="V59" s="16">
        <v>1034.2</v>
      </c>
      <c r="W59" s="16">
        <v>1035.2</v>
      </c>
      <c r="X59" s="21">
        <v>1035.02</v>
      </c>
      <c r="Y59" s="16">
        <v>-11.3</v>
      </c>
      <c r="AA59" s="16">
        <f t="shared" si="3"/>
        <v>610.4</v>
      </c>
      <c r="AB59" s="16">
        <v>652.79999999999995</v>
      </c>
      <c r="AC59" s="16">
        <v>610.4</v>
      </c>
      <c r="AD59" s="21">
        <v>607.44000000000005</v>
      </c>
      <c r="AE59" s="16">
        <v>-19.899999999999999</v>
      </c>
      <c r="AG59" s="16">
        <f t="shared" si="4"/>
        <v>50.2</v>
      </c>
      <c r="AH59" s="16">
        <v>51.2</v>
      </c>
      <c r="AI59" s="16">
        <v>50.2</v>
      </c>
      <c r="AJ59" s="21">
        <v>49.58</v>
      </c>
      <c r="AK59" s="16">
        <v>-2</v>
      </c>
      <c r="AM59" s="16">
        <f t="shared" si="5"/>
        <v>41</v>
      </c>
      <c r="AN59" s="16">
        <v>36.9</v>
      </c>
      <c r="AO59" s="16">
        <v>41</v>
      </c>
      <c r="AP59" s="21">
        <v>41.31</v>
      </c>
      <c r="AQ59" s="16">
        <v>1.3</v>
      </c>
      <c r="AS59" s="16">
        <f t="shared" si="6"/>
        <v>59</v>
      </c>
      <c r="AT59" s="16">
        <v>63.1</v>
      </c>
      <c r="AU59" s="16">
        <v>59</v>
      </c>
      <c r="AV59" s="21">
        <v>58.69</v>
      </c>
      <c r="AW59" s="16">
        <v>-1.3</v>
      </c>
      <c r="AY59" s="16">
        <f t="shared" si="7"/>
        <v>14.8</v>
      </c>
      <c r="AZ59" s="16">
        <v>18.899999999999999</v>
      </c>
      <c r="BA59" s="16">
        <v>14.8</v>
      </c>
      <c r="BB59" s="21">
        <v>15.51</v>
      </c>
      <c r="BC59" s="16">
        <v>1.6</v>
      </c>
    </row>
    <row r="60" spans="1:55" ht="12.75" x14ac:dyDescent="0.2">
      <c r="A60" s="25"/>
      <c r="B60" s="6">
        <v>3</v>
      </c>
      <c r="C60" s="16">
        <f t="shared" si="0"/>
        <v>503.3</v>
      </c>
      <c r="D60" s="16">
        <v>550.9</v>
      </c>
      <c r="E60" s="16">
        <v>503.3</v>
      </c>
      <c r="F60" s="21">
        <v>505.05</v>
      </c>
      <c r="G60" s="16">
        <v>-32.6</v>
      </c>
      <c r="I60" s="16">
        <f t="shared" si="1"/>
        <v>103.8</v>
      </c>
      <c r="J60" s="16">
        <v>89</v>
      </c>
      <c r="K60" s="16">
        <v>103.8</v>
      </c>
      <c r="L60" s="21">
        <v>102.62</v>
      </c>
      <c r="M60" s="16">
        <v>33.5</v>
      </c>
      <c r="O60" s="16">
        <f t="shared" si="2"/>
        <v>425.3</v>
      </c>
      <c r="P60" s="16">
        <v>391</v>
      </c>
      <c r="Q60" s="16">
        <v>425.3</v>
      </c>
      <c r="R60" s="21">
        <v>425.07</v>
      </c>
      <c r="S60" s="16">
        <v>-10.1</v>
      </c>
      <c r="V60" s="16">
        <v>1030.9000000000001</v>
      </c>
      <c r="W60" s="16">
        <v>1032.4000000000001</v>
      </c>
      <c r="X60" s="21">
        <v>1032.74</v>
      </c>
      <c r="Y60" s="16">
        <v>-9.1</v>
      </c>
      <c r="AA60" s="16">
        <f t="shared" si="3"/>
        <v>607.1</v>
      </c>
      <c r="AB60" s="16">
        <v>639.9</v>
      </c>
      <c r="AC60" s="16">
        <v>607.1</v>
      </c>
      <c r="AD60" s="21">
        <v>607.66999999999996</v>
      </c>
      <c r="AE60" s="16">
        <v>0.9</v>
      </c>
      <c r="AG60" s="16">
        <f t="shared" si="4"/>
        <v>48.8</v>
      </c>
      <c r="AH60" s="16">
        <v>53.4</v>
      </c>
      <c r="AI60" s="16">
        <v>48.8</v>
      </c>
      <c r="AJ60" s="21">
        <v>48.9</v>
      </c>
      <c r="AK60" s="16">
        <v>-2.7</v>
      </c>
      <c r="AM60" s="16">
        <f t="shared" si="5"/>
        <v>41.2</v>
      </c>
      <c r="AN60" s="16">
        <v>37.9</v>
      </c>
      <c r="AO60" s="16">
        <v>41.2</v>
      </c>
      <c r="AP60" s="21">
        <v>41.16</v>
      </c>
      <c r="AQ60" s="16">
        <v>-0.6</v>
      </c>
      <c r="AS60" s="16">
        <f t="shared" si="6"/>
        <v>58.8</v>
      </c>
      <c r="AT60" s="16">
        <v>62.1</v>
      </c>
      <c r="AU60" s="16">
        <v>58.8</v>
      </c>
      <c r="AV60" s="21">
        <v>58.84</v>
      </c>
      <c r="AW60" s="16">
        <v>0.6</v>
      </c>
      <c r="AY60" s="16">
        <f t="shared" si="7"/>
        <v>17.100000000000001</v>
      </c>
      <c r="AZ60" s="16">
        <v>13.9</v>
      </c>
      <c r="BA60" s="16">
        <v>17.100000000000001</v>
      </c>
      <c r="BB60" s="21">
        <v>16.89</v>
      </c>
      <c r="BC60" s="16">
        <v>5.5</v>
      </c>
    </row>
    <row r="61" spans="1:55" ht="12.75" x14ac:dyDescent="0.2">
      <c r="A61" s="25"/>
      <c r="B61" s="6">
        <v>4</v>
      </c>
      <c r="C61" s="16">
        <f t="shared" si="0"/>
        <v>504.2</v>
      </c>
      <c r="D61" s="16">
        <v>484.7</v>
      </c>
      <c r="E61" s="16">
        <v>504.2</v>
      </c>
      <c r="F61" s="21">
        <v>500.16</v>
      </c>
      <c r="G61" s="16">
        <v>-19.600000000000001</v>
      </c>
      <c r="I61" s="16">
        <f t="shared" si="1"/>
        <v>110.6</v>
      </c>
      <c r="J61" s="16">
        <v>86.5</v>
      </c>
      <c r="K61" s="16">
        <v>110.6</v>
      </c>
      <c r="L61" s="21">
        <v>111.18</v>
      </c>
      <c r="M61" s="16">
        <v>34.200000000000003</v>
      </c>
      <c r="O61" s="16">
        <f t="shared" si="2"/>
        <v>416.4</v>
      </c>
      <c r="P61" s="16">
        <v>461.1</v>
      </c>
      <c r="Q61" s="16">
        <v>416.4</v>
      </c>
      <c r="R61" s="21">
        <v>420.14</v>
      </c>
      <c r="S61" s="16">
        <v>-19.7</v>
      </c>
      <c r="V61" s="16">
        <v>1032.4000000000001</v>
      </c>
      <c r="W61" s="16">
        <v>1031.2</v>
      </c>
      <c r="X61" s="21">
        <v>1031.47</v>
      </c>
      <c r="Y61" s="16">
        <v>-5.0999999999999996</v>
      </c>
      <c r="AA61" s="16">
        <f t="shared" si="3"/>
        <v>614.79999999999995</v>
      </c>
      <c r="AB61" s="16">
        <v>571.29999999999995</v>
      </c>
      <c r="AC61" s="16">
        <v>614.79999999999995</v>
      </c>
      <c r="AD61" s="21">
        <v>611.33000000000004</v>
      </c>
      <c r="AE61" s="16">
        <v>14.7</v>
      </c>
      <c r="AG61" s="16">
        <f t="shared" si="4"/>
        <v>48.9</v>
      </c>
      <c r="AH61" s="16">
        <v>47</v>
      </c>
      <c r="AI61" s="16">
        <v>48.9</v>
      </c>
      <c r="AJ61" s="21">
        <v>48.49</v>
      </c>
      <c r="AK61" s="16">
        <v>-1.7</v>
      </c>
      <c r="AM61" s="16">
        <f t="shared" si="5"/>
        <v>40.4</v>
      </c>
      <c r="AN61" s="16">
        <v>44.7</v>
      </c>
      <c r="AO61" s="16">
        <v>40.4</v>
      </c>
      <c r="AP61" s="21">
        <v>40.729999999999997</v>
      </c>
      <c r="AQ61" s="16">
        <v>-1.7</v>
      </c>
      <c r="AS61" s="16">
        <f t="shared" si="6"/>
        <v>59.6</v>
      </c>
      <c r="AT61" s="16">
        <v>55.3</v>
      </c>
      <c r="AU61" s="16">
        <v>59.6</v>
      </c>
      <c r="AV61" s="21">
        <v>59.27</v>
      </c>
      <c r="AW61" s="16">
        <v>1.7</v>
      </c>
      <c r="AY61" s="16">
        <f t="shared" si="7"/>
        <v>18</v>
      </c>
      <c r="AZ61" s="16">
        <v>15.1</v>
      </c>
      <c r="BA61" s="16">
        <v>18</v>
      </c>
      <c r="BB61" s="21">
        <v>18.190000000000001</v>
      </c>
      <c r="BC61" s="16">
        <v>5.2</v>
      </c>
    </row>
    <row r="62" spans="1:55" ht="12.75" x14ac:dyDescent="0.2">
      <c r="A62" s="25">
        <v>19</v>
      </c>
      <c r="B62" s="6">
        <v>1</v>
      </c>
      <c r="C62" s="16">
        <f t="shared" si="0"/>
        <v>503</v>
      </c>
      <c r="D62" s="16">
        <v>464.8</v>
      </c>
      <c r="E62" s="16">
        <v>503</v>
      </c>
      <c r="F62" s="21">
        <v>500.01</v>
      </c>
      <c r="G62" s="16">
        <v>-0.6</v>
      </c>
      <c r="I62" s="16">
        <f t="shared" si="1"/>
        <v>120</v>
      </c>
      <c r="J62" s="16">
        <v>126.9</v>
      </c>
      <c r="K62" s="16">
        <v>120</v>
      </c>
      <c r="L62" s="21">
        <v>114.14</v>
      </c>
      <c r="M62" s="16">
        <v>11.9</v>
      </c>
      <c r="O62" s="16">
        <f t="shared" si="2"/>
        <v>408.6</v>
      </c>
      <c r="P62" s="16">
        <v>441.1</v>
      </c>
      <c r="Q62" s="16">
        <v>408.6</v>
      </c>
      <c r="R62" s="21">
        <v>416.83</v>
      </c>
      <c r="S62" s="16">
        <v>-13.2</v>
      </c>
      <c r="V62" s="16">
        <v>1032.8</v>
      </c>
      <c r="W62" s="16">
        <v>1031.5999999999999</v>
      </c>
      <c r="X62" s="21">
        <v>1030.99</v>
      </c>
      <c r="Y62" s="16">
        <v>-1.9</v>
      </c>
      <c r="AA62" s="16">
        <f t="shared" si="3"/>
        <v>623</v>
      </c>
      <c r="AB62" s="16">
        <v>591.6</v>
      </c>
      <c r="AC62" s="16">
        <v>623</v>
      </c>
      <c r="AD62" s="21">
        <v>614.16</v>
      </c>
      <c r="AE62" s="16">
        <v>11.3</v>
      </c>
      <c r="AG62" s="16">
        <f t="shared" si="4"/>
        <v>48.8</v>
      </c>
      <c r="AH62" s="16">
        <v>45</v>
      </c>
      <c r="AI62" s="16">
        <v>48.8</v>
      </c>
      <c r="AJ62" s="21">
        <v>48.5</v>
      </c>
      <c r="AK62" s="16">
        <v>0</v>
      </c>
      <c r="AM62" s="16">
        <f t="shared" si="5"/>
        <v>39.6</v>
      </c>
      <c r="AN62" s="16">
        <v>42.7</v>
      </c>
      <c r="AO62" s="16">
        <v>39.6</v>
      </c>
      <c r="AP62" s="21">
        <v>40.43</v>
      </c>
      <c r="AQ62" s="16">
        <v>-1.2</v>
      </c>
      <c r="AS62" s="16">
        <f t="shared" si="6"/>
        <v>60.4</v>
      </c>
      <c r="AT62" s="16">
        <v>57.3</v>
      </c>
      <c r="AU62" s="16">
        <v>60.4</v>
      </c>
      <c r="AV62" s="21">
        <v>59.57</v>
      </c>
      <c r="AW62" s="16">
        <v>1.2</v>
      </c>
      <c r="AY62" s="16">
        <f t="shared" si="7"/>
        <v>19.3</v>
      </c>
      <c r="AZ62" s="16">
        <v>21.4</v>
      </c>
      <c r="BA62" s="16">
        <v>19.3</v>
      </c>
      <c r="BB62" s="21">
        <v>18.59</v>
      </c>
      <c r="BC62" s="16">
        <v>1.6</v>
      </c>
    </row>
    <row r="63" spans="1:55" ht="12.75" x14ac:dyDescent="0.2">
      <c r="A63" s="25"/>
      <c r="B63" s="6">
        <v>2</v>
      </c>
      <c r="C63" s="16">
        <f t="shared" si="0"/>
        <v>495.1</v>
      </c>
      <c r="D63" s="16">
        <v>505.2</v>
      </c>
      <c r="E63" s="16">
        <v>495.1</v>
      </c>
      <c r="F63" s="21">
        <v>501.89</v>
      </c>
      <c r="G63" s="16">
        <v>7.5</v>
      </c>
      <c r="I63" s="16">
        <f t="shared" si="1"/>
        <v>108.3</v>
      </c>
      <c r="J63" s="16">
        <v>142.4</v>
      </c>
      <c r="K63" s="16">
        <v>108.3</v>
      </c>
      <c r="L63" s="21">
        <v>114.69</v>
      </c>
      <c r="M63" s="16">
        <v>2.2000000000000002</v>
      </c>
      <c r="O63" s="16">
        <f t="shared" si="2"/>
        <v>427.1</v>
      </c>
      <c r="P63" s="16">
        <v>382.1</v>
      </c>
      <c r="Q63" s="16">
        <v>427.1</v>
      </c>
      <c r="R63" s="21">
        <v>414.36</v>
      </c>
      <c r="S63" s="16">
        <v>-9.9</v>
      </c>
      <c r="V63" s="16">
        <v>1029.7</v>
      </c>
      <c r="W63" s="16">
        <v>1030.5</v>
      </c>
      <c r="X63" s="21">
        <v>1030.94</v>
      </c>
      <c r="Y63" s="16">
        <v>-0.2</v>
      </c>
      <c r="AA63" s="16">
        <f t="shared" si="3"/>
        <v>603.4</v>
      </c>
      <c r="AB63" s="16">
        <v>647.6</v>
      </c>
      <c r="AC63" s="16">
        <v>603.4</v>
      </c>
      <c r="AD63" s="21">
        <v>616.58000000000004</v>
      </c>
      <c r="AE63" s="16">
        <v>9.6999999999999993</v>
      </c>
      <c r="AG63" s="16">
        <f t="shared" si="4"/>
        <v>48</v>
      </c>
      <c r="AH63" s="16">
        <v>49.1</v>
      </c>
      <c r="AI63" s="16">
        <v>48</v>
      </c>
      <c r="AJ63" s="21">
        <v>48.68</v>
      </c>
      <c r="AK63" s="16">
        <v>0.7</v>
      </c>
      <c r="AM63" s="16">
        <f t="shared" si="5"/>
        <v>41.4</v>
      </c>
      <c r="AN63" s="16">
        <v>37.1</v>
      </c>
      <c r="AO63" s="16">
        <v>41.4</v>
      </c>
      <c r="AP63" s="21">
        <v>40.19</v>
      </c>
      <c r="AQ63" s="16">
        <v>-1</v>
      </c>
      <c r="AS63" s="16">
        <f t="shared" si="6"/>
        <v>58.6</v>
      </c>
      <c r="AT63" s="16">
        <v>62.9</v>
      </c>
      <c r="AU63" s="16">
        <v>58.6</v>
      </c>
      <c r="AV63" s="21">
        <v>59.81</v>
      </c>
      <c r="AW63" s="16">
        <v>1</v>
      </c>
      <c r="AY63" s="16">
        <f t="shared" si="7"/>
        <v>17.899999999999999</v>
      </c>
      <c r="AZ63" s="16">
        <v>22</v>
      </c>
      <c r="BA63" s="16">
        <v>17.899999999999999</v>
      </c>
      <c r="BB63" s="21">
        <v>18.600000000000001</v>
      </c>
      <c r="BC63" s="16">
        <v>0.1</v>
      </c>
    </row>
    <row r="64" spans="1:55" ht="12.75" x14ac:dyDescent="0.2">
      <c r="A64" s="25"/>
      <c r="B64" s="6">
        <v>3</v>
      </c>
      <c r="C64" s="16">
        <f t="shared" si="0"/>
        <v>507.9</v>
      </c>
      <c r="D64" s="16">
        <v>555.70000000000005</v>
      </c>
      <c r="E64" s="16">
        <v>507.9</v>
      </c>
      <c r="F64" s="21">
        <v>502.02</v>
      </c>
      <c r="G64" s="16">
        <v>0.5</v>
      </c>
      <c r="I64" s="16">
        <f t="shared" si="1"/>
        <v>117.6</v>
      </c>
      <c r="J64" s="16">
        <v>103.4</v>
      </c>
      <c r="K64" s="16">
        <v>117.6</v>
      </c>
      <c r="L64" s="21">
        <v>116.39</v>
      </c>
      <c r="M64" s="16">
        <v>6.8</v>
      </c>
      <c r="O64" s="16">
        <f t="shared" si="2"/>
        <v>405.3</v>
      </c>
      <c r="P64" s="16">
        <v>370.5</v>
      </c>
      <c r="Q64" s="16">
        <v>405.3</v>
      </c>
      <c r="R64" s="21">
        <v>412.5</v>
      </c>
      <c r="S64" s="16">
        <v>-7.4</v>
      </c>
      <c r="V64" s="16">
        <v>1029.5</v>
      </c>
      <c r="W64" s="16">
        <v>1030.8</v>
      </c>
      <c r="X64" s="21">
        <v>1030.9100000000001</v>
      </c>
      <c r="Y64" s="16">
        <v>-0.1</v>
      </c>
      <c r="AA64" s="16">
        <f t="shared" si="3"/>
        <v>625.4</v>
      </c>
      <c r="AB64" s="16">
        <v>659</v>
      </c>
      <c r="AC64" s="16">
        <v>625.4</v>
      </c>
      <c r="AD64" s="21">
        <v>618.41</v>
      </c>
      <c r="AE64" s="16">
        <v>7.3</v>
      </c>
      <c r="AG64" s="16">
        <f t="shared" si="4"/>
        <v>49.3</v>
      </c>
      <c r="AH64" s="16">
        <v>54</v>
      </c>
      <c r="AI64" s="16">
        <v>49.3</v>
      </c>
      <c r="AJ64" s="21">
        <v>48.7</v>
      </c>
      <c r="AK64" s="16">
        <v>0.1</v>
      </c>
      <c r="AM64" s="16">
        <f t="shared" si="5"/>
        <v>39.299999999999997</v>
      </c>
      <c r="AN64" s="16">
        <v>36</v>
      </c>
      <c r="AO64" s="16">
        <v>39.299999999999997</v>
      </c>
      <c r="AP64" s="21">
        <v>40.01</v>
      </c>
      <c r="AQ64" s="16">
        <v>-0.7</v>
      </c>
      <c r="AS64" s="16">
        <f t="shared" si="6"/>
        <v>60.7</v>
      </c>
      <c r="AT64" s="16">
        <v>64</v>
      </c>
      <c r="AU64" s="16">
        <v>60.7</v>
      </c>
      <c r="AV64" s="21">
        <v>59.99</v>
      </c>
      <c r="AW64" s="16">
        <v>0.7</v>
      </c>
      <c r="AY64" s="16">
        <f t="shared" si="7"/>
        <v>18.8</v>
      </c>
      <c r="AZ64" s="16">
        <v>15.7</v>
      </c>
      <c r="BA64" s="16">
        <v>18.8</v>
      </c>
      <c r="BB64" s="21">
        <v>18.82</v>
      </c>
      <c r="BC64" s="16">
        <v>0.9</v>
      </c>
    </row>
    <row r="65" spans="1:55" ht="12.75" x14ac:dyDescent="0.2">
      <c r="A65" s="25"/>
      <c r="B65" s="6">
        <v>4</v>
      </c>
      <c r="C65" s="16">
        <f t="shared" si="0"/>
        <v>496.6</v>
      </c>
      <c r="D65" s="16">
        <v>477.4</v>
      </c>
      <c r="E65" s="16">
        <v>496.6</v>
      </c>
      <c r="F65" s="21">
        <v>498.96</v>
      </c>
      <c r="G65" s="16">
        <v>-12.2</v>
      </c>
      <c r="I65" s="16">
        <f t="shared" si="1"/>
        <v>118.9</v>
      </c>
      <c r="J65" s="16">
        <v>93.3</v>
      </c>
      <c r="K65" s="16">
        <v>118.9</v>
      </c>
      <c r="L65" s="21">
        <v>118.83</v>
      </c>
      <c r="M65" s="16">
        <v>9.8000000000000007</v>
      </c>
      <c r="O65" s="16">
        <f t="shared" si="2"/>
        <v>415.7</v>
      </c>
      <c r="P65" s="16">
        <v>461.4</v>
      </c>
      <c r="Q65" s="16">
        <v>415.7</v>
      </c>
      <c r="R65" s="21">
        <v>412.74</v>
      </c>
      <c r="S65" s="16">
        <v>0.9</v>
      </c>
      <c r="V65" s="16">
        <v>1032.0999999999999</v>
      </c>
      <c r="W65" s="16">
        <v>1031.2</v>
      </c>
      <c r="X65" s="21">
        <v>1030.54</v>
      </c>
      <c r="Y65" s="16">
        <v>-1.5</v>
      </c>
      <c r="AA65" s="16">
        <f t="shared" si="3"/>
        <v>615.5</v>
      </c>
      <c r="AB65" s="16">
        <v>570.70000000000005</v>
      </c>
      <c r="AC65" s="16">
        <v>615.5</v>
      </c>
      <c r="AD65" s="21">
        <v>617.79999999999995</v>
      </c>
      <c r="AE65" s="16">
        <v>-2.5</v>
      </c>
      <c r="AG65" s="16">
        <f t="shared" si="4"/>
        <v>48.2</v>
      </c>
      <c r="AH65" s="16">
        <v>46.3</v>
      </c>
      <c r="AI65" s="16">
        <v>48.2</v>
      </c>
      <c r="AJ65" s="21">
        <v>48.42</v>
      </c>
      <c r="AK65" s="16">
        <v>-1.1000000000000001</v>
      </c>
      <c r="AM65" s="16">
        <f t="shared" si="5"/>
        <v>40.299999999999997</v>
      </c>
      <c r="AN65" s="16">
        <v>44.7</v>
      </c>
      <c r="AO65" s="16">
        <v>40.299999999999997</v>
      </c>
      <c r="AP65" s="21">
        <v>40.049999999999997</v>
      </c>
      <c r="AQ65" s="16">
        <v>0.2</v>
      </c>
      <c r="AS65" s="16">
        <f t="shared" si="6"/>
        <v>59.7</v>
      </c>
      <c r="AT65" s="16">
        <v>55.3</v>
      </c>
      <c r="AU65" s="16">
        <v>59.7</v>
      </c>
      <c r="AV65" s="21">
        <v>59.95</v>
      </c>
      <c r="AW65" s="16">
        <v>-0.2</v>
      </c>
      <c r="AY65" s="16">
        <f t="shared" si="7"/>
        <v>19.3</v>
      </c>
      <c r="AZ65" s="16">
        <v>16.399999999999999</v>
      </c>
      <c r="BA65" s="16">
        <v>19.3</v>
      </c>
      <c r="BB65" s="21">
        <v>19.23</v>
      </c>
      <c r="BC65" s="16">
        <v>1.7</v>
      </c>
    </row>
    <row r="66" spans="1:55" ht="12.75" x14ac:dyDescent="0.2">
      <c r="A66" s="25">
        <v>20</v>
      </c>
      <c r="B66" s="6">
        <v>1</v>
      </c>
      <c r="C66" s="16">
        <f t="shared" si="0"/>
        <v>484.3</v>
      </c>
      <c r="D66" s="16">
        <v>445.9</v>
      </c>
      <c r="E66" s="16">
        <v>484.3</v>
      </c>
      <c r="F66" s="21">
        <v>482.36</v>
      </c>
      <c r="G66" s="16">
        <v>-66.400000000000006</v>
      </c>
      <c r="I66" s="16">
        <f t="shared" si="1"/>
        <v>115.5</v>
      </c>
      <c r="J66" s="16">
        <v>121.9</v>
      </c>
      <c r="K66" s="16">
        <v>115.5</v>
      </c>
      <c r="L66" s="21">
        <v>118.72</v>
      </c>
      <c r="M66" s="16">
        <v>-0.5</v>
      </c>
      <c r="O66" s="16">
        <f t="shared" si="2"/>
        <v>429.6</v>
      </c>
      <c r="P66" s="16">
        <v>462.6</v>
      </c>
      <c r="Q66" s="16">
        <v>429.6</v>
      </c>
      <c r="R66" s="21">
        <v>428.65</v>
      </c>
      <c r="S66" s="16">
        <v>63.6</v>
      </c>
      <c r="V66" s="16">
        <v>1030.4000000000001</v>
      </c>
      <c r="W66" s="16">
        <v>1029.4000000000001</v>
      </c>
      <c r="X66" s="21">
        <v>1029.73</v>
      </c>
      <c r="Y66" s="16">
        <v>-3.2</v>
      </c>
      <c r="AA66" s="16">
        <f t="shared" si="3"/>
        <v>599.79999999999995</v>
      </c>
      <c r="AB66" s="16">
        <v>567.79999999999995</v>
      </c>
      <c r="AC66" s="16">
        <v>599.79999999999995</v>
      </c>
      <c r="AD66" s="21">
        <v>601.08000000000004</v>
      </c>
      <c r="AE66" s="16">
        <v>-66.900000000000006</v>
      </c>
      <c r="AG66" s="16">
        <f t="shared" si="4"/>
        <v>47</v>
      </c>
      <c r="AH66" s="16">
        <v>43.3</v>
      </c>
      <c r="AI66" s="16">
        <v>47</v>
      </c>
      <c r="AJ66" s="21">
        <v>46.84</v>
      </c>
      <c r="AK66" s="16">
        <v>-6.3</v>
      </c>
      <c r="AM66" s="16">
        <f t="shared" si="5"/>
        <v>41.7</v>
      </c>
      <c r="AN66" s="16">
        <v>44.9</v>
      </c>
      <c r="AO66" s="16">
        <v>41.7</v>
      </c>
      <c r="AP66" s="21">
        <v>41.63</v>
      </c>
      <c r="AQ66" s="16">
        <v>6.3</v>
      </c>
      <c r="AS66" s="16">
        <f t="shared" si="6"/>
        <v>58.3</v>
      </c>
      <c r="AT66" s="16">
        <v>55.1</v>
      </c>
      <c r="AU66" s="16">
        <v>58.3</v>
      </c>
      <c r="AV66" s="21">
        <v>58.37</v>
      </c>
      <c r="AW66" s="16">
        <v>-6.3</v>
      </c>
      <c r="AY66" s="16">
        <f t="shared" si="7"/>
        <v>19.2</v>
      </c>
      <c r="AZ66" s="16">
        <v>21.5</v>
      </c>
      <c r="BA66" s="16">
        <v>19.2</v>
      </c>
      <c r="BB66" s="21">
        <v>19.75</v>
      </c>
      <c r="BC66" s="16">
        <v>2.1</v>
      </c>
    </row>
    <row r="67" spans="1:55" ht="12.75" x14ac:dyDescent="0.2">
      <c r="A67" s="25"/>
      <c r="B67" s="6">
        <v>2</v>
      </c>
      <c r="C67" s="16">
        <f t="shared" si="0"/>
        <v>437</v>
      </c>
      <c r="D67" s="16">
        <v>446.8</v>
      </c>
      <c r="E67" s="16">
        <v>437</v>
      </c>
      <c r="F67" s="21">
        <v>440.91</v>
      </c>
      <c r="G67" s="16">
        <v>-165.8</v>
      </c>
      <c r="I67" s="16">
        <f t="shared" si="1"/>
        <v>143</v>
      </c>
      <c r="J67" s="16">
        <v>179</v>
      </c>
      <c r="K67" s="16">
        <v>143</v>
      </c>
      <c r="L67" s="21">
        <v>137.76</v>
      </c>
      <c r="M67" s="16">
        <v>76.2</v>
      </c>
      <c r="O67" s="16">
        <f t="shared" si="2"/>
        <v>448.9</v>
      </c>
      <c r="P67" s="16">
        <v>402.5</v>
      </c>
      <c r="Q67" s="16">
        <v>448.9</v>
      </c>
      <c r="R67" s="21">
        <v>450.39</v>
      </c>
      <c r="S67" s="16">
        <v>87</v>
      </c>
      <c r="V67" s="16">
        <v>1028.4000000000001</v>
      </c>
      <c r="W67" s="16">
        <v>1028.9000000000001</v>
      </c>
      <c r="X67" s="21">
        <v>1029.06</v>
      </c>
      <c r="Y67" s="16">
        <v>-2.7</v>
      </c>
      <c r="AA67" s="16">
        <f t="shared" si="3"/>
        <v>580</v>
      </c>
      <c r="AB67" s="16">
        <v>625.9</v>
      </c>
      <c r="AC67" s="16">
        <v>580</v>
      </c>
      <c r="AD67" s="21">
        <v>578.66999999999996</v>
      </c>
      <c r="AE67" s="16">
        <v>-89.6</v>
      </c>
      <c r="AG67" s="16">
        <f t="shared" si="4"/>
        <v>42.5</v>
      </c>
      <c r="AH67" s="16">
        <v>43.4</v>
      </c>
      <c r="AI67" s="16">
        <v>42.5</v>
      </c>
      <c r="AJ67" s="21">
        <v>42.85</v>
      </c>
      <c r="AK67" s="16">
        <v>-16</v>
      </c>
      <c r="AM67" s="16">
        <f t="shared" si="5"/>
        <v>43.6</v>
      </c>
      <c r="AN67" s="16">
        <v>39.1</v>
      </c>
      <c r="AO67" s="16">
        <v>43.6</v>
      </c>
      <c r="AP67" s="21">
        <v>43.77</v>
      </c>
      <c r="AQ67" s="16">
        <v>8.6</v>
      </c>
      <c r="AS67" s="16">
        <f t="shared" si="6"/>
        <v>56.4</v>
      </c>
      <c r="AT67" s="16">
        <v>60.9</v>
      </c>
      <c r="AU67" s="16">
        <v>56.4</v>
      </c>
      <c r="AV67" s="21">
        <v>56.23</v>
      </c>
      <c r="AW67" s="16">
        <v>-8.6</v>
      </c>
      <c r="AY67" s="16">
        <f t="shared" si="7"/>
        <v>24.7</v>
      </c>
      <c r="AZ67" s="16">
        <v>28.6</v>
      </c>
      <c r="BA67" s="16">
        <v>24.7</v>
      </c>
      <c r="BB67" s="21">
        <v>23.81</v>
      </c>
      <c r="BC67" s="16">
        <v>16.2</v>
      </c>
    </row>
    <row r="68" spans="1:55" ht="12.75" x14ac:dyDescent="0.2">
      <c r="A68" s="25"/>
      <c r="B68" s="6">
        <v>3</v>
      </c>
      <c r="C68" s="16">
        <f t="shared" si="0"/>
        <v>430.4</v>
      </c>
      <c r="D68" s="16">
        <v>479.2</v>
      </c>
      <c r="E68" s="16">
        <v>430.4</v>
      </c>
      <c r="F68" s="21">
        <v>431.95</v>
      </c>
      <c r="G68" s="16">
        <v>-35.799999999999997</v>
      </c>
      <c r="I68" s="16">
        <f t="shared" si="1"/>
        <v>143.9</v>
      </c>
      <c r="J68" s="16">
        <v>129.69999999999999</v>
      </c>
      <c r="K68" s="16">
        <v>143.9</v>
      </c>
      <c r="L68" s="21">
        <v>143.69</v>
      </c>
      <c r="M68" s="16">
        <v>23.7</v>
      </c>
      <c r="O68" s="16">
        <f t="shared" si="2"/>
        <v>454.6</v>
      </c>
      <c r="P68" s="16">
        <v>419</v>
      </c>
      <c r="Q68" s="16">
        <v>454.6</v>
      </c>
      <c r="R68" s="21">
        <v>453.43</v>
      </c>
      <c r="S68" s="16">
        <v>12.2</v>
      </c>
      <c r="V68" s="16">
        <v>1027.9000000000001</v>
      </c>
      <c r="W68" s="16">
        <v>1028.9000000000001</v>
      </c>
      <c r="X68" s="21">
        <v>1029.07</v>
      </c>
      <c r="Y68" s="16">
        <v>0</v>
      </c>
      <c r="AA68" s="16">
        <f t="shared" si="3"/>
        <v>574.29999999999995</v>
      </c>
      <c r="AB68" s="16">
        <v>608.9</v>
      </c>
      <c r="AC68" s="16">
        <v>574.29999999999995</v>
      </c>
      <c r="AD68" s="21">
        <v>575.64</v>
      </c>
      <c r="AE68" s="16">
        <v>-12.1</v>
      </c>
      <c r="AG68" s="16">
        <f t="shared" si="4"/>
        <v>41.8</v>
      </c>
      <c r="AH68" s="16">
        <v>46.6</v>
      </c>
      <c r="AI68" s="16">
        <v>41.8</v>
      </c>
      <c r="AJ68" s="21">
        <v>41.98</v>
      </c>
      <c r="AK68" s="16">
        <v>-3.5</v>
      </c>
      <c r="AM68" s="16">
        <f t="shared" si="5"/>
        <v>44.2</v>
      </c>
      <c r="AN68" s="16">
        <v>40.799999999999997</v>
      </c>
      <c r="AO68" s="16">
        <v>44.2</v>
      </c>
      <c r="AP68" s="21">
        <v>44.06</v>
      </c>
      <c r="AQ68" s="16">
        <v>1.2</v>
      </c>
      <c r="AS68" s="16">
        <f t="shared" si="6"/>
        <v>55.8</v>
      </c>
      <c r="AT68" s="16">
        <v>59.2</v>
      </c>
      <c r="AU68" s="16">
        <v>55.8</v>
      </c>
      <c r="AV68" s="21">
        <v>55.94</v>
      </c>
      <c r="AW68" s="16">
        <v>-1.2</v>
      </c>
      <c r="AY68" s="16">
        <f t="shared" si="7"/>
        <v>25.1</v>
      </c>
      <c r="AZ68" s="16">
        <v>21.3</v>
      </c>
      <c r="BA68" s="16">
        <v>25.1</v>
      </c>
      <c r="BB68" s="21">
        <v>24.96</v>
      </c>
      <c r="BC68" s="16">
        <v>4.5999999999999996</v>
      </c>
    </row>
    <row r="69" spans="1:55" ht="12.75" x14ac:dyDescent="0.2">
      <c r="A69" s="25"/>
      <c r="B69" s="6">
        <v>4</v>
      </c>
      <c r="C69" s="16">
        <f t="shared" si="0"/>
        <v>451</v>
      </c>
      <c r="D69" s="16">
        <v>431.1</v>
      </c>
      <c r="E69" s="16">
        <v>451</v>
      </c>
      <c r="F69" s="21">
        <v>442.67</v>
      </c>
      <c r="G69" s="16">
        <v>42.9</v>
      </c>
      <c r="I69" s="16">
        <f t="shared" si="1"/>
        <v>130</v>
      </c>
      <c r="J69" s="16">
        <v>103.7</v>
      </c>
      <c r="K69" s="16">
        <v>130</v>
      </c>
      <c r="L69" s="21">
        <v>136.96</v>
      </c>
      <c r="M69" s="16">
        <v>-26.9</v>
      </c>
      <c r="O69" s="16">
        <f t="shared" si="2"/>
        <v>448.5</v>
      </c>
      <c r="P69" s="16">
        <v>495.1</v>
      </c>
      <c r="Q69" s="16">
        <v>448.5</v>
      </c>
      <c r="R69" s="21">
        <v>449.55</v>
      </c>
      <c r="S69" s="16">
        <v>-15.5</v>
      </c>
      <c r="V69" s="16">
        <v>1029.9000000000001</v>
      </c>
      <c r="W69" s="16">
        <v>1029.5</v>
      </c>
      <c r="X69" s="21">
        <v>1029.18</v>
      </c>
      <c r="Y69" s="16">
        <v>0.5</v>
      </c>
      <c r="AA69" s="16">
        <f t="shared" si="3"/>
        <v>581</v>
      </c>
      <c r="AB69" s="16">
        <v>534.79999999999995</v>
      </c>
      <c r="AC69" s="16">
        <v>581</v>
      </c>
      <c r="AD69" s="21">
        <v>579.63</v>
      </c>
      <c r="AE69" s="16">
        <v>16</v>
      </c>
      <c r="AG69" s="16">
        <f t="shared" si="4"/>
        <v>43.8</v>
      </c>
      <c r="AH69" s="16">
        <v>41.9</v>
      </c>
      <c r="AI69" s="16">
        <v>43.8</v>
      </c>
      <c r="AJ69" s="21">
        <v>43.01</v>
      </c>
      <c r="AK69" s="16">
        <v>4.0999999999999996</v>
      </c>
      <c r="AM69" s="16">
        <f t="shared" si="5"/>
        <v>43.6</v>
      </c>
      <c r="AN69" s="16">
        <v>48.1</v>
      </c>
      <c r="AO69" s="16">
        <v>43.6</v>
      </c>
      <c r="AP69" s="21">
        <v>43.68</v>
      </c>
      <c r="AQ69" s="16">
        <v>-1.5</v>
      </c>
      <c r="AS69" s="16">
        <f t="shared" si="6"/>
        <v>56.4</v>
      </c>
      <c r="AT69" s="16">
        <v>51.9</v>
      </c>
      <c r="AU69" s="16">
        <v>56.4</v>
      </c>
      <c r="AV69" s="21">
        <v>56.32</v>
      </c>
      <c r="AW69" s="16">
        <v>1.5</v>
      </c>
      <c r="AY69" s="16">
        <f t="shared" si="7"/>
        <v>22.4</v>
      </c>
      <c r="AZ69" s="16">
        <v>19.399999999999999</v>
      </c>
      <c r="BA69" s="16">
        <v>22.4</v>
      </c>
      <c r="BB69" s="21">
        <v>23.63</v>
      </c>
      <c r="BC69" s="16">
        <v>-5.3</v>
      </c>
    </row>
    <row r="70" spans="1:55" ht="12.75" x14ac:dyDescent="0.2">
      <c r="A70" s="25">
        <v>21</v>
      </c>
      <c r="B70" s="6">
        <v>1</v>
      </c>
      <c r="C70" s="16">
        <f t="shared" si="0"/>
        <v>443.6</v>
      </c>
      <c r="D70" s="16">
        <v>405.4</v>
      </c>
      <c r="E70" s="16">
        <v>443.6</v>
      </c>
      <c r="F70" s="21">
        <v>452.09</v>
      </c>
      <c r="G70" s="16">
        <v>37.700000000000003</v>
      </c>
      <c r="I70" s="16">
        <f t="shared" si="1"/>
        <v>139.30000000000001</v>
      </c>
      <c r="J70" s="16">
        <v>145</v>
      </c>
      <c r="K70" s="16">
        <v>139.30000000000001</v>
      </c>
      <c r="L70" s="21">
        <v>138.38</v>
      </c>
      <c r="M70" s="16">
        <v>5.7</v>
      </c>
      <c r="O70" s="16">
        <f t="shared" si="2"/>
        <v>445.5</v>
      </c>
      <c r="P70" s="16">
        <v>478.9</v>
      </c>
      <c r="Q70" s="16">
        <v>445.5</v>
      </c>
      <c r="R70" s="21">
        <v>438.14</v>
      </c>
      <c r="S70" s="16">
        <v>-45.6</v>
      </c>
      <c r="V70" s="16">
        <v>1029.3</v>
      </c>
      <c r="W70" s="16">
        <v>1028.5</v>
      </c>
      <c r="X70" s="21">
        <v>1028.6199999999999</v>
      </c>
      <c r="Y70" s="16">
        <v>-2.2000000000000002</v>
      </c>
      <c r="AA70" s="16">
        <f t="shared" si="3"/>
        <v>582.9</v>
      </c>
      <c r="AB70" s="16">
        <v>550.4</v>
      </c>
      <c r="AC70" s="16">
        <v>582.9</v>
      </c>
      <c r="AD70" s="21">
        <v>590.48</v>
      </c>
      <c r="AE70" s="16">
        <v>43.4</v>
      </c>
      <c r="AG70" s="16">
        <f t="shared" si="4"/>
        <v>43.1</v>
      </c>
      <c r="AH70" s="16">
        <v>39.4</v>
      </c>
      <c r="AI70" s="16">
        <v>43.1</v>
      </c>
      <c r="AJ70" s="21">
        <v>43.95</v>
      </c>
      <c r="AK70" s="16">
        <v>3.8</v>
      </c>
      <c r="AM70" s="16">
        <f t="shared" si="5"/>
        <v>43.3</v>
      </c>
      <c r="AN70" s="16">
        <v>46.5</v>
      </c>
      <c r="AO70" s="16">
        <v>43.3</v>
      </c>
      <c r="AP70" s="21">
        <v>42.6</v>
      </c>
      <c r="AQ70" s="16">
        <v>-4.3</v>
      </c>
      <c r="AS70" s="16">
        <f t="shared" si="6"/>
        <v>56.7</v>
      </c>
      <c r="AT70" s="16">
        <v>53.5</v>
      </c>
      <c r="AU70" s="16">
        <v>56.7</v>
      </c>
      <c r="AV70" s="21">
        <v>57.4</v>
      </c>
      <c r="AW70" s="16">
        <v>4.3</v>
      </c>
      <c r="AY70" s="16">
        <f t="shared" si="7"/>
        <v>23.9</v>
      </c>
      <c r="AZ70" s="16">
        <v>26.3</v>
      </c>
      <c r="BA70" s="16">
        <v>23.9</v>
      </c>
      <c r="BB70" s="21">
        <v>23.44</v>
      </c>
      <c r="BC70" s="16">
        <v>-0.8</v>
      </c>
    </row>
    <row r="71" spans="1:55" ht="12.75" x14ac:dyDescent="0.2">
      <c r="A71" s="25"/>
      <c r="B71" s="6">
        <v>2</v>
      </c>
      <c r="C71" s="16">
        <f t="shared" ref="C71:C134" si="8">IF(D71="","",$B$2*E71+(1-$B$2)*D71)</f>
        <v>462.2</v>
      </c>
      <c r="D71" s="16">
        <v>472.3</v>
      </c>
      <c r="E71" s="16">
        <v>462.2</v>
      </c>
      <c r="F71" s="21">
        <v>457.03</v>
      </c>
      <c r="G71" s="16">
        <v>19.7</v>
      </c>
      <c r="I71" s="16">
        <f t="shared" ref="I71:I134" si="9">IF(J71="","",$B$2*K71+(1-$B$2)*J71)</f>
        <v>148.69999999999999</v>
      </c>
      <c r="J71" s="16">
        <v>186.6</v>
      </c>
      <c r="K71" s="16">
        <v>148.69999999999999</v>
      </c>
      <c r="L71" s="21">
        <v>142.49</v>
      </c>
      <c r="M71" s="16">
        <v>16.399999999999999</v>
      </c>
      <c r="O71" s="16">
        <f t="shared" ref="O71:O134" si="10">IF(P71="","",$B$2*Q71+(1-$B$2)*P71)</f>
        <v>416.8</v>
      </c>
      <c r="P71" s="16">
        <v>368.6</v>
      </c>
      <c r="Q71" s="16">
        <v>416.8</v>
      </c>
      <c r="R71" s="21">
        <v>427.69</v>
      </c>
      <c r="S71" s="16">
        <v>-41.8</v>
      </c>
      <c r="V71" s="16">
        <v>1027.5</v>
      </c>
      <c r="W71" s="16">
        <v>1027.5999999999999</v>
      </c>
      <c r="X71" s="21">
        <v>1027.21</v>
      </c>
      <c r="Y71" s="16">
        <v>-5.6</v>
      </c>
      <c r="AA71" s="16">
        <f t="shared" ref="AA71:AA134" si="11">IF(AB71="","",$B$2*AC71+(1-$B$2)*AB71)</f>
        <v>610.79999999999995</v>
      </c>
      <c r="AB71" s="16">
        <v>658.9</v>
      </c>
      <c r="AC71" s="16">
        <v>610.79999999999995</v>
      </c>
      <c r="AD71" s="21">
        <v>599.53</v>
      </c>
      <c r="AE71" s="16">
        <v>36.200000000000003</v>
      </c>
      <c r="AG71" s="16">
        <f t="shared" ref="AG71:AG134" si="12">IF(AH71="","",$B$2*AI71+(1-$B$2)*AH71)</f>
        <v>45</v>
      </c>
      <c r="AH71" s="16">
        <v>46</v>
      </c>
      <c r="AI71" s="16">
        <v>45</v>
      </c>
      <c r="AJ71" s="21">
        <v>44.49</v>
      </c>
      <c r="AK71" s="16">
        <v>2.2000000000000002</v>
      </c>
      <c r="AM71" s="16">
        <f t="shared" ref="AM71:AM134" si="13">IF(AN71="","",$B$2*AO71+(1-$B$2)*AN71)</f>
        <v>40.6</v>
      </c>
      <c r="AN71" s="16">
        <v>35.9</v>
      </c>
      <c r="AO71" s="16">
        <v>40.6</v>
      </c>
      <c r="AP71" s="21">
        <v>41.64</v>
      </c>
      <c r="AQ71" s="16">
        <v>-3.8</v>
      </c>
      <c r="AS71" s="16">
        <f t="shared" ref="AS71:AS134" si="14">IF(AT71="","",$B$2*AU71+(1-$B$2)*AT71)</f>
        <v>59.4</v>
      </c>
      <c r="AT71" s="16">
        <v>64.099999999999994</v>
      </c>
      <c r="AU71" s="16">
        <v>59.4</v>
      </c>
      <c r="AV71" s="21">
        <v>58.36</v>
      </c>
      <c r="AW71" s="16">
        <v>3.8</v>
      </c>
      <c r="AY71" s="16">
        <f t="shared" ref="AY71:AY134" si="15">IF(AZ71="","",$B$2*BA71+(1-$B$2)*AZ71)</f>
        <v>24.3</v>
      </c>
      <c r="AZ71" s="16">
        <v>28.3</v>
      </c>
      <c r="BA71" s="16">
        <v>24.3</v>
      </c>
      <c r="BB71" s="21">
        <v>23.77</v>
      </c>
      <c r="BC71" s="16">
        <v>1.3</v>
      </c>
    </row>
    <row r="72" spans="1:55" ht="12.75" x14ac:dyDescent="0.2">
      <c r="A72" s="25"/>
      <c r="B72" s="6">
        <v>3</v>
      </c>
      <c r="C72" s="16">
        <f t="shared" si="8"/>
        <v>461.9</v>
      </c>
      <c r="D72" s="16">
        <v>510.8</v>
      </c>
      <c r="E72" s="16">
        <v>461.9</v>
      </c>
      <c r="F72" s="21">
        <v>462.01</v>
      </c>
      <c r="G72" s="16">
        <v>19.899999999999999</v>
      </c>
      <c r="I72" s="16">
        <f t="shared" si="9"/>
        <v>139</v>
      </c>
      <c r="J72" s="16">
        <v>124.4</v>
      </c>
      <c r="K72" s="16">
        <v>139</v>
      </c>
      <c r="L72" s="21">
        <v>140.72999999999999</v>
      </c>
      <c r="M72" s="16">
        <v>-7.1</v>
      </c>
      <c r="O72" s="16">
        <f t="shared" si="10"/>
        <v>425.9</v>
      </c>
      <c r="P72" s="16">
        <v>390.7</v>
      </c>
      <c r="Q72" s="16">
        <v>425.9</v>
      </c>
      <c r="R72" s="21">
        <v>423.27</v>
      </c>
      <c r="S72" s="16">
        <v>-17.7</v>
      </c>
      <c r="V72" s="16">
        <v>1026</v>
      </c>
      <c r="W72" s="16">
        <v>1026.7</v>
      </c>
      <c r="X72" s="21">
        <v>1026</v>
      </c>
      <c r="Y72" s="16">
        <v>-4.8</v>
      </c>
      <c r="AA72" s="16">
        <f t="shared" si="11"/>
        <v>600.79999999999995</v>
      </c>
      <c r="AB72" s="16">
        <v>635.29999999999995</v>
      </c>
      <c r="AC72" s="16">
        <v>600.79999999999995</v>
      </c>
      <c r="AD72" s="21">
        <v>602.73</v>
      </c>
      <c r="AE72" s="16">
        <v>12.8</v>
      </c>
      <c r="AG72" s="16">
        <f t="shared" si="12"/>
        <v>45</v>
      </c>
      <c r="AH72" s="16">
        <v>49.8</v>
      </c>
      <c r="AI72" s="16">
        <v>45</v>
      </c>
      <c r="AJ72" s="21">
        <v>45.03</v>
      </c>
      <c r="AK72" s="16">
        <v>2.1</v>
      </c>
      <c r="AM72" s="16">
        <f t="shared" si="13"/>
        <v>41.5</v>
      </c>
      <c r="AN72" s="16">
        <v>38.1</v>
      </c>
      <c r="AO72" s="16">
        <v>41.5</v>
      </c>
      <c r="AP72" s="21">
        <v>41.25</v>
      </c>
      <c r="AQ72" s="16">
        <v>-1.5</v>
      </c>
      <c r="AS72" s="16">
        <f t="shared" si="14"/>
        <v>58.5</v>
      </c>
      <c r="AT72" s="16">
        <v>61.9</v>
      </c>
      <c r="AU72" s="16">
        <v>58.5</v>
      </c>
      <c r="AV72" s="21">
        <v>58.75</v>
      </c>
      <c r="AW72" s="16">
        <v>1.5</v>
      </c>
      <c r="AY72" s="16">
        <f t="shared" si="15"/>
        <v>23.1</v>
      </c>
      <c r="AZ72" s="16">
        <v>19.600000000000001</v>
      </c>
      <c r="BA72" s="16">
        <v>23.1</v>
      </c>
      <c r="BB72" s="21">
        <v>23.35</v>
      </c>
      <c r="BC72" s="16">
        <v>-1.7</v>
      </c>
    </row>
    <row r="73" spans="1:55" ht="12.75" x14ac:dyDescent="0.2">
      <c r="A73" s="25"/>
      <c r="B73" s="6">
        <v>4</v>
      </c>
      <c r="C73" s="16">
        <f t="shared" si="8"/>
        <v>462.9</v>
      </c>
      <c r="D73" s="16">
        <v>442.3</v>
      </c>
      <c r="E73" s="16">
        <v>462.9</v>
      </c>
      <c r="F73" s="21">
        <v>469.45</v>
      </c>
      <c r="G73" s="16">
        <v>29.8</v>
      </c>
      <c r="I73" s="16">
        <f t="shared" si="9"/>
        <v>136.4</v>
      </c>
      <c r="J73" s="16">
        <v>109.2</v>
      </c>
      <c r="K73" s="16">
        <v>136.4</v>
      </c>
      <c r="L73" s="21">
        <v>134.24</v>
      </c>
      <c r="M73" s="16">
        <v>-25.9</v>
      </c>
      <c r="O73" s="16">
        <f t="shared" si="10"/>
        <v>426.7</v>
      </c>
      <c r="P73" s="16">
        <v>474.5</v>
      </c>
      <c r="Q73" s="16">
        <v>426.7</v>
      </c>
      <c r="R73" s="21">
        <v>423.43</v>
      </c>
      <c r="S73" s="16">
        <v>0.6</v>
      </c>
      <c r="V73" s="16">
        <v>1025.9000000000001</v>
      </c>
      <c r="W73" s="16">
        <v>1025.9000000000001</v>
      </c>
      <c r="X73" s="21">
        <v>1027.1300000000001</v>
      </c>
      <c r="Y73" s="16">
        <v>4.5</v>
      </c>
      <c r="AA73" s="16">
        <f t="shared" si="11"/>
        <v>599.20000000000005</v>
      </c>
      <c r="AB73" s="16">
        <v>551.5</v>
      </c>
      <c r="AC73" s="16">
        <v>599.20000000000005</v>
      </c>
      <c r="AD73" s="21">
        <v>603.70000000000005</v>
      </c>
      <c r="AE73" s="16">
        <v>3.8</v>
      </c>
      <c r="AG73" s="16">
        <f t="shared" si="12"/>
        <v>45.1</v>
      </c>
      <c r="AH73" s="16">
        <v>43.1</v>
      </c>
      <c r="AI73" s="16">
        <v>45.1</v>
      </c>
      <c r="AJ73" s="21">
        <v>45.71</v>
      </c>
      <c r="AK73" s="16">
        <v>2.7</v>
      </c>
      <c r="AM73" s="16">
        <f t="shared" si="13"/>
        <v>41.6</v>
      </c>
      <c r="AN73" s="16">
        <v>46.2</v>
      </c>
      <c r="AO73" s="16">
        <v>41.6</v>
      </c>
      <c r="AP73" s="21">
        <v>41.22</v>
      </c>
      <c r="AQ73" s="16">
        <v>-0.1</v>
      </c>
      <c r="AS73" s="16">
        <f t="shared" si="14"/>
        <v>58.4</v>
      </c>
      <c r="AT73" s="16">
        <v>53.8</v>
      </c>
      <c r="AU73" s="16">
        <v>58.4</v>
      </c>
      <c r="AV73" s="21">
        <v>58.78</v>
      </c>
      <c r="AW73" s="16">
        <v>0.1</v>
      </c>
      <c r="AY73" s="16">
        <f t="shared" si="15"/>
        <v>22.8</v>
      </c>
      <c r="AZ73" s="16">
        <v>19.8</v>
      </c>
      <c r="BA73" s="16">
        <v>22.8</v>
      </c>
      <c r="BB73" s="21">
        <v>22.24</v>
      </c>
      <c r="BC73" s="16">
        <v>-4.4000000000000004</v>
      </c>
    </row>
    <row r="74" spans="1:55" ht="12.75" x14ac:dyDescent="0.2">
      <c r="A74" s="25">
        <v>22</v>
      </c>
      <c r="B74" s="6">
        <v>1</v>
      </c>
      <c r="C74" s="16">
        <f t="shared" si="8"/>
        <v>485.5</v>
      </c>
      <c r="D74" s="16">
        <v>446.9</v>
      </c>
      <c r="E74" s="16">
        <v>485.5</v>
      </c>
      <c r="F74" s="21">
        <v>479.65</v>
      </c>
      <c r="G74" s="16">
        <v>40.799999999999997</v>
      </c>
      <c r="I74" s="16">
        <f t="shared" si="9"/>
        <v>126.7</v>
      </c>
      <c r="J74" s="16">
        <v>132.19999999999999</v>
      </c>
      <c r="K74" s="16">
        <v>126.7</v>
      </c>
      <c r="L74" s="21">
        <v>128.43</v>
      </c>
      <c r="M74" s="16">
        <v>-23.2</v>
      </c>
      <c r="O74" s="16">
        <f t="shared" si="10"/>
        <v>419.6</v>
      </c>
      <c r="P74" s="16">
        <v>453.5</v>
      </c>
      <c r="Q74" s="16">
        <v>419.6</v>
      </c>
      <c r="R74" s="21">
        <v>423.67</v>
      </c>
      <c r="S74" s="16">
        <v>1</v>
      </c>
      <c r="V74" s="16">
        <v>1032.5999999999999</v>
      </c>
      <c r="W74" s="16">
        <v>1031.9000000000001</v>
      </c>
      <c r="X74" s="21">
        <v>1031.75</v>
      </c>
      <c r="Y74" s="16">
        <v>18.5</v>
      </c>
      <c r="AA74" s="16">
        <f t="shared" si="11"/>
        <v>612.20000000000005</v>
      </c>
      <c r="AB74" s="16">
        <v>579.1</v>
      </c>
      <c r="AC74" s="16">
        <v>612.20000000000005</v>
      </c>
      <c r="AD74" s="21">
        <v>608.09</v>
      </c>
      <c r="AE74" s="16">
        <v>17.600000000000001</v>
      </c>
      <c r="AG74" s="16">
        <f t="shared" si="12"/>
        <v>47.1</v>
      </c>
      <c r="AH74" s="16">
        <v>43.3</v>
      </c>
      <c r="AI74" s="16">
        <v>47.1</v>
      </c>
      <c r="AJ74" s="21">
        <v>46.49</v>
      </c>
      <c r="AK74" s="16">
        <v>3.1</v>
      </c>
      <c r="AM74" s="16">
        <f t="shared" si="13"/>
        <v>40.700000000000003</v>
      </c>
      <c r="AN74" s="16">
        <v>43.9</v>
      </c>
      <c r="AO74" s="16">
        <v>40.700000000000003</v>
      </c>
      <c r="AP74" s="21">
        <v>41.06</v>
      </c>
      <c r="AQ74" s="16">
        <v>-0.6</v>
      </c>
      <c r="AS74" s="16">
        <f t="shared" si="14"/>
        <v>59.3</v>
      </c>
      <c r="AT74" s="16">
        <v>56.1</v>
      </c>
      <c r="AU74" s="16">
        <v>59.3</v>
      </c>
      <c r="AV74" s="21">
        <v>58.94</v>
      </c>
      <c r="AW74" s="16">
        <v>0.6</v>
      </c>
      <c r="AY74" s="16">
        <f t="shared" si="15"/>
        <v>20.7</v>
      </c>
      <c r="AZ74" s="16">
        <v>22.8</v>
      </c>
      <c r="BA74" s="16">
        <v>20.7</v>
      </c>
      <c r="BB74" s="21">
        <v>21.12</v>
      </c>
      <c r="BC74" s="16">
        <v>-4.5</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77:BC7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16-24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68</v>
      </c>
    </row>
    <row r="26" spans="1:7" s="3" customFormat="1" x14ac:dyDescent="0.2">
      <c r="A26" s="3" t="s">
        <v>4</v>
      </c>
      <c r="G26" s="10" t="s">
        <v>69</v>
      </c>
    </row>
    <row r="45" spans="1:7" s="3" customFormat="1" x14ac:dyDescent="0.2"/>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16-24 år</v>
      </c>
      <c r="AG1" s="15" t="s">
        <v>16</v>
      </c>
      <c r="AY1" s="15" t="s">
        <v>17</v>
      </c>
    </row>
    <row r="2" spans="1:58" ht="12.75" x14ac:dyDescent="0.2">
      <c r="A2" s="7" t="s">
        <v>2</v>
      </c>
      <c r="B2" s="8">
        <f>Diagram_M!D1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213.8</v>
      </c>
      <c r="D7" s="16">
        <v>217</v>
      </c>
      <c r="E7" s="16">
        <v>213.8</v>
      </c>
      <c r="F7" s="21">
        <v>210.64</v>
      </c>
      <c r="I7" s="16">
        <f t="shared" ref="I7:I70" si="1">IF(J7="","",$B$2*K7+(1-$B$2)*J7)</f>
        <v>62.1</v>
      </c>
      <c r="J7" s="16">
        <v>79.5</v>
      </c>
      <c r="K7" s="16">
        <v>62.1</v>
      </c>
      <c r="L7" s="21">
        <v>61.87</v>
      </c>
      <c r="O7" s="16">
        <f t="shared" ref="O7:O70" si="2">IF(P7="","",$B$2*Q7+(1-$B$2)*P7)</f>
        <v>222.3</v>
      </c>
      <c r="P7" s="16">
        <v>201.7</v>
      </c>
      <c r="Q7" s="16">
        <v>222.3</v>
      </c>
      <c r="R7" s="21">
        <v>225.6</v>
      </c>
      <c r="V7" s="16">
        <v>498.3</v>
      </c>
      <c r="W7" s="16">
        <v>498.2</v>
      </c>
      <c r="X7" s="21">
        <v>498.11</v>
      </c>
      <c r="AA7" s="16">
        <f t="shared" ref="AA7:AA70" si="3">IF(AB7="","",$B$2*AC7+(1-$B$2)*AB7)</f>
        <v>275.89999999999998</v>
      </c>
      <c r="AB7" s="16">
        <v>296.5</v>
      </c>
      <c r="AC7" s="16">
        <v>275.89999999999998</v>
      </c>
      <c r="AD7" s="21">
        <v>272.51</v>
      </c>
      <c r="AG7" s="16">
        <f t="shared" ref="AG7:AG70" si="4">IF(AH7="","",$B$2*AI7+(1-$B$2)*AH7)</f>
        <v>42.9</v>
      </c>
      <c r="AH7" s="16">
        <v>43.5</v>
      </c>
      <c r="AI7" s="16">
        <v>42.9</v>
      </c>
      <c r="AJ7" s="21">
        <v>42.29</v>
      </c>
      <c r="AM7" s="16">
        <f t="shared" ref="AM7:AM70" si="5">IF(AN7="","",$B$2*AO7+(1-$B$2)*AN7)</f>
        <v>44.6</v>
      </c>
      <c r="AN7" s="16">
        <v>40.5</v>
      </c>
      <c r="AO7" s="16">
        <v>44.6</v>
      </c>
      <c r="AP7" s="21">
        <v>45.29</v>
      </c>
      <c r="AS7" s="16">
        <f t="shared" ref="AS7:AS70" si="6">IF(AT7="","",$B$2*AU7+(1-$B$2)*AT7)</f>
        <v>55.4</v>
      </c>
      <c r="AT7" s="16">
        <v>59.5</v>
      </c>
      <c r="AU7" s="16">
        <v>55.4</v>
      </c>
      <c r="AV7" s="21">
        <v>54.71</v>
      </c>
      <c r="AY7" s="16">
        <f t="shared" ref="AY7:AY70" si="7">IF(AZ7="","",$B$2*BA7+(1-$B$2)*AZ7)</f>
        <v>22.5</v>
      </c>
      <c r="AZ7" s="16">
        <v>26.8</v>
      </c>
      <c r="BA7" s="16">
        <v>22.5</v>
      </c>
      <c r="BB7" s="21">
        <v>22.7</v>
      </c>
    </row>
    <row r="8" spans="1:58" ht="12.75" x14ac:dyDescent="0.2">
      <c r="A8" s="25"/>
      <c r="B8" s="6">
        <v>3</v>
      </c>
      <c r="C8" s="16">
        <f t="shared" si="0"/>
        <v>211.7</v>
      </c>
      <c r="D8" s="16">
        <v>241.2</v>
      </c>
      <c r="E8" s="16">
        <v>211.7</v>
      </c>
      <c r="F8" s="21">
        <v>212.52</v>
      </c>
      <c r="G8" s="16">
        <v>7.5</v>
      </c>
      <c r="I8" s="16">
        <f t="shared" si="1"/>
        <v>61.7</v>
      </c>
      <c r="J8" s="16">
        <v>55.7</v>
      </c>
      <c r="K8" s="16">
        <v>61.7</v>
      </c>
      <c r="L8" s="21">
        <v>60.02</v>
      </c>
      <c r="M8" s="16">
        <v>-7.4</v>
      </c>
      <c r="O8" s="16">
        <f t="shared" si="2"/>
        <v>227.6</v>
      </c>
      <c r="P8" s="16">
        <v>203.8</v>
      </c>
      <c r="Q8" s="16">
        <v>227.6</v>
      </c>
      <c r="R8" s="21">
        <v>228.44</v>
      </c>
      <c r="S8" s="16">
        <v>11.4</v>
      </c>
      <c r="V8" s="16">
        <v>500.7</v>
      </c>
      <c r="W8" s="16">
        <v>501</v>
      </c>
      <c r="X8" s="21">
        <v>500.98</v>
      </c>
      <c r="Y8" s="16">
        <v>11.5</v>
      </c>
      <c r="AA8" s="16">
        <f t="shared" si="3"/>
        <v>273.39999999999998</v>
      </c>
      <c r="AB8" s="16">
        <v>296.89999999999998</v>
      </c>
      <c r="AC8" s="16">
        <v>273.39999999999998</v>
      </c>
      <c r="AD8" s="21">
        <v>272.54000000000002</v>
      </c>
      <c r="AE8" s="16">
        <v>0.1</v>
      </c>
      <c r="AG8" s="16">
        <f t="shared" si="4"/>
        <v>42.3</v>
      </c>
      <c r="AH8" s="16">
        <v>48.2</v>
      </c>
      <c r="AI8" s="16">
        <v>42.3</v>
      </c>
      <c r="AJ8" s="21">
        <v>42.42</v>
      </c>
      <c r="AK8" s="16">
        <v>0.5</v>
      </c>
      <c r="AM8" s="16">
        <f t="shared" si="5"/>
        <v>45.4</v>
      </c>
      <c r="AN8" s="16">
        <v>40.700000000000003</v>
      </c>
      <c r="AO8" s="16">
        <v>45.4</v>
      </c>
      <c r="AP8" s="21">
        <v>45.6</v>
      </c>
      <c r="AQ8" s="16">
        <v>1.2</v>
      </c>
      <c r="AS8" s="16">
        <f t="shared" si="6"/>
        <v>54.6</v>
      </c>
      <c r="AT8" s="16">
        <v>59.3</v>
      </c>
      <c r="AU8" s="16">
        <v>54.6</v>
      </c>
      <c r="AV8" s="21">
        <v>54.4</v>
      </c>
      <c r="AW8" s="16">
        <v>-1.2</v>
      </c>
      <c r="AY8" s="16">
        <f t="shared" si="7"/>
        <v>22.6</v>
      </c>
      <c r="AZ8" s="16">
        <v>18.7</v>
      </c>
      <c r="BA8" s="16">
        <v>22.6</v>
      </c>
      <c r="BB8" s="21">
        <v>22.02</v>
      </c>
      <c r="BC8" s="16">
        <v>-2.7</v>
      </c>
    </row>
    <row r="9" spans="1:58" ht="12.75" x14ac:dyDescent="0.2">
      <c r="A9" s="25"/>
      <c r="B9" s="6">
        <v>4</v>
      </c>
      <c r="C9" s="16">
        <f t="shared" si="0"/>
        <v>215.2</v>
      </c>
      <c r="D9" s="16">
        <v>206.1</v>
      </c>
      <c r="E9" s="16">
        <v>215.2</v>
      </c>
      <c r="F9" s="21">
        <v>215.62</v>
      </c>
      <c r="G9" s="16">
        <v>12.4</v>
      </c>
      <c r="I9" s="16">
        <f t="shared" si="1"/>
        <v>58.1</v>
      </c>
      <c r="J9" s="16">
        <v>48.2</v>
      </c>
      <c r="K9" s="16">
        <v>58.1</v>
      </c>
      <c r="L9" s="21">
        <v>58.73</v>
      </c>
      <c r="M9" s="16">
        <v>-5.2</v>
      </c>
      <c r="O9" s="16">
        <f t="shared" si="2"/>
        <v>230.8</v>
      </c>
      <c r="P9" s="16">
        <v>249.8</v>
      </c>
      <c r="Q9" s="16">
        <v>230.8</v>
      </c>
      <c r="R9" s="21">
        <v>229.89</v>
      </c>
      <c r="S9" s="16">
        <v>5.8</v>
      </c>
      <c r="V9" s="16">
        <v>504.1</v>
      </c>
      <c r="W9" s="16">
        <v>504.1</v>
      </c>
      <c r="X9" s="21">
        <v>504.24</v>
      </c>
      <c r="Y9" s="16">
        <v>13.1</v>
      </c>
      <c r="AA9" s="16">
        <f t="shared" si="3"/>
        <v>273.2</v>
      </c>
      <c r="AB9" s="16">
        <v>254.3</v>
      </c>
      <c r="AC9" s="16">
        <v>273.2</v>
      </c>
      <c r="AD9" s="21">
        <v>274.35000000000002</v>
      </c>
      <c r="AE9" s="16">
        <v>7.3</v>
      </c>
      <c r="AG9" s="16">
        <f t="shared" si="4"/>
        <v>42.7</v>
      </c>
      <c r="AH9" s="16">
        <v>40.9</v>
      </c>
      <c r="AI9" s="16">
        <v>42.7</v>
      </c>
      <c r="AJ9" s="21">
        <v>42.76</v>
      </c>
      <c r="AK9" s="16">
        <v>1.4</v>
      </c>
      <c r="AM9" s="16">
        <f t="shared" si="5"/>
        <v>45.8</v>
      </c>
      <c r="AN9" s="16">
        <v>49.6</v>
      </c>
      <c r="AO9" s="16">
        <v>45.8</v>
      </c>
      <c r="AP9" s="21">
        <v>45.59</v>
      </c>
      <c r="AQ9" s="16">
        <v>0</v>
      </c>
      <c r="AS9" s="16">
        <f t="shared" si="6"/>
        <v>54.2</v>
      </c>
      <c r="AT9" s="16">
        <v>50.4</v>
      </c>
      <c r="AU9" s="16">
        <v>54.2</v>
      </c>
      <c r="AV9" s="21">
        <v>54.41</v>
      </c>
      <c r="AW9" s="16">
        <v>0</v>
      </c>
      <c r="AY9" s="16">
        <f t="shared" si="7"/>
        <v>21.3</v>
      </c>
      <c r="AZ9" s="16">
        <v>19</v>
      </c>
      <c r="BA9" s="16">
        <v>21.3</v>
      </c>
      <c r="BB9" s="21">
        <v>21.41</v>
      </c>
      <c r="BC9" s="16">
        <v>-2.5</v>
      </c>
    </row>
    <row r="10" spans="1:58" ht="12.75" x14ac:dyDescent="0.2">
      <c r="A10" s="25">
        <v>6</v>
      </c>
      <c r="B10" s="6">
        <v>1</v>
      </c>
      <c r="C10" s="16">
        <f t="shared" si="0"/>
        <v>220</v>
      </c>
      <c r="D10" s="16">
        <v>197.2</v>
      </c>
      <c r="E10" s="16">
        <v>220</v>
      </c>
      <c r="F10" s="21">
        <v>219.61</v>
      </c>
      <c r="G10" s="16">
        <v>16</v>
      </c>
      <c r="I10" s="16">
        <f t="shared" si="1"/>
        <v>56.9</v>
      </c>
      <c r="J10" s="16">
        <v>56.8</v>
      </c>
      <c r="K10" s="16">
        <v>56.9</v>
      </c>
      <c r="L10" s="21">
        <v>58.71</v>
      </c>
      <c r="M10" s="16">
        <v>-0.1</v>
      </c>
      <c r="O10" s="16">
        <f t="shared" si="2"/>
        <v>230.9</v>
      </c>
      <c r="P10" s="16">
        <v>254.1</v>
      </c>
      <c r="Q10" s="16">
        <v>230.9</v>
      </c>
      <c r="R10" s="21">
        <v>229.83</v>
      </c>
      <c r="S10" s="16">
        <v>-0.2</v>
      </c>
      <c r="V10" s="16">
        <v>508</v>
      </c>
      <c r="W10" s="16">
        <v>507.9</v>
      </c>
      <c r="X10" s="21">
        <v>508.14</v>
      </c>
      <c r="Y10" s="16">
        <v>15.6</v>
      </c>
      <c r="AA10" s="16">
        <f t="shared" si="3"/>
        <v>276.89999999999998</v>
      </c>
      <c r="AB10" s="16">
        <v>254</v>
      </c>
      <c r="AC10" s="16">
        <v>276.89999999999998</v>
      </c>
      <c r="AD10" s="21">
        <v>278.32</v>
      </c>
      <c r="AE10" s="16">
        <v>15.9</v>
      </c>
      <c r="AG10" s="16">
        <f t="shared" si="4"/>
        <v>43.3</v>
      </c>
      <c r="AH10" s="16">
        <v>38.799999999999997</v>
      </c>
      <c r="AI10" s="16">
        <v>43.3</v>
      </c>
      <c r="AJ10" s="21">
        <v>43.22</v>
      </c>
      <c r="AK10" s="16">
        <v>1.8</v>
      </c>
      <c r="AM10" s="16">
        <f t="shared" si="5"/>
        <v>45.5</v>
      </c>
      <c r="AN10" s="16">
        <v>50</v>
      </c>
      <c r="AO10" s="16">
        <v>45.5</v>
      </c>
      <c r="AP10" s="21">
        <v>45.23</v>
      </c>
      <c r="AQ10" s="16">
        <v>-1.4</v>
      </c>
      <c r="AS10" s="16">
        <f t="shared" si="6"/>
        <v>54.5</v>
      </c>
      <c r="AT10" s="16">
        <v>50</v>
      </c>
      <c r="AU10" s="16">
        <v>54.5</v>
      </c>
      <c r="AV10" s="21">
        <v>54.77</v>
      </c>
      <c r="AW10" s="16">
        <v>1.4</v>
      </c>
      <c r="AY10" s="16">
        <f t="shared" si="7"/>
        <v>20.5</v>
      </c>
      <c r="AZ10" s="16">
        <v>22.3</v>
      </c>
      <c r="BA10" s="16">
        <v>20.5</v>
      </c>
      <c r="BB10" s="21">
        <v>21.09</v>
      </c>
      <c r="BC10" s="16">
        <v>-1.3</v>
      </c>
    </row>
    <row r="11" spans="1:58" ht="12.75" x14ac:dyDescent="0.2">
      <c r="A11" s="25"/>
      <c r="B11" s="6">
        <v>2</v>
      </c>
      <c r="C11" s="16">
        <f t="shared" si="0"/>
        <v>226.7</v>
      </c>
      <c r="D11" s="16">
        <v>230.1</v>
      </c>
      <c r="E11" s="16">
        <v>226.7</v>
      </c>
      <c r="F11" s="21">
        <v>224.44</v>
      </c>
      <c r="G11" s="16">
        <v>19.3</v>
      </c>
      <c r="I11" s="16">
        <f t="shared" si="1"/>
        <v>62.4</v>
      </c>
      <c r="J11" s="16">
        <v>80</v>
      </c>
      <c r="K11" s="16">
        <v>62.4</v>
      </c>
      <c r="L11" s="21">
        <v>58.88</v>
      </c>
      <c r="M11" s="16">
        <v>0.7</v>
      </c>
      <c r="O11" s="16">
        <f t="shared" si="2"/>
        <v>223.8</v>
      </c>
      <c r="P11" s="16">
        <v>202.8</v>
      </c>
      <c r="Q11" s="16">
        <v>223.8</v>
      </c>
      <c r="R11" s="21">
        <v>229.37</v>
      </c>
      <c r="S11" s="16">
        <v>-1.8</v>
      </c>
      <c r="V11" s="16">
        <v>512.9</v>
      </c>
      <c r="W11" s="16">
        <v>512.9</v>
      </c>
      <c r="X11" s="21">
        <v>512.70000000000005</v>
      </c>
      <c r="Y11" s="16">
        <v>18.2</v>
      </c>
      <c r="AA11" s="16">
        <f t="shared" si="3"/>
        <v>289.10000000000002</v>
      </c>
      <c r="AB11" s="16">
        <v>310.10000000000002</v>
      </c>
      <c r="AC11" s="16">
        <v>289.10000000000002</v>
      </c>
      <c r="AD11" s="21">
        <v>283.32</v>
      </c>
      <c r="AE11" s="16">
        <v>20</v>
      </c>
      <c r="AG11" s="16">
        <f t="shared" si="4"/>
        <v>44.2</v>
      </c>
      <c r="AH11" s="16">
        <v>44.9</v>
      </c>
      <c r="AI11" s="16">
        <v>44.2</v>
      </c>
      <c r="AJ11" s="21">
        <v>43.78</v>
      </c>
      <c r="AK11" s="16">
        <v>2.2000000000000002</v>
      </c>
      <c r="AM11" s="16">
        <f t="shared" si="5"/>
        <v>43.6</v>
      </c>
      <c r="AN11" s="16">
        <v>39.5</v>
      </c>
      <c r="AO11" s="16">
        <v>43.6</v>
      </c>
      <c r="AP11" s="21">
        <v>44.74</v>
      </c>
      <c r="AQ11" s="16">
        <v>-2</v>
      </c>
      <c r="AS11" s="16">
        <f t="shared" si="6"/>
        <v>56.4</v>
      </c>
      <c r="AT11" s="16">
        <v>60.5</v>
      </c>
      <c r="AU11" s="16">
        <v>56.4</v>
      </c>
      <c r="AV11" s="21">
        <v>55.26</v>
      </c>
      <c r="AW11" s="16">
        <v>2</v>
      </c>
      <c r="AY11" s="16">
        <f t="shared" si="7"/>
        <v>21.6</v>
      </c>
      <c r="AZ11" s="16">
        <v>25.8</v>
      </c>
      <c r="BA11" s="16">
        <v>21.6</v>
      </c>
      <c r="BB11" s="21">
        <v>20.78</v>
      </c>
      <c r="BC11" s="16">
        <v>-1.2</v>
      </c>
    </row>
    <row r="12" spans="1:58" ht="12.75" x14ac:dyDescent="0.2">
      <c r="A12" s="25"/>
      <c r="B12" s="6">
        <v>3</v>
      </c>
      <c r="C12" s="16">
        <f t="shared" si="0"/>
        <v>226</v>
      </c>
      <c r="D12" s="16">
        <v>255.7</v>
      </c>
      <c r="E12" s="16">
        <v>226</v>
      </c>
      <c r="F12" s="21">
        <v>231.29</v>
      </c>
      <c r="G12" s="16">
        <v>27.4</v>
      </c>
      <c r="I12" s="16">
        <f t="shared" si="1"/>
        <v>56</v>
      </c>
      <c r="J12" s="16">
        <v>49.9</v>
      </c>
      <c r="K12" s="16">
        <v>56</v>
      </c>
      <c r="L12" s="21">
        <v>57.91</v>
      </c>
      <c r="M12" s="16">
        <v>-3.9</v>
      </c>
      <c r="O12" s="16">
        <f t="shared" si="2"/>
        <v>235.5</v>
      </c>
      <c r="P12" s="16">
        <v>211.7</v>
      </c>
      <c r="Q12" s="16">
        <v>235.5</v>
      </c>
      <c r="R12" s="21">
        <v>228.23</v>
      </c>
      <c r="S12" s="16">
        <v>-4.5999999999999996</v>
      </c>
      <c r="V12" s="16">
        <v>517.20000000000005</v>
      </c>
      <c r="W12" s="16">
        <v>517.5</v>
      </c>
      <c r="X12" s="21">
        <v>517.42999999999995</v>
      </c>
      <c r="Y12" s="16">
        <v>18.899999999999999</v>
      </c>
      <c r="AA12" s="16">
        <f t="shared" si="3"/>
        <v>282</v>
      </c>
      <c r="AB12" s="16">
        <v>305.60000000000002</v>
      </c>
      <c r="AC12" s="16">
        <v>282</v>
      </c>
      <c r="AD12" s="21">
        <v>289.19</v>
      </c>
      <c r="AE12" s="16">
        <v>23.5</v>
      </c>
      <c r="AG12" s="16">
        <f t="shared" si="4"/>
        <v>43.7</v>
      </c>
      <c r="AH12" s="16">
        <v>49.4</v>
      </c>
      <c r="AI12" s="16">
        <v>43.7</v>
      </c>
      <c r="AJ12" s="21">
        <v>44.7</v>
      </c>
      <c r="AK12" s="16">
        <v>3.7</v>
      </c>
      <c r="AM12" s="16">
        <f t="shared" si="5"/>
        <v>45.5</v>
      </c>
      <c r="AN12" s="16">
        <v>40.9</v>
      </c>
      <c r="AO12" s="16">
        <v>45.5</v>
      </c>
      <c r="AP12" s="21">
        <v>44.11</v>
      </c>
      <c r="AQ12" s="16">
        <v>-2.5</v>
      </c>
      <c r="AS12" s="16">
        <f t="shared" si="6"/>
        <v>54.5</v>
      </c>
      <c r="AT12" s="16">
        <v>59.1</v>
      </c>
      <c r="AU12" s="16">
        <v>54.5</v>
      </c>
      <c r="AV12" s="21">
        <v>55.89</v>
      </c>
      <c r="AW12" s="16">
        <v>2.5</v>
      </c>
      <c r="AY12" s="16">
        <f t="shared" si="7"/>
        <v>19.899999999999999</v>
      </c>
      <c r="AZ12" s="16">
        <v>16.3</v>
      </c>
      <c r="BA12" s="16">
        <v>19.899999999999999</v>
      </c>
      <c r="BB12" s="21">
        <v>20.02</v>
      </c>
      <c r="BC12" s="16">
        <v>-3</v>
      </c>
    </row>
    <row r="13" spans="1:58" ht="12.75" x14ac:dyDescent="0.2">
      <c r="A13" s="25"/>
      <c r="B13" s="6">
        <v>4</v>
      </c>
      <c r="C13" s="16">
        <f t="shared" si="0"/>
        <v>241.2</v>
      </c>
      <c r="D13" s="16">
        <v>231.8</v>
      </c>
      <c r="E13" s="16">
        <v>241.2</v>
      </c>
      <c r="F13" s="21">
        <v>238.6</v>
      </c>
      <c r="G13" s="16">
        <v>29.3</v>
      </c>
      <c r="I13" s="16">
        <f t="shared" si="1"/>
        <v>56.3</v>
      </c>
      <c r="J13" s="16">
        <v>46.4</v>
      </c>
      <c r="K13" s="16">
        <v>56.3</v>
      </c>
      <c r="L13" s="21">
        <v>55.29</v>
      </c>
      <c r="M13" s="16">
        <v>-10.5</v>
      </c>
      <c r="O13" s="16">
        <f t="shared" si="2"/>
        <v>224.4</v>
      </c>
      <c r="P13" s="16">
        <v>243.9</v>
      </c>
      <c r="Q13" s="16">
        <v>224.4</v>
      </c>
      <c r="R13" s="21">
        <v>228.18</v>
      </c>
      <c r="S13" s="16">
        <v>-0.2</v>
      </c>
      <c r="V13" s="16">
        <v>522.1</v>
      </c>
      <c r="W13" s="16">
        <v>522</v>
      </c>
      <c r="X13" s="21">
        <v>522.07000000000005</v>
      </c>
      <c r="Y13" s="16">
        <v>18.600000000000001</v>
      </c>
      <c r="AA13" s="16">
        <f t="shared" si="3"/>
        <v>297.5</v>
      </c>
      <c r="AB13" s="16">
        <v>278.2</v>
      </c>
      <c r="AC13" s="16">
        <v>297.5</v>
      </c>
      <c r="AD13" s="21">
        <v>293.89</v>
      </c>
      <c r="AE13" s="16">
        <v>18.8</v>
      </c>
      <c r="AG13" s="16">
        <f t="shared" si="4"/>
        <v>46.2</v>
      </c>
      <c r="AH13" s="16">
        <v>44.4</v>
      </c>
      <c r="AI13" s="16">
        <v>46.2</v>
      </c>
      <c r="AJ13" s="21">
        <v>45.7</v>
      </c>
      <c r="AK13" s="16">
        <v>4</v>
      </c>
      <c r="AM13" s="16">
        <f t="shared" si="5"/>
        <v>43</v>
      </c>
      <c r="AN13" s="16">
        <v>46.7</v>
      </c>
      <c r="AO13" s="16">
        <v>43</v>
      </c>
      <c r="AP13" s="21">
        <v>43.71</v>
      </c>
      <c r="AQ13" s="16">
        <v>-1.6</v>
      </c>
      <c r="AS13" s="16">
        <f t="shared" si="6"/>
        <v>57</v>
      </c>
      <c r="AT13" s="16">
        <v>53.3</v>
      </c>
      <c r="AU13" s="16">
        <v>57</v>
      </c>
      <c r="AV13" s="21">
        <v>56.29</v>
      </c>
      <c r="AW13" s="16">
        <v>1.6</v>
      </c>
      <c r="AY13" s="16">
        <f t="shared" si="7"/>
        <v>18.899999999999999</v>
      </c>
      <c r="AZ13" s="16">
        <v>16.7</v>
      </c>
      <c r="BA13" s="16">
        <v>18.899999999999999</v>
      </c>
      <c r="BB13" s="21">
        <v>18.809999999999999</v>
      </c>
      <c r="BC13" s="16">
        <v>-4.8</v>
      </c>
    </row>
    <row r="14" spans="1:58" ht="12.75" x14ac:dyDescent="0.2">
      <c r="A14" s="25">
        <v>7</v>
      </c>
      <c r="B14" s="6">
        <v>1</v>
      </c>
      <c r="C14" s="16">
        <f t="shared" si="0"/>
        <v>245.5</v>
      </c>
      <c r="D14" s="16">
        <v>222.3</v>
      </c>
      <c r="E14" s="16">
        <v>245.5</v>
      </c>
      <c r="F14" s="21">
        <v>244.07</v>
      </c>
      <c r="G14" s="16">
        <v>21.9</v>
      </c>
      <c r="I14" s="16">
        <f t="shared" si="1"/>
        <v>54.6</v>
      </c>
      <c r="J14" s="16">
        <v>54.4</v>
      </c>
      <c r="K14" s="16">
        <v>54.6</v>
      </c>
      <c r="L14" s="21">
        <v>52.71</v>
      </c>
      <c r="M14" s="16">
        <v>-10.3</v>
      </c>
      <c r="O14" s="16">
        <f t="shared" si="2"/>
        <v>226.6</v>
      </c>
      <c r="P14" s="16">
        <v>250.2</v>
      </c>
      <c r="Q14" s="16">
        <v>226.6</v>
      </c>
      <c r="R14" s="21">
        <v>229.95</v>
      </c>
      <c r="S14" s="16">
        <v>7.1</v>
      </c>
      <c r="V14" s="16">
        <v>526.79999999999995</v>
      </c>
      <c r="W14" s="16">
        <v>526.70000000000005</v>
      </c>
      <c r="X14" s="21">
        <v>526.73</v>
      </c>
      <c r="Y14" s="16">
        <v>18.600000000000001</v>
      </c>
      <c r="AA14" s="16">
        <f t="shared" si="3"/>
        <v>300.10000000000002</v>
      </c>
      <c r="AB14" s="16">
        <v>276.7</v>
      </c>
      <c r="AC14" s="16">
        <v>300.10000000000002</v>
      </c>
      <c r="AD14" s="21">
        <v>296.77</v>
      </c>
      <c r="AE14" s="16">
        <v>11.5</v>
      </c>
      <c r="AG14" s="16">
        <f t="shared" si="4"/>
        <v>46.6</v>
      </c>
      <c r="AH14" s="16">
        <v>42.2</v>
      </c>
      <c r="AI14" s="16">
        <v>46.6</v>
      </c>
      <c r="AJ14" s="21">
        <v>46.34</v>
      </c>
      <c r="AK14" s="16">
        <v>2.5</v>
      </c>
      <c r="AM14" s="16">
        <f t="shared" si="5"/>
        <v>43</v>
      </c>
      <c r="AN14" s="16">
        <v>47.5</v>
      </c>
      <c r="AO14" s="16">
        <v>43</v>
      </c>
      <c r="AP14" s="21">
        <v>43.66</v>
      </c>
      <c r="AQ14" s="16">
        <v>-0.2</v>
      </c>
      <c r="AS14" s="16">
        <f t="shared" si="6"/>
        <v>57</v>
      </c>
      <c r="AT14" s="16">
        <v>52.5</v>
      </c>
      <c r="AU14" s="16">
        <v>57</v>
      </c>
      <c r="AV14" s="21">
        <v>56.34</v>
      </c>
      <c r="AW14" s="16">
        <v>0.2</v>
      </c>
      <c r="AY14" s="16">
        <f t="shared" si="7"/>
        <v>18.2</v>
      </c>
      <c r="AZ14" s="16">
        <v>19.7</v>
      </c>
      <c r="BA14" s="16">
        <v>18.2</v>
      </c>
      <c r="BB14" s="21">
        <v>17.760000000000002</v>
      </c>
      <c r="BC14" s="16">
        <v>-4.2</v>
      </c>
    </row>
    <row r="15" spans="1:58" ht="12.75" x14ac:dyDescent="0.2">
      <c r="A15" s="25"/>
      <c r="B15" s="6">
        <v>2</v>
      </c>
      <c r="C15" s="16">
        <f t="shared" si="0"/>
        <v>242.4</v>
      </c>
      <c r="D15" s="16">
        <v>246.2</v>
      </c>
      <c r="E15" s="16">
        <v>242.4</v>
      </c>
      <c r="F15" s="21">
        <v>248.15</v>
      </c>
      <c r="G15" s="16">
        <v>16.3</v>
      </c>
      <c r="I15" s="16">
        <f t="shared" si="1"/>
        <v>48.8</v>
      </c>
      <c r="J15" s="16">
        <v>66.8</v>
      </c>
      <c r="K15" s="16">
        <v>48.8</v>
      </c>
      <c r="L15" s="21">
        <v>52.17</v>
      </c>
      <c r="M15" s="16">
        <v>-2.2000000000000002</v>
      </c>
      <c r="O15" s="16">
        <f t="shared" si="2"/>
        <v>240.3</v>
      </c>
      <c r="P15" s="16">
        <v>218.4</v>
      </c>
      <c r="Q15" s="16">
        <v>240.3</v>
      </c>
      <c r="R15" s="21">
        <v>231.03</v>
      </c>
      <c r="S15" s="16">
        <v>4.3</v>
      </c>
      <c r="V15" s="16">
        <v>531.29999999999995</v>
      </c>
      <c r="W15" s="16">
        <v>531.4</v>
      </c>
      <c r="X15" s="21">
        <v>531.34</v>
      </c>
      <c r="Y15" s="16">
        <v>18.5</v>
      </c>
      <c r="AA15" s="16">
        <f t="shared" si="3"/>
        <v>291.10000000000002</v>
      </c>
      <c r="AB15" s="16">
        <v>313</v>
      </c>
      <c r="AC15" s="16">
        <v>291.10000000000002</v>
      </c>
      <c r="AD15" s="21">
        <v>300.31</v>
      </c>
      <c r="AE15" s="16">
        <v>14.1</v>
      </c>
      <c r="AG15" s="16">
        <f t="shared" si="4"/>
        <v>45.6</v>
      </c>
      <c r="AH15" s="16">
        <v>46.3</v>
      </c>
      <c r="AI15" s="16">
        <v>45.6</v>
      </c>
      <c r="AJ15" s="21">
        <v>46.7</v>
      </c>
      <c r="AK15" s="16">
        <v>1.5</v>
      </c>
      <c r="AM15" s="16">
        <f t="shared" si="5"/>
        <v>45.2</v>
      </c>
      <c r="AN15" s="16">
        <v>41.1</v>
      </c>
      <c r="AO15" s="16">
        <v>45.2</v>
      </c>
      <c r="AP15" s="21">
        <v>43.48</v>
      </c>
      <c r="AQ15" s="16">
        <v>-0.7</v>
      </c>
      <c r="AS15" s="16">
        <f t="shared" si="6"/>
        <v>54.8</v>
      </c>
      <c r="AT15" s="16">
        <v>58.9</v>
      </c>
      <c r="AU15" s="16">
        <v>54.8</v>
      </c>
      <c r="AV15" s="21">
        <v>56.52</v>
      </c>
      <c r="AW15" s="16">
        <v>0.7</v>
      </c>
      <c r="AY15" s="16">
        <f t="shared" si="7"/>
        <v>16.7</v>
      </c>
      <c r="AZ15" s="16">
        <v>21.3</v>
      </c>
      <c r="BA15" s="16">
        <v>16.7</v>
      </c>
      <c r="BB15" s="21">
        <v>17.37</v>
      </c>
      <c r="BC15" s="16">
        <v>-1.6</v>
      </c>
    </row>
    <row r="16" spans="1:58" ht="12.75" x14ac:dyDescent="0.2">
      <c r="A16" s="25"/>
      <c r="B16" s="6">
        <v>3</v>
      </c>
      <c r="C16" s="16">
        <f t="shared" si="0"/>
        <v>257.2</v>
      </c>
      <c r="D16" s="16">
        <v>287.10000000000002</v>
      </c>
      <c r="E16" s="16">
        <v>257.2</v>
      </c>
      <c r="F16" s="21">
        <v>252.63</v>
      </c>
      <c r="G16" s="16">
        <v>17.899999999999999</v>
      </c>
      <c r="I16" s="16">
        <f t="shared" si="1"/>
        <v>54.7</v>
      </c>
      <c r="J16" s="16">
        <v>48.2</v>
      </c>
      <c r="K16" s="16">
        <v>54.7</v>
      </c>
      <c r="L16" s="21">
        <v>53.36</v>
      </c>
      <c r="M16" s="16">
        <v>4.8</v>
      </c>
      <c r="O16" s="16">
        <f t="shared" si="2"/>
        <v>224.2</v>
      </c>
      <c r="P16" s="16">
        <v>200.4</v>
      </c>
      <c r="Q16" s="16">
        <v>224.2</v>
      </c>
      <c r="R16" s="21">
        <v>229.85</v>
      </c>
      <c r="S16" s="16">
        <v>-4.7</v>
      </c>
      <c r="V16" s="16">
        <v>535.70000000000005</v>
      </c>
      <c r="W16" s="16">
        <v>536.1</v>
      </c>
      <c r="X16" s="21">
        <v>535.84</v>
      </c>
      <c r="Y16" s="16">
        <v>18</v>
      </c>
      <c r="AA16" s="16">
        <f t="shared" si="3"/>
        <v>311.89999999999998</v>
      </c>
      <c r="AB16" s="16">
        <v>335.3</v>
      </c>
      <c r="AC16" s="16">
        <v>311.89999999999998</v>
      </c>
      <c r="AD16" s="21">
        <v>305.99</v>
      </c>
      <c r="AE16" s="16">
        <v>22.7</v>
      </c>
      <c r="AG16" s="16">
        <f t="shared" si="4"/>
        <v>48</v>
      </c>
      <c r="AH16" s="16">
        <v>53.6</v>
      </c>
      <c r="AI16" s="16">
        <v>48</v>
      </c>
      <c r="AJ16" s="21">
        <v>47.15</v>
      </c>
      <c r="AK16" s="16">
        <v>1.8</v>
      </c>
      <c r="AM16" s="16">
        <f t="shared" si="5"/>
        <v>41.8</v>
      </c>
      <c r="AN16" s="16">
        <v>37.4</v>
      </c>
      <c r="AO16" s="16">
        <v>41.8</v>
      </c>
      <c r="AP16" s="21">
        <v>42.9</v>
      </c>
      <c r="AQ16" s="16">
        <v>-2.2999999999999998</v>
      </c>
      <c r="AS16" s="16">
        <f t="shared" si="6"/>
        <v>58.2</v>
      </c>
      <c r="AT16" s="16">
        <v>62.6</v>
      </c>
      <c r="AU16" s="16">
        <v>58.2</v>
      </c>
      <c r="AV16" s="21">
        <v>57.1</v>
      </c>
      <c r="AW16" s="16">
        <v>2.2999999999999998</v>
      </c>
      <c r="AY16" s="16">
        <f t="shared" si="7"/>
        <v>17.600000000000001</v>
      </c>
      <c r="AZ16" s="16">
        <v>14.4</v>
      </c>
      <c r="BA16" s="16">
        <v>17.600000000000001</v>
      </c>
      <c r="BB16" s="21">
        <v>17.440000000000001</v>
      </c>
      <c r="BC16" s="16">
        <v>0.3</v>
      </c>
    </row>
    <row r="17" spans="1:55" ht="12.75" x14ac:dyDescent="0.2">
      <c r="A17" s="25"/>
      <c r="B17" s="6">
        <v>4</v>
      </c>
      <c r="C17" s="16">
        <f t="shared" si="0"/>
        <v>257.2</v>
      </c>
      <c r="D17" s="16">
        <v>247.3</v>
      </c>
      <c r="E17" s="16">
        <v>257.2</v>
      </c>
      <c r="F17" s="21">
        <v>257.55</v>
      </c>
      <c r="G17" s="16">
        <v>19.7</v>
      </c>
      <c r="I17" s="16">
        <f t="shared" si="1"/>
        <v>54.5</v>
      </c>
      <c r="J17" s="16">
        <v>44.7</v>
      </c>
      <c r="K17" s="16">
        <v>54.5</v>
      </c>
      <c r="L17" s="21">
        <v>54.41</v>
      </c>
      <c r="M17" s="16">
        <v>4.2</v>
      </c>
      <c r="O17" s="16">
        <f t="shared" si="2"/>
        <v>228.2</v>
      </c>
      <c r="P17" s="16">
        <v>248.2</v>
      </c>
      <c r="Q17" s="16">
        <v>228.2</v>
      </c>
      <c r="R17" s="21">
        <v>228.41</v>
      </c>
      <c r="S17" s="16">
        <v>-5.8</v>
      </c>
      <c r="V17" s="16">
        <v>540.20000000000005</v>
      </c>
      <c r="W17" s="16">
        <v>539.9</v>
      </c>
      <c r="X17" s="21">
        <v>540.37</v>
      </c>
      <c r="Y17" s="16">
        <v>18.100000000000001</v>
      </c>
      <c r="AA17" s="16">
        <f t="shared" si="3"/>
        <v>311.7</v>
      </c>
      <c r="AB17" s="16">
        <v>292</v>
      </c>
      <c r="AC17" s="16">
        <v>311.7</v>
      </c>
      <c r="AD17" s="21">
        <v>311.95999999999998</v>
      </c>
      <c r="AE17" s="16">
        <v>23.9</v>
      </c>
      <c r="AG17" s="16">
        <f t="shared" si="4"/>
        <v>47.6</v>
      </c>
      <c r="AH17" s="16">
        <v>45.8</v>
      </c>
      <c r="AI17" s="16">
        <v>47.6</v>
      </c>
      <c r="AJ17" s="21">
        <v>47.66</v>
      </c>
      <c r="AK17" s="16">
        <v>2.1</v>
      </c>
      <c r="AM17" s="16">
        <f t="shared" si="5"/>
        <v>42.3</v>
      </c>
      <c r="AN17" s="16">
        <v>45.9</v>
      </c>
      <c r="AO17" s="16">
        <v>42.3</v>
      </c>
      <c r="AP17" s="21">
        <v>42.27</v>
      </c>
      <c r="AQ17" s="16">
        <v>-2.5</v>
      </c>
      <c r="AS17" s="16">
        <f t="shared" si="6"/>
        <v>57.7</v>
      </c>
      <c r="AT17" s="16">
        <v>54.1</v>
      </c>
      <c r="AU17" s="16">
        <v>57.7</v>
      </c>
      <c r="AV17" s="21">
        <v>57.73</v>
      </c>
      <c r="AW17" s="16">
        <v>2.5</v>
      </c>
      <c r="AY17" s="16">
        <f t="shared" si="7"/>
        <v>17.5</v>
      </c>
      <c r="AZ17" s="16">
        <v>15.3</v>
      </c>
      <c r="BA17" s="16">
        <v>17.5</v>
      </c>
      <c r="BB17" s="21">
        <v>17.440000000000001</v>
      </c>
      <c r="BC17" s="16">
        <v>0</v>
      </c>
    </row>
    <row r="18" spans="1:55" ht="12.75" x14ac:dyDescent="0.2">
      <c r="A18" s="25">
        <v>8</v>
      </c>
      <c r="B18" s="6">
        <v>1</v>
      </c>
      <c r="C18" s="16">
        <f t="shared" si="0"/>
        <v>261.8</v>
      </c>
      <c r="D18" s="16">
        <v>238.2</v>
      </c>
      <c r="E18" s="16">
        <v>261.8</v>
      </c>
      <c r="F18" s="21">
        <v>260.75</v>
      </c>
      <c r="G18" s="16">
        <v>12.8</v>
      </c>
      <c r="I18" s="16">
        <f t="shared" si="1"/>
        <v>53.8</v>
      </c>
      <c r="J18" s="16">
        <v>53.6</v>
      </c>
      <c r="K18" s="16">
        <v>53.8</v>
      </c>
      <c r="L18" s="21">
        <v>53.97</v>
      </c>
      <c r="M18" s="16">
        <v>-1.8</v>
      </c>
      <c r="O18" s="16">
        <f t="shared" si="2"/>
        <v>229.6</v>
      </c>
      <c r="P18" s="16">
        <v>253.5</v>
      </c>
      <c r="Q18" s="16">
        <v>229.6</v>
      </c>
      <c r="R18" s="21">
        <v>230.24</v>
      </c>
      <c r="S18" s="16">
        <v>7.3</v>
      </c>
      <c r="V18" s="16">
        <v>545.4</v>
      </c>
      <c r="W18" s="16">
        <v>545.20000000000005</v>
      </c>
      <c r="X18" s="21">
        <v>544.96</v>
      </c>
      <c r="Y18" s="16">
        <v>18.399999999999999</v>
      </c>
      <c r="AA18" s="16">
        <f t="shared" si="3"/>
        <v>315.7</v>
      </c>
      <c r="AB18" s="16">
        <v>291.89999999999998</v>
      </c>
      <c r="AC18" s="16">
        <v>315.7</v>
      </c>
      <c r="AD18" s="21">
        <v>314.72000000000003</v>
      </c>
      <c r="AE18" s="16">
        <v>11</v>
      </c>
      <c r="AG18" s="16">
        <f t="shared" si="4"/>
        <v>48</v>
      </c>
      <c r="AH18" s="16">
        <v>43.7</v>
      </c>
      <c r="AI18" s="16">
        <v>48</v>
      </c>
      <c r="AJ18" s="21">
        <v>47.85</v>
      </c>
      <c r="AK18" s="16">
        <v>0.7</v>
      </c>
      <c r="AM18" s="16">
        <f t="shared" si="5"/>
        <v>42.1</v>
      </c>
      <c r="AN18" s="16">
        <v>46.5</v>
      </c>
      <c r="AO18" s="16">
        <v>42.1</v>
      </c>
      <c r="AP18" s="21">
        <v>42.25</v>
      </c>
      <c r="AQ18" s="16">
        <v>-0.1</v>
      </c>
      <c r="AS18" s="16">
        <f t="shared" si="6"/>
        <v>57.9</v>
      </c>
      <c r="AT18" s="16">
        <v>53.5</v>
      </c>
      <c r="AU18" s="16">
        <v>57.9</v>
      </c>
      <c r="AV18" s="21">
        <v>57.75</v>
      </c>
      <c r="AW18" s="16">
        <v>0.1</v>
      </c>
      <c r="AY18" s="16">
        <f t="shared" si="7"/>
        <v>17</v>
      </c>
      <c r="AZ18" s="16">
        <v>18.399999999999999</v>
      </c>
      <c r="BA18" s="16">
        <v>17</v>
      </c>
      <c r="BB18" s="21">
        <v>17.149999999999999</v>
      </c>
      <c r="BC18" s="16">
        <v>-1.2</v>
      </c>
    </row>
    <row r="19" spans="1:55" ht="12.75" x14ac:dyDescent="0.2">
      <c r="A19" s="25"/>
      <c r="B19" s="6">
        <v>2</v>
      </c>
      <c r="C19" s="16">
        <f t="shared" si="0"/>
        <v>257.89999999999998</v>
      </c>
      <c r="D19" s="16">
        <v>262</v>
      </c>
      <c r="E19" s="16">
        <v>257.89999999999998</v>
      </c>
      <c r="F19" s="21">
        <v>261.39</v>
      </c>
      <c r="G19" s="16">
        <v>2.5</v>
      </c>
      <c r="I19" s="16">
        <f t="shared" si="1"/>
        <v>57.6</v>
      </c>
      <c r="J19" s="16">
        <v>75.8</v>
      </c>
      <c r="K19" s="16">
        <v>57.6</v>
      </c>
      <c r="L19" s="21">
        <v>53.91</v>
      </c>
      <c r="M19" s="16">
        <v>-0.2</v>
      </c>
      <c r="O19" s="16">
        <f t="shared" si="2"/>
        <v>234</v>
      </c>
      <c r="P19" s="16">
        <v>211.5</v>
      </c>
      <c r="Q19" s="16">
        <v>234</v>
      </c>
      <c r="R19" s="21">
        <v>234.2</v>
      </c>
      <c r="S19" s="16">
        <v>15.9</v>
      </c>
      <c r="V19" s="16">
        <v>549.29999999999995</v>
      </c>
      <c r="W19" s="16">
        <v>549.5</v>
      </c>
      <c r="X19" s="21">
        <v>549.5</v>
      </c>
      <c r="Y19" s="16">
        <v>18.2</v>
      </c>
      <c r="AA19" s="16">
        <f t="shared" si="3"/>
        <v>315.5</v>
      </c>
      <c r="AB19" s="16">
        <v>337.8</v>
      </c>
      <c r="AC19" s="16">
        <v>315.5</v>
      </c>
      <c r="AD19" s="21">
        <v>315.29000000000002</v>
      </c>
      <c r="AE19" s="16">
        <v>2.2999999999999998</v>
      </c>
      <c r="AG19" s="16">
        <f t="shared" si="4"/>
        <v>46.9</v>
      </c>
      <c r="AH19" s="16">
        <v>47.7</v>
      </c>
      <c r="AI19" s="16">
        <v>46.9</v>
      </c>
      <c r="AJ19" s="21">
        <v>47.57</v>
      </c>
      <c r="AK19" s="16">
        <v>-1.1000000000000001</v>
      </c>
      <c r="AM19" s="16">
        <f t="shared" si="5"/>
        <v>42.6</v>
      </c>
      <c r="AN19" s="16">
        <v>38.5</v>
      </c>
      <c r="AO19" s="16">
        <v>42.6</v>
      </c>
      <c r="AP19" s="21">
        <v>42.62</v>
      </c>
      <c r="AQ19" s="16">
        <v>1.5</v>
      </c>
      <c r="AS19" s="16">
        <f t="shared" si="6"/>
        <v>57.4</v>
      </c>
      <c r="AT19" s="16">
        <v>61.5</v>
      </c>
      <c r="AU19" s="16">
        <v>57.4</v>
      </c>
      <c r="AV19" s="21">
        <v>57.38</v>
      </c>
      <c r="AW19" s="16">
        <v>-1.5</v>
      </c>
      <c r="AY19" s="16">
        <f t="shared" si="7"/>
        <v>18.3</v>
      </c>
      <c r="AZ19" s="16">
        <v>22.4</v>
      </c>
      <c r="BA19" s="16">
        <v>18.3</v>
      </c>
      <c r="BB19" s="21">
        <v>17.100000000000001</v>
      </c>
      <c r="BC19" s="16">
        <v>-0.2</v>
      </c>
    </row>
    <row r="20" spans="1:55" ht="12.75" x14ac:dyDescent="0.2">
      <c r="A20" s="25"/>
      <c r="B20" s="6">
        <v>3</v>
      </c>
      <c r="C20" s="16">
        <f t="shared" si="0"/>
        <v>258.5</v>
      </c>
      <c r="D20" s="16">
        <v>289</v>
      </c>
      <c r="E20" s="16">
        <v>258.5</v>
      </c>
      <c r="F20" s="21">
        <v>258.66000000000003</v>
      </c>
      <c r="G20" s="16">
        <v>-10.9</v>
      </c>
      <c r="I20" s="16">
        <f t="shared" si="1"/>
        <v>56.8</v>
      </c>
      <c r="J20" s="16">
        <v>50</v>
      </c>
      <c r="K20" s="16">
        <v>56.8</v>
      </c>
      <c r="L20" s="21">
        <v>56.97</v>
      </c>
      <c r="M20" s="16">
        <v>12.2</v>
      </c>
      <c r="O20" s="16">
        <f t="shared" si="2"/>
        <v>238.2</v>
      </c>
      <c r="P20" s="16">
        <v>214</v>
      </c>
      <c r="Q20" s="16">
        <v>238.2</v>
      </c>
      <c r="R20" s="21">
        <v>238.13</v>
      </c>
      <c r="S20" s="16">
        <v>15.7</v>
      </c>
      <c r="V20" s="16">
        <v>553</v>
      </c>
      <c r="W20" s="16">
        <v>553.5</v>
      </c>
      <c r="X20" s="21">
        <v>553.75</v>
      </c>
      <c r="Y20" s="16">
        <v>17</v>
      </c>
      <c r="AA20" s="16">
        <f t="shared" si="3"/>
        <v>315.3</v>
      </c>
      <c r="AB20" s="16">
        <v>339</v>
      </c>
      <c r="AC20" s="16">
        <v>315.3</v>
      </c>
      <c r="AD20" s="21">
        <v>315.62</v>
      </c>
      <c r="AE20" s="16">
        <v>1.3</v>
      </c>
      <c r="AG20" s="16">
        <f t="shared" si="4"/>
        <v>46.7</v>
      </c>
      <c r="AH20" s="16">
        <v>52.3</v>
      </c>
      <c r="AI20" s="16">
        <v>46.7</v>
      </c>
      <c r="AJ20" s="21">
        <v>46.71</v>
      </c>
      <c r="AK20" s="16">
        <v>-3.4</v>
      </c>
      <c r="AM20" s="16">
        <f t="shared" si="5"/>
        <v>43</v>
      </c>
      <c r="AN20" s="16">
        <v>38.700000000000003</v>
      </c>
      <c r="AO20" s="16">
        <v>43</v>
      </c>
      <c r="AP20" s="21">
        <v>43</v>
      </c>
      <c r="AQ20" s="16">
        <v>1.5</v>
      </c>
      <c r="AS20" s="16">
        <f t="shared" si="6"/>
        <v>57</v>
      </c>
      <c r="AT20" s="16">
        <v>61.3</v>
      </c>
      <c r="AU20" s="16">
        <v>57</v>
      </c>
      <c r="AV20" s="21">
        <v>57</v>
      </c>
      <c r="AW20" s="16">
        <v>-1.5</v>
      </c>
      <c r="AY20" s="16">
        <f t="shared" si="7"/>
        <v>18</v>
      </c>
      <c r="AZ20" s="16">
        <v>14.8</v>
      </c>
      <c r="BA20" s="16">
        <v>18</v>
      </c>
      <c r="BB20" s="21">
        <v>18.05</v>
      </c>
      <c r="BC20" s="16">
        <v>3.8</v>
      </c>
    </row>
    <row r="21" spans="1:55" ht="12.75" x14ac:dyDescent="0.2">
      <c r="A21" s="25"/>
      <c r="B21" s="6">
        <v>4</v>
      </c>
      <c r="C21" s="16">
        <f t="shared" si="0"/>
        <v>252.7</v>
      </c>
      <c r="D21" s="16">
        <v>242</v>
      </c>
      <c r="E21" s="16">
        <v>252.7</v>
      </c>
      <c r="F21" s="21">
        <v>252.59</v>
      </c>
      <c r="G21" s="16">
        <v>-24.3</v>
      </c>
      <c r="I21" s="16">
        <f t="shared" si="1"/>
        <v>61.8</v>
      </c>
      <c r="J21" s="16">
        <v>52.2</v>
      </c>
      <c r="K21" s="16">
        <v>61.8</v>
      </c>
      <c r="L21" s="21">
        <v>62.99</v>
      </c>
      <c r="M21" s="16">
        <v>24.1</v>
      </c>
      <c r="O21" s="16">
        <f t="shared" si="2"/>
        <v>243.5</v>
      </c>
      <c r="P21" s="16">
        <v>264.2</v>
      </c>
      <c r="Q21" s="16">
        <v>243.5</v>
      </c>
      <c r="R21" s="21">
        <v>242.05</v>
      </c>
      <c r="S21" s="16">
        <v>15.7</v>
      </c>
      <c r="V21" s="16">
        <v>558.4</v>
      </c>
      <c r="W21" s="16">
        <v>557.9</v>
      </c>
      <c r="X21" s="21">
        <v>557.63</v>
      </c>
      <c r="Y21" s="16">
        <v>15.5</v>
      </c>
      <c r="AA21" s="16">
        <f t="shared" si="3"/>
        <v>314.39999999999998</v>
      </c>
      <c r="AB21" s="16">
        <v>294.2</v>
      </c>
      <c r="AC21" s="16">
        <v>314.39999999999998</v>
      </c>
      <c r="AD21" s="21">
        <v>315.58</v>
      </c>
      <c r="AE21" s="16">
        <v>-0.2</v>
      </c>
      <c r="AG21" s="16">
        <f t="shared" si="4"/>
        <v>45.3</v>
      </c>
      <c r="AH21" s="16">
        <v>43.3</v>
      </c>
      <c r="AI21" s="16">
        <v>45.3</v>
      </c>
      <c r="AJ21" s="21">
        <v>45.3</v>
      </c>
      <c r="AK21" s="16">
        <v>-5.6</v>
      </c>
      <c r="AM21" s="16">
        <f t="shared" si="5"/>
        <v>43.6</v>
      </c>
      <c r="AN21" s="16">
        <v>47.3</v>
      </c>
      <c r="AO21" s="16">
        <v>43.6</v>
      </c>
      <c r="AP21" s="21">
        <v>43.41</v>
      </c>
      <c r="AQ21" s="16">
        <v>1.6</v>
      </c>
      <c r="AS21" s="16">
        <f t="shared" si="6"/>
        <v>56.4</v>
      </c>
      <c r="AT21" s="16">
        <v>52.7</v>
      </c>
      <c r="AU21" s="16">
        <v>56.4</v>
      </c>
      <c r="AV21" s="21">
        <v>56.59</v>
      </c>
      <c r="AW21" s="16">
        <v>-1.6</v>
      </c>
      <c r="AY21" s="16">
        <f t="shared" si="7"/>
        <v>19.600000000000001</v>
      </c>
      <c r="AZ21" s="16">
        <v>17.7</v>
      </c>
      <c r="BA21" s="16">
        <v>19.600000000000001</v>
      </c>
      <c r="BB21" s="21">
        <v>19.96</v>
      </c>
      <c r="BC21" s="16">
        <v>7.6</v>
      </c>
    </row>
    <row r="22" spans="1:55" ht="12.75" x14ac:dyDescent="0.2">
      <c r="A22" s="25">
        <v>9</v>
      </c>
      <c r="B22" s="6">
        <v>1</v>
      </c>
      <c r="C22" s="16">
        <f t="shared" si="0"/>
        <v>244.9</v>
      </c>
      <c r="D22" s="16">
        <v>220.4</v>
      </c>
      <c r="E22" s="16">
        <v>244.9</v>
      </c>
      <c r="F22" s="21">
        <v>246.33</v>
      </c>
      <c r="G22" s="16">
        <v>-25</v>
      </c>
      <c r="I22" s="16">
        <f t="shared" si="1"/>
        <v>70.3</v>
      </c>
      <c r="J22" s="16">
        <v>70.2</v>
      </c>
      <c r="K22" s="16">
        <v>70.3</v>
      </c>
      <c r="L22" s="21">
        <v>69.91</v>
      </c>
      <c r="M22" s="16">
        <v>27.7</v>
      </c>
      <c r="O22" s="16">
        <f t="shared" si="2"/>
        <v>245.9</v>
      </c>
      <c r="P22" s="16">
        <v>270.7</v>
      </c>
      <c r="Q22" s="16">
        <v>245.9</v>
      </c>
      <c r="R22" s="21">
        <v>244.83</v>
      </c>
      <c r="S22" s="16">
        <v>11.1</v>
      </c>
      <c r="V22" s="16">
        <v>561.29999999999995</v>
      </c>
      <c r="W22" s="16">
        <v>561.1</v>
      </c>
      <c r="X22" s="21">
        <v>561.08000000000004</v>
      </c>
      <c r="Y22" s="16">
        <v>13.8</v>
      </c>
      <c r="AA22" s="16">
        <f t="shared" si="3"/>
        <v>315.2</v>
      </c>
      <c r="AB22" s="16">
        <v>290.60000000000002</v>
      </c>
      <c r="AC22" s="16">
        <v>315.2</v>
      </c>
      <c r="AD22" s="21">
        <v>316.24</v>
      </c>
      <c r="AE22" s="16">
        <v>2.7</v>
      </c>
      <c r="AG22" s="16">
        <f t="shared" si="4"/>
        <v>43.6</v>
      </c>
      <c r="AH22" s="16">
        <v>39.299999999999997</v>
      </c>
      <c r="AI22" s="16">
        <v>43.6</v>
      </c>
      <c r="AJ22" s="21">
        <v>43.9</v>
      </c>
      <c r="AK22" s="16">
        <v>-5.6</v>
      </c>
      <c r="AM22" s="16">
        <f t="shared" si="5"/>
        <v>43.8</v>
      </c>
      <c r="AN22" s="16">
        <v>48.2</v>
      </c>
      <c r="AO22" s="16">
        <v>43.8</v>
      </c>
      <c r="AP22" s="21">
        <v>43.64</v>
      </c>
      <c r="AQ22" s="16">
        <v>0.9</v>
      </c>
      <c r="AS22" s="16">
        <f t="shared" si="6"/>
        <v>56.2</v>
      </c>
      <c r="AT22" s="16">
        <v>51.8</v>
      </c>
      <c r="AU22" s="16">
        <v>56.2</v>
      </c>
      <c r="AV22" s="21">
        <v>56.36</v>
      </c>
      <c r="AW22" s="16">
        <v>-0.9</v>
      </c>
      <c r="AY22" s="16">
        <f t="shared" si="7"/>
        <v>22.3</v>
      </c>
      <c r="AZ22" s="16">
        <v>24.2</v>
      </c>
      <c r="BA22" s="16">
        <v>22.3</v>
      </c>
      <c r="BB22" s="21">
        <v>22.11</v>
      </c>
      <c r="BC22" s="16">
        <v>8.6</v>
      </c>
    </row>
    <row r="23" spans="1:55" ht="12.75" x14ac:dyDescent="0.2">
      <c r="A23" s="25"/>
      <c r="B23" s="6">
        <v>2</v>
      </c>
      <c r="C23" s="16">
        <f t="shared" si="0"/>
        <v>241.7</v>
      </c>
      <c r="D23" s="16">
        <v>246.4</v>
      </c>
      <c r="E23" s="16">
        <v>241.7</v>
      </c>
      <c r="F23" s="21">
        <v>240.23</v>
      </c>
      <c r="G23" s="16">
        <v>-24.4</v>
      </c>
      <c r="I23" s="16">
        <f t="shared" si="1"/>
        <v>80.8</v>
      </c>
      <c r="J23" s="16">
        <v>99.3</v>
      </c>
      <c r="K23" s="16">
        <v>80.8</v>
      </c>
      <c r="L23" s="21">
        <v>75.959999999999994</v>
      </c>
      <c r="M23" s="16">
        <v>24.2</v>
      </c>
      <c r="O23" s="16">
        <f t="shared" si="2"/>
        <v>241.8</v>
      </c>
      <c r="P23" s="16">
        <v>218.3</v>
      </c>
      <c r="Q23" s="16">
        <v>241.8</v>
      </c>
      <c r="R23" s="21">
        <v>248.34</v>
      </c>
      <c r="S23" s="16">
        <v>14</v>
      </c>
      <c r="V23" s="16">
        <v>564.1</v>
      </c>
      <c r="W23" s="16">
        <v>564.4</v>
      </c>
      <c r="X23" s="21">
        <v>564.53</v>
      </c>
      <c r="Y23" s="16">
        <v>13.8</v>
      </c>
      <c r="AA23" s="16">
        <f t="shared" si="3"/>
        <v>322.60000000000002</v>
      </c>
      <c r="AB23" s="16">
        <v>345.8</v>
      </c>
      <c r="AC23" s="16">
        <v>322.60000000000002</v>
      </c>
      <c r="AD23" s="21">
        <v>316.19</v>
      </c>
      <c r="AE23" s="16">
        <v>-0.2</v>
      </c>
      <c r="AG23" s="16">
        <f t="shared" si="4"/>
        <v>42.8</v>
      </c>
      <c r="AH23" s="16">
        <v>43.7</v>
      </c>
      <c r="AI23" s="16">
        <v>42.8</v>
      </c>
      <c r="AJ23" s="21">
        <v>42.55</v>
      </c>
      <c r="AK23" s="16">
        <v>-5.4</v>
      </c>
      <c r="AM23" s="16">
        <f t="shared" si="5"/>
        <v>42.8</v>
      </c>
      <c r="AN23" s="16">
        <v>38.700000000000003</v>
      </c>
      <c r="AO23" s="16">
        <v>42.8</v>
      </c>
      <c r="AP23" s="21">
        <v>43.99</v>
      </c>
      <c r="AQ23" s="16">
        <v>1.4</v>
      </c>
      <c r="AS23" s="16">
        <f t="shared" si="6"/>
        <v>57.2</v>
      </c>
      <c r="AT23" s="16">
        <v>61.3</v>
      </c>
      <c r="AU23" s="16">
        <v>57.2</v>
      </c>
      <c r="AV23" s="21">
        <v>56.01</v>
      </c>
      <c r="AW23" s="16">
        <v>-1.4</v>
      </c>
      <c r="AY23" s="16">
        <f t="shared" si="7"/>
        <v>25.1</v>
      </c>
      <c r="AZ23" s="16">
        <v>28.7</v>
      </c>
      <c r="BA23" s="16">
        <v>25.1</v>
      </c>
      <c r="BB23" s="21">
        <v>24.02</v>
      </c>
      <c r="BC23" s="16">
        <v>7.7</v>
      </c>
    </row>
    <row r="24" spans="1:55" ht="12.75" x14ac:dyDescent="0.2">
      <c r="A24" s="25"/>
      <c r="B24" s="6">
        <v>3</v>
      </c>
      <c r="C24" s="16">
        <f t="shared" si="0"/>
        <v>223.3</v>
      </c>
      <c r="D24" s="16">
        <v>253.7</v>
      </c>
      <c r="E24" s="16">
        <v>223.3</v>
      </c>
      <c r="F24" s="21">
        <v>234.41</v>
      </c>
      <c r="G24" s="16">
        <v>-23.3</v>
      </c>
      <c r="I24" s="16">
        <f t="shared" si="1"/>
        <v>82.8</v>
      </c>
      <c r="J24" s="16">
        <v>75.8</v>
      </c>
      <c r="K24" s="16">
        <v>82.8</v>
      </c>
      <c r="L24" s="21">
        <v>79.62</v>
      </c>
      <c r="M24" s="16">
        <v>14.7</v>
      </c>
      <c r="O24" s="16">
        <f t="shared" si="2"/>
        <v>261.7</v>
      </c>
      <c r="P24" s="16">
        <v>237.7</v>
      </c>
      <c r="Q24" s="16">
        <v>261.7</v>
      </c>
      <c r="R24" s="21">
        <v>253.74</v>
      </c>
      <c r="S24" s="16">
        <v>21.6</v>
      </c>
      <c r="V24" s="16">
        <v>567.29999999999995</v>
      </c>
      <c r="W24" s="16">
        <v>567.79999999999995</v>
      </c>
      <c r="X24" s="21">
        <v>567.77</v>
      </c>
      <c r="Y24" s="16">
        <v>13</v>
      </c>
      <c r="AA24" s="16">
        <f t="shared" si="3"/>
        <v>306.10000000000002</v>
      </c>
      <c r="AB24" s="16">
        <v>329.6</v>
      </c>
      <c r="AC24" s="16">
        <v>306.10000000000002</v>
      </c>
      <c r="AD24" s="21">
        <v>314.02999999999997</v>
      </c>
      <c r="AE24" s="16">
        <v>-8.6999999999999993</v>
      </c>
      <c r="AG24" s="16">
        <f t="shared" si="4"/>
        <v>39.299999999999997</v>
      </c>
      <c r="AH24" s="16">
        <v>44.7</v>
      </c>
      <c r="AI24" s="16">
        <v>39.299999999999997</v>
      </c>
      <c r="AJ24" s="21">
        <v>41.29</v>
      </c>
      <c r="AK24" s="16">
        <v>-5.0999999999999996</v>
      </c>
      <c r="AM24" s="16">
        <f t="shared" si="5"/>
        <v>46.1</v>
      </c>
      <c r="AN24" s="16">
        <v>41.9</v>
      </c>
      <c r="AO24" s="16">
        <v>46.1</v>
      </c>
      <c r="AP24" s="21">
        <v>44.69</v>
      </c>
      <c r="AQ24" s="16">
        <v>2.8</v>
      </c>
      <c r="AS24" s="16">
        <f t="shared" si="6"/>
        <v>53.9</v>
      </c>
      <c r="AT24" s="16">
        <v>58.1</v>
      </c>
      <c r="AU24" s="16">
        <v>53.9</v>
      </c>
      <c r="AV24" s="21">
        <v>55.31</v>
      </c>
      <c r="AW24" s="16">
        <v>-2.8</v>
      </c>
      <c r="AY24" s="16">
        <f t="shared" si="7"/>
        <v>27</v>
      </c>
      <c r="AZ24" s="16">
        <v>23</v>
      </c>
      <c r="BA24" s="16">
        <v>27</v>
      </c>
      <c r="BB24" s="21">
        <v>25.35</v>
      </c>
      <c r="BC24" s="16">
        <v>5.3</v>
      </c>
    </row>
    <row r="25" spans="1:55" ht="12.75" x14ac:dyDescent="0.2">
      <c r="A25" s="25"/>
      <c r="B25" s="6">
        <v>4</v>
      </c>
      <c r="C25" s="16">
        <f t="shared" si="0"/>
        <v>228.8</v>
      </c>
      <c r="D25" s="16">
        <v>217.8</v>
      </c>
      <c r="E25" s="16">
        <v>228.8</v>
      </c>
      <c r="F25" s="21">
        <v>231.26</v>
      </c>
      <c r="G25" s="16">
        <v>-12.6</v>
      </c>
      <c r="I25" s="16">
        <f t="shared" si="1"/>
        <v>82.6</v>
      </c>
      <c r="J25" s="16">
        <v>72.900000000000006</v>
      </c>
      <c r="K25" s="16">
        <v>82.6</v>
      </c>
      <c r="L25" s="21">
        <v>81.95</v>
      </c>
      <c r="M25" s="16">
        <v>9.3000000000000007</v>
      </c>
      <c r="O25" s="16">
        <f t="shared" si="2"/>
        <v>259.60000000000002</v>
      </c>
      <c r="P25" s="16">
        <v>280.8</v>
      </c>
      <c r="Q25" s="16">
        <v>259.60000000000002</v>
      </c>
      <c r="R25" s="21">
        <v>257.45999999999998</v>
      </c>
      <c r="S25" s="16">
        <v>14.9</v>
      </c>
      <c r="V25" s="16">
        <v>571.5</v>
      </c>
      <c r="W25" s="16">
        <v>570.9</v>
      </c>
      <c r="X25" s="21">
        <v>570.66999999999996</v>
      </c>
      <c r="Y25" s="16">
        <v>11.6</v>
      </c>
      <c r="AA25" s="16">
        <f t="shared" si="3"/>
        <v>311.3</v>
      </c>
      <c r="AB25" s="16">
        <v>290.7</v>
      </c>
      <c r="AC25" s="16">
        <v>311.3</v>
      </c>
      <c r="AD25" s="21">
        <v>313.20999999999998</v>
      </c>
      <c r="AE25" s="16">
        <v>-3.3</v>
      </c>
      <c r="AG25" s="16">
        <f t="shared" si="4"/>
        <v>40.1</v>
      </c>
      <c r="AH25" s="16">
        <v>38.1</v>
      </c>
      <c r="AI25" s="16">
        <v>40.1</v>
      </c>
      <c r="AJ25" s="21">
        <v>40.520000000000003</v>
      </c>
      <c r="AK25" s="16">
        <v>-3</v>
      </c>
      <c r="AM25" s="16">
        <f t="shared" si="5"/>
        <v>45.5</v>
      </c>
      <c r="AN25" s="16">
        <v>49.1</v>
      </c>
      <c r="AO25" s="16">
        <v>45.5</v>
      </c>
      <c r="AP25" s="21">
        <v>45.12</v>
      </c>
      <c r="AQ25" s="16">
        <v>1.7</v>
      </c>
      <c r="AS25" s="16">
        <f t="shared" si="6"/>
        <v>54.5</v>
      </c>
      <c r="AT25" s="16">
        <v>50.9</v>
      </c>
      <c r="AU25" s="16">
        <v>54.5</v>
      </c>
      <c r="AV25" s="21">
        <v>54.88</v>
      </c>
      <c r="AW25" s="16">
        <v>-1.7</v>
      </c>
      <c r="AY25" s="16">
        <f t="shared" si="7"/>
        <v>26.5</v>
      </c>
      <c r="AZ25" s="16">
        <v>25.1</v>
      </c>
      <c r="BA25" s="16">
        <v>26.5</v>
      </c>
      <c r="BB25" s="21">
        <v>26.16</v>
      </c>
      <c r="BC25" s="16">
        <v>3.2</v>
      </c>
    </row>
    <row r="26" spans="1:55" ht="12.75" x14ac:dyDescent="0.2">
      <c r="A26" s="25">
        <v>10</v>
      </c>
      <c r="B26" s="6">
        <v>1</v>
      </c>
      <c r="C26" s="16">
        <f t="shared" si="0"/>
        <v>232</v>
      </c>
      <c r="D26" s="16">
        <v>207.8</v>
      </c>
      <c r="E26" s="16">
        <v>232</v>
      </c>
      <c r="F26" s="21">
        <v>233.45</v>
      </c>
      <c r="G26" s="16">
        <v>8.8000000000000007</v>
      </c>
      <c r="I26" s="16">
        <f t="shared" si="1"/>
        <v>81.900000000000006</v>
      </c>
      <c r="J26" s="16">
        <v>81.8</v>
      </c>
      <c r="K26" s="16">
        <v>81.900000000000006</v>
      </c>
      <c r="L26" s="21">
        <v>82.92</v>
      </c>
      <c r="M26" s="16">
        <v>3.9</v>
      </c>
      <c r="O26" s="16">
        <f t="shared" si="2"/>
        <v>259</v>
      </c>
      <c r="P26" s="16">
        <v>283.5</v>
      </c>
      <c r="Q26" s="16">
        <v>259</v>
      </c>
      <c r="R26" s="21">
        <v>256.68</v>
      </c>
      <c r="S26" s="16">
        <v>-3.1</v>
      </c>
      <c r="V26" s="16">
        <v>573.1</v>
      </c>
      <c r="W26" s="16">
        <v>572.9</v>
      </c>
      <c r="X26" s="21">
        <v>573.05999999999995</v>
      </c>
      <c r="Y26" s="16">
        <v>9.6</v>
      </c>
      <c r="AA26" s="16">
        <f t="shared" si="3"/>
        <v>313.89999999999998</v>
      </c>
      <c r="AB26" s="16">
        <v>289.60000000000002</v>
      </c>
      <c r="AC26" s="16">
        <v>313.89999999999998</v>
      </c>
      <c r="AD26" s="21">
        <v>316.37</v>
      </c>
      <c r="AE26" s="16">
        <v>12.7</v>
      </c>
      <c r="AG26" s="16">
        <f t="shared" si="4"/>
        <v>40.5</v>
      </c>
      <c r="AH26" s="16">
        <v>36.299999999999997</v>
      </c>
      <c r="AI26" s="16">
        <v>40.5</v>
      </c>
      <c r="AJ26" s="21">
        <v>40.74</v>
      </c>
      <c r="AK26" s="16">
        <v>0.9</v>
      </c>
      <c r="AM26" s="16">
        <f t="shared" si="5"/>
        <v>45.2</v>
      </c>
      <c r="AN26" s="16">
        <v>49.5</v>
      </c>
      <c r="AO26" s="16">
        <v>45.2</v>
      </c>
      <c r="AP26" s="21">
        <v>44.79</v>
      </c>
      <c r="AQ26" s="16">
        <v>-1.3</v>
      </c>
      <c r="AS26" s="16">
        <f t="shared" si="6"/>
        <v>54.8</v>
      </c>
      <c r="AT26" s="16">
        <v>50.5</v>
      </c>
      <c r="AU26" s="16">
        <v>54.8</v>
      </c>
      <c r="AV26" s="21">
        <v>55.21</v>
      </c>
      <c r="AW26" s="16">
        <v>1.3</v>
      </c>
      <c r="AY26" s="16">
        <f t="shared" si="7"/>
        <v>26.1</v>
      </c>
      <c r="AZ26" s="16">
        <v>28.3</v>
      </c>
      <c r="BA26" s="16">
        <v>26.1</v>
      </c>
      <c r="BB26" s="21">
        <v>26.21</v>
      </c>
      <c r="BC26" s="16">
        <v>0.2</v>
      </c>
    </row>
    <row r="27" spans="1:55" ht="12.75" x14ac:dyDescent="0.2">
      <c r="A27" s="25"/>
      <c r="B27" s="6">
        <v>2</v>
      </c>
      <c r="C27" s="16">
        <f t="shared" si="0"/>
        <v>242.3</v>
      </c>
      <c r="D27" s="16">
        <v>247.4</v>
      </c>
      <c r="E27" s="16">
        <v>242.3</v>
      </c>
      <c r="F27" s="21">
        <v>239.93</v>
      </c>
      <c r="G27" s="16">
        <v>25.9</v>
      </c>
      <c r="I27" s="16">
        <f t="shared" si="1"/>
        <v>84.7</v>
      </c>
      <c r="J27" s="16">
        <v>103.4</v>
      </c>
      <c r="K27" s="16">
        <v>84.7</v>
      </c>
      <c r="L27" s="21">
        <v>82</v>
      </c>
      <c r="M27" s="16">
        <v>-3.7</v>
      </c>
      <c r="O27" s="16">
        <f t="shared" si="2"/>
        <v>248</v>
      </c>
      <c r="P27" s="16">
        <v>223.9</v>
      </c>
      <c r="Q27" s="16">
        <v>248</v>
      </c>
      <c r="R27" s="21">
        <v>253.17</v>
      </c>
      <c r="S27" s="16">
        <v>-14.1</v>
      </c>
      <c r="V27" s="16">
        <v>574.70000000000005</v>
      </c>
      <c r="W27" s="16">
        <v>575.1</v>
      </c>
      <c r="X27" s="21">
        <v>575.09</v>
      </c>
      <c r="Y27" s="16">
        <v>8.1</v>
      </c>
      <c r="AA27" s="16">
        <f t="shared" si="3"/>
        <v>327.10000000000002</v>
      </c>
      <c r="AB27" s="16">
        <v>350.7</v>
      </c>
      <c r="AC27" s="16">
        <v>327.10000000000002</v>
      </c>
      <c r="AD27" s="21">
        <v>321.93</v>
      </c>
      <c r="AE27" s="16">
        <v>22.2</v>
      </c>
      <c r="AG27" s="16">
        <f t="shared" si="4"/>
        <v>42.1</v>
      </c>
      <c r="AH27" s="16">
        <v>43</v>
      </c>
      <c r="AI27" s="16">
        <v>42.1</v>
      </c>
      <c r="AJ27" s="21">
        <v>41.72</v>
      </c>
      <c r="AK27" s="16">
        <v>3.9</v>
      </c>
      <c r="AM27" s="16">
        <f t="shared" si="5"/>
        <v>43.1</v>
      </c>
      <c r="AN27" s="16">
        <v>39</v>
      </c>
      <c r="AO27" s="16">
        <v>43.1</v>
      </c>
      <c r="AP27" s="21">
        <v>44.02</v>
      </c>
      <c r="AQ27" s="16">
        <v>-3.1</v>
      </c>
      <c r="AS27" s="16">
        <f t="shared" si="6"/>
        <v>56.9</v>
      </c>
      <c r="AT27" s="16">
        <v>61</v>
      </c>
      <c r="AU27" s="16">
        <v>56.9</v>
      </c>
      <c r="AV27" s="21">
        <v>55.98</v>
      </c>
      <c r="AW27" s="16">
        <v>3.1</v>
      </c>
      <c r="AY27" s="16">
        <f t="shared" si="7"/>
        <v>25.9</v>
      </c>
      <c r="AZ27" s="16">
        <v>29.5</v>
      </c>
      <c r="BA27" s="16">
        <v>25.9</v>
      </c>
      <c r="BB27" s="21">
        <v>25.47</v>
      </c>
      <c r="BC27" s="16">
        <v>-3</v>
      </c>
    </row>
    <row r="28" spans="1:55" ht="12.75" x14ac:dyDescent="0.2">
      <c r="A28" s="25"/>
      <c r="B28" s="6">
        <v>3</v>
      </c>
      <c r="C28" s="16">
        <f t="shared" si="0"/>
        <v>247.4</v>
      </c>
      <c r="D28" s="16">
        <v>277.7</v>
      </c>
      <c r="E28" s="16">
        <v>247.4</v>
      </c>
      <c r="F28" s="21">
        <v>247.76</v>
      </c>
      <c r="G28" s="16">
        <v>31.3</v>
      </c>
      <c r="I28" s="16">
        <f t="shared" si="1"/>
        <v>78.400000000000006</v>
      </c>
      <c r="J28" s="16">
        <v>71.3</v>
      </c>
      <c r="K28" s="16">
        <v>78.400000000000006</v>
      </c>
      <c r="L28" s="21">
        <v>79.36</v>
      </c>
      <c r="M28" s="16">
        <v>-10.5</v>
      </c>
      <c r="O28" s="16">
        <f t="shared" si="2"/>
        <v>250.9</v>
      </c>
      <c r="P28" s="16">
        <v>227.2</v>
      </c>
      <c r="Q28" s="16">
        <v>250.9</v>
      </c>
      <c r="R28" s="21">
        <v>249.8</v>
      </c>
      <c r="S28" s="16">
        <v>-13.5</v>
      </c>
      <c r="V28" s="16">
        <v>576.20000000000005</v>
      </c>
      <c r="W28" s="16">
        <v>576.70000000000005</v>
      </c>
      <c r="X28" s="21">
        <v>576.91999999999996</v>
      </c>
      <c r="Y28" s="16">
        <v>7.3</v>
      </c>
      <c r="AA28" s="16">
        <f t="shared" si="3"/>
        <v>325.8</v>
      </c>
      <c r="AB28" s="16">
        <v>349</v>
      </c>
      <c r="AC28" s="16">
        <v>325.8</v>
      </c>
      <c r="AD28" s="21">
        <v>327.12</v>
      </c>
      <c r="AE28" s="16">
        <v>20.8</v>
      </c>
      <c r="AG28" s="16">
        <f t="shared" si="4"/>
        <v>42.9</v>
      </c>
      <c r="AH28" s="16">
        <v>48.2</v>
      </c>
      <c r="AI28" s="16">
        <v>42.9</v>
      </c>
      <c r="AJ28" s="21">
        <v>42.94</v>
      </c>
      <c r="AK28" s="16">
        <v>4.9000000000000004</v>
      </c>
      <c r="AM28" s="16">
        <f t="shared" si="5"/>
        <v>43.5</v>
      </c>
      <c r="AN28" s="16">
        <v>39.4</v>
      </c>
      <c r="AO28" s="16">
        <v>43.5</v>
      </c>
      <c r="AP28" s="21">
        <v>43.3</v>
      </c>
      <c r="AQ28" s="16">
        <v>-2.9</v>
      </c>
      <c r="AS28" s="16">
        <f t="shared" si="6"/>
        <v>56.5</v>
      </c>
      <c r="AT28" s="16">
        <v>60.6</v>
      </c>
      <c r="AU28" s="16">
        <v>56.5</v>
      </c>
      <c r="AV28" s="21">
        <v>56.7</v>
      </c>
      <c r="AW28" s="16">
        <v>2.9</v>
      </c>
      <c r="AY28" s="16">
        <f t="shared" si="7"/>
        <v>24.1</v>
      </c>
      <c r="AZ28" s="16">
        <v>20.399999999999999</v>
      </c>
      <c r="BA28" s="16">
        <v>24.1</v>
      </c>
      <c r="BB28" s="21">
        <v>24.26</v>
      </c>
      <c r="BC28" s="16">
        <v>-4.8</v>
      </c>
    </row>
    <row r="29" spans="1:55" ht="12.75" x14ac:dyDescent="0.2">
      <c r="A29" s="25"/>
      <c r="B29" s="6">
        <v>4</v>
      </c>
      <c r="C29" s="16">
        <f t="shared" si="0"/>
        <v>255.3</v>
      </c>
      <c r="D29" s="16">
        <v>244.1</v>
      </c>
      <c r="E29" s="16">
        <v>255.3</v>
      </c>
      <c r="F29" s="21">
        <v>254.99</v>
      </c>
      <c r="G29" s="16">
        <v>28.9</v>
      </c>
      <c r="I29" s="16">
        <f t="shared" si="1"/>
        <v>76.2</v>
      </c>
      <c r="J29" s="16">
        <v>66.400000000000006</v>
      </c>
      <c r="K29" s="16">
        <v>76.2</v>
      </c>
      <c r="L29" s="21">
        <v>75.87</v>
      </c>
      <c r="M29" s="16">
        <v>-14</v>
      </c>
      <c r="O29" s="16">
        <f t="shared" si="2"/>
        <v>247.1</v>
      </c>
      <c r="P29" s="16">
        <v>268.8</v>
      </c>
      <c r="Q29" s="16">
        <v>247.1</v>
      </c>
      <c r="R29" s="21">
        <v>247.45</v>
      </c>
      <c r="S29" s="16">
        <v>-9.4</v>
      </c>
      <c r="V29" s="16">
        <v>579.29999999999995</v>
      </c>
      <c r="W29" s="16">
        <v>578.6</v>
      </c>
      <c r="X29" s="21">
        <v>578.32000000000005</v>
      </c>
      <c r="Y29" s="16">
        <v>5.6</v>
      </c>
      <c r="AA29" s="16">
        <f t="shared" si="3"/>
        <v>331.5</v>
      </c>
      <c r="AB29" s="16">
        <v>310.5</v>
      </c>
      <c r="AC29" s="16">
        <v>331.5</v>
      </c>
      <c r="AD29" s="21">
        <v>330.87</v>
      </c>
      <c r="AE29" s="16">
        <v>15</v>
      </c>
      <c r="AG29" s="16">
        <f t="shared" si="4"/>
        <v>44.1</v>
      </c>
      <c r="AH29" s="16">
        <v>42.1</v>
      </c>
      <c r="AI29" s="16">
        <v>44.1</v>
      </c>
      <c r="AJ29" s="21">
        <v>44.09</v>
      </c>
      <c r="AK29" s="16">
        <v>4.5999999999999996</v>
      </c>
      <c r="AM29" s="16">
        <f t="shared" si="5"/>
        <v>42.7</v>
      </c>
      <c r="AN29" s="16">
        <v>46.4</v>
      </c>
      <c r="AO29" s="16">
        <v>42.7</v>
      </c>
      <c r="AP29" s="21">
        <v>42.79</v>
      </c>
      <c r="AQ29" s="16">
        <v>-2</v>
      </c>
      <c r="AS29" s="16">
        <f t="shared" si="6"/>
        <v>57.3</v>
      </c>
      <c r="AT29" s="16">
        <v>53.6</v>
      </c>
      <c r="AU29" s="16">
        <v>57.3</v>
      </c>
      <c r="AV29" s="21">
        <v>57.21</v>
      </c>
      <c r="AW29" s="16">
        <v>2</v>
      </c>
      <c r="AY29" s="16">
        <f t="shared" si="7"/>
        <v>23</v>
      </c>
      <c r="AZ29" s="16">
        <v>21.4</v>
      </c>
      <c r="BA29" s="16">
        <v>23</v>
      </c>
      <c r="BB29" s="21">
        <v>22.93</v>
      </c>
      <c r="BC29" s="16">
        <v>-5.3</v>
      </c>
    </row>
    <row r="30" spans="1:55" ht="12.75" x14ac:dyDescent="0.2">
      <c r="A30" s="25">
        <v>11</v>
      </c>
      <c r="B30" s="6">
        <v>1</v>
      </c>
      <c r="C30" s="16">
        <f t="shared" si="0"/>
        <v>260.89999999999998</v>
      </c>
      <c r="D30" s="16">
        <v>236.8</v>
      </c>
      <c r="E30" s="16">
        <v>260.89999999999998</v>
      </c>
      <c r="F30" s="21">
        <v>260.22000000000003</v>
      </c>
      <c r="G30" s="16">
        <v>20.9</v>
      </c>
      <c r="I30" s="16">
        <f t="shared" si="1"/>
        <v>72.400000000000006</v>
      </c>
      <c r="J30" s="16">
        <v>72.5</v>
      </c>
      <c r="K30" s="16">
        <v>72.400000000000006</v>
      </c>
      <c r="L30" s="21">
        <v>73.34</v>
      </c>
      <c r="M30" s="16">
        <v>-10.1</v>
      </c>
      <c r="O30" s="16">
        <f t="shared" si="2"/>
        <v>245.9</v>
      </c>
      <c r="P30" s="16">
        <v>270.10000000000002</v>
      </c>
      <c r="Q30" s="16">
        <v>245.9</v>
      </c>
      <c r="R30" s="21">
        <v>245.61</v>
      </c>
      <c r="S30" s="16">
        <v>-7.4</v>
      </c>
      <c r="V30" s="16">
        <v>579.4</v>
      </c>
      <c r="W30" s="16">
        <v>579.20000000000005</v>
      </c>
      <c r="X30" s="21">
        <v>579.16999999999996</v>
      </c>
      <c r="Y30" s="16">
        <v>3.4</v>
      </c>
      <c r="AA30" s="16">
        <f t="shared" si="3"/>
        <v>333.3</v>
      </c>
      <c r="AB30" s="16">
        <v>309.3</v>
      </c>
      <c r="AC30" s="16">
        <v>333.3</v>
      </c>
      <c r="AD30" s="21">
        <v>333.56</v>
      </c>
      <c r="AE30" s="16">
        <v>10.8</v>
      </c>
      <c r="AG30" s="16">
        <f t="shared" si="4"/>
        <v>45</v>
      </c>
      <c r="AH30" s="16">
        <v>40.9</v>
      </c>
      <c r="AI30" s="16">
        <v>45</v>
      </c>
      <c r="AJ30" s="21">
        <v>44.93</v>
      </c>
      <c r="AK30" s="16">
        <v>3.3</v>
      </c>
      <c r="AM30" s="16">
        <f t="shared" si="5"/>
        <v>42.5</v>
      </c>
      <c r="AN30" s="16">
        <v>46.6</v>
      </c>
      <c r="AO30" s="16">
        <v>42.5</v>
      </c>
      <c r="AP30" s="21">
        <v>42.41</v>
      </c>
      <c r="AQ30" s="16">
        <v>-1.5</v>
      </c>
      <c r="AS30" s="16">
        <f t="shared" si="6"/>
        <v>57.5</v>
      </c>
      <c r="AT30" s="16">
        <v>53.4</v>
      </c>
      <c r="AU30" s="16">
        <v>57.5</v>
      </c>
      <c r="AV30" s="21">
        <v>57.59</v>
      </c>
      <c r="AW30" s="16">
        <v>1.5</v>
      </c>
      <c r="AY30" s="16">
        <f t="shared" si="7"/>
        <v>21.7</v>
      </c>
      <c r="AZ30" s="16">
        <v>23.5</v>
      </c>
      <c r="BA30" s="16">
        <v>21.7</v>
      </c>
      <c r="BB30" s="21">
        <v>21.99</v>
      </c>
      <c r="BC30" s="16">
        <v>-3.8</v>
      </c>
    </row>
    <row r="31" spans="1:55" ht="12.75" x14ac:dyDescent="0.2">
      <c r="A31" s="25"/>
      <c r="B31" s="6">
        <v>2</v>
      </c>
      <c r="C31" s="16">
        <f t="shared" si="0"/>
        <v>262</v>
      </c>
      <c r="D31" s="16">
        <v>266.89999999999998</v>
      </c>
      <c r="E31" s="16">
        <v>262</v>
      </c>
      <c r="F31" s="21">
        <v>262.23</v>
      </c>
      <c r="G31" s="16">
        <v>8.1</v>
      </c>
      <c r="I31" s="16">
        <f t="shared" si="1"/>
        <v>71.900000000000006</v>
      </c>
      <c r="J31" s="16">
        <v>91.1</v>
      </c>
      <c r="K31" s="16">
        <v>71.900000000000006</v>
      </c>
      <c r="L31" s="21">
        <v>72.8</v>
      </c>
      <c r="M31" s="16">
        <v>-2.2000000000000002</v>
      </c>
      <c r="O31" s="16">
        <f t="shared" si="2"/>
        <v>245.5</v>
      </c>
      <c r="P31" s="16">
        <v>221</v>
      </c>
      <c r="Q31" s="16">
        <v>245.5</v>
      </c>
      <c r="R31" s="21">
        <v>244.52</v>
      </c>
      <c r="S31" s="16">
        <v>-4.3</v>
      </c>
      <c r="V31" s="16">
        <v>578.9</v>
      </c>
      <c r="W31" s="16">
        <v>579.4</v>
      </c>
      <c r="X31" s="21">
        <v>579.54999999999995</v>
      </c>
      <c r="Y31" s="16">
        <v>1.5</v>
      </c>
      <c r="AA31" s="16">
        <f t="shared" si="3"/>
        <v>333.9</v>
      </c>
      <c r="AB31" s="16">
        <v>358</v>
      </c>
      <c r="AC31" s="16">
        <v>333.9</v>
      </c>
      <c r="AD31" s="21">
        <v>335.03</v>
      </c>
      <c r="AE31" s="16">
        <v>5.9</v>
      </c>
      <c r="AG31" s="16">
        <f t="shared" si="4"/>
        <v>45.2</v>
      </c>
      <c r="AH31" s="16">
        <v>46.1</v>
      </c>
      <c r="AI31" s="16">
        <v>45.2</v>
      </c>
      <c r="AJ31" s="21">
        <v>45.25</v>
      </c>
      <c r="AK31" s="16">
        <v>1.3</v>
      </c>
      <c r="AM31" s="16">
        <f t="shared" si="5"/>
        <v>42.4</v>
      </c>
      <c r="AN31" s="16">
        <v>38.200000000000003</v>
      </c>
      <c r="AO31" s="16">
        <v>42.4</v>
      </c>
      <c r="AP31" s="21">
        <v>42.19</v>
      </c>
      <c r="AQ31" s="16">
        <v>-0.9</v>
      </c>
      <c r="AS31" s="16">
        <f t="shared" si="6"/>
        <v>57.6</v>
      </c>
      <c r="AT31" s="16">
        <v>61.8</v>
      </c>
      <c r="AU31" s="16">
        <v>57.6</v>
      </c>
      <c r="AV31" s="21">
        <v>57.81</v>
      </c>
      <c r="AW31" s="16">
        <v>0.9</v>
      </c>
      <c r="AY31" s="16">
        <f t="shared" si="7"/>
        <v>21.5</v>
      </c>
      <c r="AZ31" s="16">
        <v>25.4</v>
      </c>
      <c r="BA31" s="16">
        <v>21.5</v>
      </c>
      <c r="BB31" s="21">
        <v>21.73</v>
      </c>
      <c r="BC31" s="16">
        <v>-1</v>
      </c>
    </row>
    <row r="32" spans="1:55" ht="12.75" x14ac:dyDescent="0.2">
      <c r="A32" s="25"/>
      <c r="B32" s="6">
        <v>3</v>
      </c>
      <c r="C32" s="16">
        <f t="shared" si="0"/>
        <v>260.39999999999998</v>
      </c>
      <c r="D32" s="16">
        <v>290.10000000000002</v>
      </c>
      <c r="E32" s="16">
        <v>260.39999999999998</v>
      </c>
      <c r="F32" s="21">
        <v>260.61</v>
      </c>
      <c r="G32" s="16">
        <v>-6.5</v>
      </c>
      <c r="I32" s="16">
        <f t="shared" si="1"/>
        <v>74.400000000000006</v>
      </c>
      <c r="J32" s="16">
        <v>66.7</v>
      </c>
      <c r="K32" s="16">
        <v>74.400000000000006</v>
      </c>
      <c r="L32" s="21">
        <v>73.77</v>
      </c>
      <c r="M32" s="16">
        <v>3.9</v>
      </c>
      <c r="O32" s="16">
        <f t="shared" si="2"/>
        <v>245</v>
      </c>
      <c r="P32" s="16">
        <v>222.5</v>
      </c>
      <c r="Q32" s="16">
        <v>245</v>
      </c>
      <c r="R32" s="21">
        <v>245.25</v>
      </c>
      <c r="S32" s="16">
        <v>2.9</v>
      </c>
      <c r="V32" s="16">
        <v>579.29999999999995</v>
      </c>
      <c r="W32" s="16">
        <v>579.79999999999995</v>
      </c>
      <c r="X32" s="21">
        <v>579.62</v>
      </c>
      <c r="Y32" s="16">
        <v>0.3</v>
      </c>
      <c r="AA32" s="16">
        <f t="shared" si="3"/>
        <v>334.8</v>
      </c>
      <c r="AB32" s="16">
        <v>356.8</v>
      </c>
      <c r="AC32" s="16">
        <v>334.8</v>
      </c>
      <c r="AD32" s="21">
        <v>334.37</v>
      </c>
      <c r="AE32" s="16">
        <v>-2.6</v>
      </c>
      <c r="AG32" s="16">
        <f t="shared" si="4"/>
        <v>44.9</v>
      </c>
      <c r="AH32" s="16">
        <v>50.1</v>
      </c>
      <c r="AI32" s="16">
        <v>44.9</v>
      </c>
      <c r="AJ32" s="21">
        <v>44.96</v>
      </c>
      <c r="AK32" s="16">
        <v>-1.1000000000000001</v>
      </c>
      <c r="AM32" s="16">
        <f t="shared" si="5"/>
        <v>42.3</v>
      </c>
      <c r="AN32" s="16">
        <v>38.4</v>
      </c>
      <c r="AO32" s="16">
        <v>42.3</v>
      </c>
      <c r="AP32" s="21">
        <v>42.31</v>
      </c>
      <c r="AQ32" s="16">
        <v>0.5</v>
      </c>
      <c r="AS32" s="16">
        <f t="shared" si="6"/>
        <v>57.7</v>
      </c>
      <c r="AT32" s="16">
        <v>61.6</v>
      </c>
      <c r="AU32" s="16">
        <v>57.7</v>
      </c>
      <c r="AV32" s="21">
        <v>57.69</v>
      </c>
      <c r="AW32" s="16">
        <v>-0.5</v>
      </c>
      <c r="AY32" s="16">
        <f t="shared" si="7"/>
        <v>22.2</v>
      </c>
      <c r="AZ32" s="16">
        <v>18.7</v>
      </c>
      <c r="BA32" s="16">
        <v>22.2</v>
      </c>
      <c r="BB32" s="21">
        <v>22.06</v>
      </c>
      <c r="BC32" s="16">
        <v>1.3</v>
      </c>
    </row>
    <row r="33" spans="1:55" ht="12.75" x14ac:dyDescent="0.2">
      <c r="A33" s="25"/>
      <c r="B33" s="6">
        <v>4</v>
      </c>
      <c r="C33" s="16">
        <f t="shared" si="0"/>
        <v>256.10000000000002</v>
      </c>
      <c r="D33" s="16">
        <v>245.1</v>
      </c>
      <c r="E33" s="16">
        <v>256.10000000000002</v>
      </c>
      <c r="F33" s="21">
        <v>256.39</v>
      </c>
      <c r="G33" s="16">
        <v>-16.899999999999999</v>
      </c>
      <c r="I33" s="16">
        <f t="shared" si="1"/>
        <v>75.8</v>
      </c>
      <c r="J33" s="16">
        <v>65.900000000000006</v>
      </c>
      <c r="K33" s="16">
        <v>75.8</v>
      </c>
      <c r="L33" s="21">
        <v>74.569999999999993</v>
      </c>
      <c r="M33" s="16">
        <v>3.2</v>
      </c>
      <c r="O33" s="16">
        <f t="shared" si="2"/>
        <v>247.4</v>
      </c>
      <c r="P33" s="16">
        <v>269</v>
      </c>
      <c r="Q33" s="16">
        <v>247.4</v>
      </c>
      <c r="R33" s="21">
        <v>248.5</v>
      </c>
      <c r="S33" s="16">
        <v>13</v>
      </c>
      <c r="V33" s="16">
        <v>580.1</v>
      </c>
      <c r="W33" s="16">
        <v>579.29999999999995</v>
      </c>
      <c r="X33" s="21">
        <v>579.46</v>
      </c>
      <c r="Y33" s="16">
        <v>-0.6</v>
      </c>
      <c r="AA33" s="16">
        <f t="shared" si="3"/>
        <v>331.9</v>
      </c>
      <c r="AB33" s="16">
        <v>311.10000000000002</v>
      </c>
      <c r="AC33" s="16">
        <v>331.9</v>
      </c>
      <c r="AD33" s="21">
        <v>330.96</v>
      </c>
      <c r="AE33" s="16">
        <v>-13.7</v>
      </c>
      <c r="AG33" s="16">
        <f t="shared" si="4"/>
        <v>44.2</v>
      </c>
      <c r="AH33" s="16">
        <v>42.3</v>
      </c>
      <c r="AI33" s="16">
        <v>44.2</v>
      </c>
      <c r="AJ33" s="21">
        <v>44.25</v>
      </c>
      <c r="AK33" s="16">
        <v>-2.9</v>
      </c>
      <c r="AM33" s="16">
        <f t="shared" si="5"/>
        <v>42.7</v>
      </c>
      <c r="AN33" s="16">
        <v>46.4</v>
      </c>
      <c r="AO33" s="16">
        <v>42.7</v>
      </c>
      <c r="AP33" s="21">
        <v>42.89</v>
      </c>
      <c r="AQ33" s="16">
        <v>2.2999999999999998</v>
      </c>
      <c r="AS33" s="16">
        <f t="shared" si="6"/>
        <v>57.3</v>
      </c>
      <c r="AT33" s="16">
        <v>53.6</v>
      </c>
      <c r="AU33" s="16">
        <v>57.3</v>
      </c>
      <c r="AV33" s="21">
        <v>57.11</v>
      </c>
      <c r="AW33" s="16">
        <v>-2.2999999999999998</v>
      </c>
      <c r="AY33" s="16">
        <f t="shared" si="7"/>
        <v>22.8</v>
      </c>
      <c r="AZ33" s="16">
        <v>21.2</v>
      </c>
      <c r="BA33" s="16">
        <v>22.8</v>
      </c>
      <c r="BB33" s="21">
        <v>22.53</v>
      </c>
      <c r="BC33" s="16">
        <v>1.9</v>
      </c>
    </row>
    <row r="34" spans="1:55" ht="12.75" x14ac:dyDescent="0.2">
      <c r="A34" s="25">
        <v>12</v>
      </c>
      <c r="B34" s="6">
        <v>1</v>
      </c>
      <c r="C34" s="16">
        <f t="shared" si="0"/>
        <v>246.6</v>
      </c>
      <c r="D34" s="16">
        <v>223.3</v>
      </c>
      <c r="E34" s="16">
        <v>246.6</v>
      </c>
      <c r="F34" s="21">
        <v>250.73</v>
      </c>
      <c r="G34" s="16">
        <v>-22.7</v>
      </c>
      <c r="I34" s="16">
        <f t="shared" si="1"/>
        <v>74.400000000000006</v>
      </c>
      <c r="J34" s="16">
        <v>74.900000000000006</v>
      </c>
      <c r="K34" s="16">
        <v>74.400000000000006</v>
      </c>
      <c r="L34" s="21">
        <v>75.11</v>
      </c>
      <c r="M34" s="16">
        <v>2.2000000000000002</v>
      </c>
      <c r="O34" s="16">
        <f t="shared" si="2"/>
        <v>258</v>
      </c>
      <c r="P34" s="16">
        <v>281.10000000000002</v>
      </c>
      <c r="Q34" s="16">
        <v>258</v>
      </c>
      <c r="R34" s="21">
        <v>253.17</v>
      </c>
      <c r="S34" s="16">
        <v>18.7</v>
      </c>
      <c r="V34" s="16">
        <v>579.29999999999995</v>
      </c>
      <c r="W34" s="16">
        <v>579</v>
      </c>
      <c r="X34" s="21">
        <v>579.01</v>
      </c>
      <c r="Y34" s="16">
        <v>-1.8</v>
      </c>
      <c r="AA34" s="16">
        <f t="shared" si="3"/>
        <v>321</v>
      </c>
      <c r="AB34" s="16">
        <v>298.2</v>
      </c>
      <c r="AC34" s="16">
        <v>321</v>
      </c>
      <c r="AD34" s="21">
        <v>325.83</v>
      </c>
      <c r="AE34" s="16">
        <v>-20.5</v>
      </c>
      <c r="AG34" s="16">
        <f t="shared" si="4"/>
        <v>42.6</v>
      </c>
      <c r="AH34" s="16">
        <v>38.6</v>
      </c>
      <c r="AI34" s="16">
        <v>42.6</v>
      </c>
      <c r="AJ34" s="21">
        <v>43.3</v>
      </c>
      <c r="AK34" s="16">
        <v>-3.8</v>
      </c>
      <c r="AM34" s="16">
        <f t="shared" si="5"/>
        <v>44.6</v>
      </c>
      <c r="AN34" s="16">
        <v>48.5</v>
      </c>
      <c r="AO34" s="16">
        <v>44.6</v>
      </c>
      <c r="AP34" s="21">
        <v>43.73</v>
      </c>
      <c r="AQ34" s="16">
        <v>3.4</v>
      </c>
      <c r="AS34" s="16">
        <f t="shared" si="6"/>
        <v>55.4</v>
      </c>
      <c r="AT34" s="16">
        <v>51.5</v>
      </c>
      <c r="AU34" s="16">
        <v>55.4</v>
      </c>
      <c r="AV34" s="21">
        <v>56.27</v>
      </c>
      <c r="AW34" s="16">
        <v>-3.4</v>
      </c>
      <c r="AY34" s="16">
        <f t="shared" si="7"/>
        <v>23.2</v>
      </c>
      <c r="AZ34" s="16">
        <v>25.1</v>
      </c>
      <c r="BA34" s="16">
        <v>23.2</v>
      </c>
      <c r="BB34" s="21">
        <v>23.05</v>
      </c>
      <c r="BC34" s="16">
        <v>2.1</v>
      </c>
    </row>
    <row r="35" spans="1:55" ht="12.75" x14ac:dyDescent="0.2">
      <c r="A35" s="25"/>
      <c r="B35" s="6">
        <v>2</v>
      </c>
      <c r="C35" s="16">
        <f t="shared" si="0"/>
        <v>248.1</v>
      </c>
      <c r="D35" s="16">
        <v>251.8</v>
      </c>
      <c r="E35" s="16">
        <v>248.1</v>
      </c>
      <c r="F35" s="21">
        <v>246.07</v>
      </c>
      <c r="G35" s="16">
        <v>-18.7</v>
      </c>
      <c r="I35" s="16">
        <f t="shared" si="1"/>
        <v>73</v>
      </c>
      <c r="J35" s="16">
        <v>92.5</v>
      </c>
      <c r="K35" s="16">
        <v>73</v>
      </c>
      <c r="L35" s="21">
        <v>76.430000000000007</v>
      </c>
      <c r="M35" s="16">
        <v>5.3</v>
      </c>
      <c r="O35" s="16">
        <f t="shared" si="2"/>
        <v>257.2</v>
      </c>
      <c r="P35" s="16">
        <v>233.6</v>
      </c>
      <c r="Q35" s="16">
        <v>257.2</v>
      </c>
      <c r="R35" s="21">
        <v>255.75</v>
      </c>
      <c r="S35" s="16">
        <v>10.3</v>
      </c>
      <c r="V35" s="16">
        <v>577.79999999999995</v>
      </c>
      <c r="W35" s="16">
        <v>578.29999999999995</v>
      </c>
      <c r="X35" s="21">
        <v>578.25</v>
      </c>
      <c r="Y35" s="16">
        <v>-3</v>
      </c>
      <c r="AA35" s="16">
        <f t="shared" si="3"/>
        <v>321.10000000000002</v>
      </c>
      <c r="AB35" s="16">
        <v>344.2</v>
      </c>
      <c r="AC35" s="16">
        <v>321.10000000000002</v>
      </c>
      <c r="AD35" s="21">
        <v>322.5</v>
      </c>
      <c r="AE35" s="16">
        <v>-13.3</v>
      </c>
      <c r="AG35" s="16">
        <f t="shared" si="4"/>
        <v>42.9</v>
      </c>
      <c r="AH35" s="16">
        <v>43.6</v>
      </c>
      <c r="AI35" s="16">
        <v>42.9</v>
      </c>
      <c r="AJ35" s="21">
        <v>42.55</v>
      </c>
      <c r="AK35" s="16">
        <v>-3</v>
      </c>
      <c r="AM35" s="16">
        <f t="shared" si="5"/>
        <v>44.5</v>
      </c>
      <c r="AN35" s="16">
        <v>40.4</v>
      </c>
      <c r="AO35" s="16">
        <v>44.5</v>
      </c>
      <c r="AP35" s="21">
        <v>44.23</v>
      </c>
      <c r="AQ35" s="16">
        <v>2</v>
      </c>
      <c r="AS35" s="16">
        <f t="shared" si="6"/>
        <v>55.5</v>
      </c>
      <c r="AT35" s="16">
        <v>59.6</v>
      </c>
      <c r="AU35" s="16">
        <v>55.5</v>
      </c>
      <c r="AV35" s="21">
        <v>55.77</v>
      </c>
      <c r="AW35" s="16">
        <v>-2</v>
      </c>
      <c r="AY35" s="16">
        <f t="shared" si="7"/>
        <v>22.7</v>
      </c>
      <c r="AZ35" s="16">
        <v>26.9</v>
      </c>
      <c r="BA35" s="16">
        <v>22.7</v>
      </c>
      <c r="BB35" s="21">
        <v>23.7</v>
      </c>
      <c r="BC35" s="16">
        <v>2.6</v>
      </c>
    </row>
    <row r="36" spans="1:55" ht="12.75" x14ac:dyDescent="0.2">
      <c r="A36" s="25"/>
      <c r="B36" s="6">
        <v>3</v>
      </c>
      <c r="C36" s="16">
        <f t="shared" si="0"/>
        <v>243.7</v>
      </c>
      <c r="D36" s="16">
        <v>272.8</v>
      </c>
      <c r="E36" s="16">
        <v>243.7</v>
      </c>
      <c r="F36" s="21">
        <v>244.68</v>
      </c>
      <c r="G36" s="16">
        <v>-5.5</v>
      </c>
      <c r="I36" s="16">
        <f t="shared" si="1"/>
        <v>80.7</v>
      </c>
      <c r="J36" s="16">
        <v>72.599999999999994</v>
      </c>
      <c r="K36" s="16">
        <v>80.7</v>
      </c>
      <c r="L36" s="21">
        <v>78.37</v>
      </c>
      <c r="M36" s="16">
        <v>7.7</v>
      </c>
      <c r="O36" s="16">
        <f t="shared" si="2"/>
        <v>252.8</v>
      </c>
      <c r="P36" s="16">
        <v>231.3</v>
      </c>
      <c r="Q36" s="16">
        <v>252.8</v>
      </c>
      <c r="R36" s="21">
        <v>254.16</v>
      </c>
      <c r="S36" s="16">
        <v>-6.4</v>
      </c>
      <c r="V36" s="16">
        <v>576.79999999999995</v>
      </c>
      <c r="W36" s="16">
        <v>577.20000000000005</v>
      </c>
      <c r="X36" s="21">
        <v>577.21</v>
      </c>
      <c r="Y36" s="16">
        <v>-4.2</v>
      </c>
      <c r="AA36" s="16">
        <f t="shared" si="3"/>
        <v>324.39999999999998</v>
      </c>
      <c r="AB36" s="16">
        <v>345.4</v>
      </c>
      <c r="AC36" s="16">
        <v>324.39999999999998</v>
      </c>
      <c r="AD36" s="21">
        <v>323.05</v>
      </c>
      <c r="AE36" s="16">
        <v>2.2000000000000002</v>
      </c>
      <c r="AG36" s="16">
        <f t="shared" si="4"/>
        <v>42.2</v>
      </c>
      <c r="AH36" s="16">
        <v>47.3</v>
      </c>
      <c r="AI36" s="16">
        <v>42.2</v>
      </c>
      <c r="AJ36" s="21">
        <v>42.39</v>
      </c>
      <c r="AK36" s="16">
        <v>-0.7</v>
      </c>
      <c r="AM36" s="16">
        <f t="shared" si="5"/>
        <v>43.8</v>
      </c>
      <c r="AN36" s="16">
        <v>40.1</v>
      </c>
      <c r="AO36" s="16">
        <v>43.8</v>
      </c>
      <c r="AP36" s="21">
        <v>44.03</v>
      </c>
      <c r="AQ36" s="16">
        <v>-0.8</v>
      </c>
      <c r="AS36" s="16">
        <f t="shared" si="6"/>
        <v>56.2</v>
      </c>
      <c r="AT36" s="16">
        <v>59.9</v>
      </c>
      <c r="AU36" s="16">
        <v>56.2</v>
      </c>
      <c r="AV36" s="21">
        <v>55.97</v>
      </c>
      <c r="AW36" s="16">
        <v>0.8</v>
      </c>
      <c r="AY36" s="16">
        <f t="shared" si="7"/>
        <v>24.9</v>
      </c>
      <c r="AZ36" s="16">
        <v>21</v>
      </c>
      <c r="BA36" s="16">
        <v>24.9</v>
      </c>
      <c r="BB36" s="21">
        <v>24.26</v>
      </c>
      <c r="BC36" s="16">
        <v>2.2000000000000002</v>
      </c>
    </row>
    <row r="37" spans="1:55" ht="12.75" x14ac:dyDescent="0.2">
      <c r="A37" s="25"/>
      <c r="B37" s="6">
        <v>4</v>
      </c>
      <c r="C37" s="16">
        <f t="shared" si="0"/>
        <v>247.9</v>
      </c>
      <c r="D37" s="16">
        <v>237.4</v>
      </c>
      <c r="E37" s="16">
        <v>247.9</v>
      </c>
      <c r="F37" s="21">
        <v>245.92</v>
      </c>
      <c r="G37" s="16">
        <v>5</v>
      </c>
      <c r="I37" s="16">
        <f t="shared" si="1"/>
        <v>79.2</v>
      </c>
      <c r="J37" s="16">
        <v>68.900000000000006</v>
      </c>
      <c r="K37" s="16">
        <v>79.2</v>
      </c>
      <c r="L37" s="21">
        <v>80.23</v>
      </c>
      <c r="M37" s="16">
        <v>7.5</v>
      </c>
      <c r="O37" s="16">
        <f t="shared" si="2"/>
        <v>248.8</v>
      </c>
      <c r="P37" s="16">
        <v>270.3</v>
      </c>
      <c r="Q37" s="16">
        <v>248.8</v>
      </c>
      <c r="R37" s="21">
        <v>249.77</v>
      </c>
      <c r="S37" s="16">
        <v>-17.600000000000001</v>
      </c>
      <c r="V37" s="16">
        <v>576.6</v>
      </c>
      <c r="W37" s="16">
        <v>575.9</v>
      </c>
      <c r="X37" s="21">
        <v>575.91999999999996</v>
      </c>
      <c r="Y37" s="16">
        <v>-5.2</v>
      </c>
      <c r="AA37" s="16">
        <f t="shared" si="3"/>
        <v>327.10000000000002</v>
      </c>
      <c r="AB37" s="16">
        <v>306.3</v>
      </c>
      <c r="AC37" s="16">
        <v>327.10000000000002</v>
      </c>
      <c r="AD37" s="21">
        <v>326.14999999999998</v>
      </c>
      <c r="AE37" s="16">
        <v>12.4</v>
      </c>
      <c r="AG37" s="16">
        <f t="shared" si="4"/>
        <v>43.1</v>
      </c>
      <c r="AH37" s="16">
        <v>41.2</v>
      </c>
      <c r="AI37" s="16">
        <v>43.1</v>
      </c>
      <c r="AJ37" s="21">
        <v>42.7</v>
      </c>
      <c r="AK37" s="16">
        <v>1.2</v>
      </c>
      <c r="AM37" s="16">
        <f t="shared" si="5"/>
        <v>43.2</v>
      </c>
      <c r="AN37" s="16">
        <v>46.9</v>
      </c>
      <c r="AO37" s="16">
        <v>43.2</v>
      </c>
      <c r="AP37" s="21">
        <v>43.37</v>
      </c>
      <c r="AQ37" s="16">
        <v>-2.7</v>
      </c>
      <c r="AS37" s="16">
        <f t="shared" si="6"/>
        <v>56.8</v>
      </c>
      <c r="AT37" s="16">
        <v>53.1</v>
      </c>
      <c r="AU37" s="16">
        <v>56.8</v>
      </c>
      <c r="AV37" s="21">
        <v>56.63</v>
      </c>
      <c r="AW37" s="16">
        <v>2.7</v>
      </c>
      <c r="AY37" s="16">
        <f t="shared" si="7"/>
        <v>24.2</v>
      </c>
      <c r="AZ37" s="16">
        <v>22.5</v>
      </c>
      <c r="BA37" s="16">
        <v>24.2</v>
      </c>
      <c r="BB37" s="21">
        <v>24.6</v>
      </c>
      <c r="BC37" s="16">
        <v>1.4</v>
      </c>
    </row>
    <row r="38" spans="1:55" ht="12.75" x14ac:dyDescent="0.2">
      <c r="A38" s="25">
        <v>13</v>
      </c>
      <c r="B38" s="6">
        <v>1</v>
      </c>
      <c r="C38" s="16">
        <f t="shared" si="0"/>
        <v>249.9</v>
      </c>
      <c r="D38" s="16">
        <v>227.4</v>
      </c>
      <c r="E38" s="16">
        <v>249.9</v>
      </c>
      <c r="F38" s="21">
        <v>249.07</v>
      </c>
      <c r="G38" s="16">
        <v>12.6</v>
      </c>
      <c r="I38" s="16">
        <f t="shared" si="1"/>
        <v>81.400000000000006</v>
      </c>
      <c r="J38" s="16">
        <v>82.4</v>
      </c>
      <c r="K38" s="16">
        <v>81.400000000000006</v>
      </c>
      <c r="L38" s="21">
        <v>80.680000000000007</v>
      </c>
      <c r="M38" s="16">
        <v>1.8</v>
      </c>
      <c r="O38" s="16">
        <f t="shared" si="2"/>
        <v>243.1</v>
      </c>
      <c r="P38" s="16">
        <v>264.89999999999998</v>
      </c>
      <c r="Q38" s="16">
        <v>243.1</v>
      </c>
      <c r="R38" s="21">
        <v>244.72</v>
      </c>
      <c r="S38" s="16">
        <v>-20.2</v>
      </c>
      <c r="V38" s="16">
        <v>574.70000000000005</v>
      </c>
      <c r="W38" s="16">
        <v>574.4</v>
      </c>
      <c r="X38" s="21">
        <v>574.47</v>
      </c>
      <c r="Y38" s="16">
        <v>-5.8</v>
      </c>
      <c r="AA38" s="16">
        <f t="shared" si="3"/>
        <v>331.3</v>
      </c>
      <c r="AB38" s="16">
        <v>309.8</v>
      </c>
      <c r="AC38" s="16">
        <v>331.3</v>
      </c>
      <c r="AD38" s="21">
        <v>329.75</v>
      </c>
      <c r="AE38" s="16">
        <v>14.4</v>
      </c>
      <c r="AG38" s="16">
        <f t="shared" si="4"/>
        <v>43.5</v>
      </c>
      <c r="AH38" s="16">
        <v>39.6</v>
      </c>
      <c r="AI38" s="16">
        <v>43.5</v>
      </c>
      <c r="AJ38" s="21">
        <v>43.36</v>
      </c>
      <c r="AK38" s="16">
        <v>2.6</v>
      </c>
      <c r="AM38" s="16">
        <f t="shared" si="5"/>
        <v>42.3</v>
      </c>
      <c r="AN38" s="16">
        <v>46.1</v>
      </c>
      <c r="AO38" s="16">
        <v>42.3</v>
      </c>
      <c r="AP38" s="21">
        <v>42.6</v>
      </c>
      <c r="AQ38" s="16">
        <v>-3.1</v>
      </c>
      <c r="AS38" s="16">
        <f t="shared" si="6"/>
        <v>57.7</v>
      </c>
      <c r="AT38" s="16">
        <v>53.9</v>
      </c>
      <c r="AU38" s="16">
        <v>57.7</v>
      </c>
      <c r="AV38" s="21">
        <v>57.4</v>
      </c>
      <c r="AW38" s="16">
        <v>3.1</v>
      </c>
      <c r="AY38" s="16">
        <f t="shared" si="7"/>
        <v>24.6</v>
      </c>
      <c r="AZ38" s="16">
        <v>26.6</v>
      </c>
      <c r="BA38" s="16">
        <v>24.6</v>
      </c>
      <c r="BB38" s="21">
        <v>24.47</v>
      </c>
      <c r="BC38" s="16">
        <v>-0.5</v>
      </c>
    </row>
    <row r="39" spans="1:55" ht="12.75" x14ac:dyDescent="0.2">
      <c r="A39" s="25"/>
      <c r="B39" s="6">
        <v>2</v>
      </c>
      <c r="C39" s="16">
        <f t="shared" si="0"/>
        <v>251.1</v>
      </c>
      <c r="D39" s="16">
        <v>253.9</v>
      </c>
      <c r="E39" s="16">
        <v>251.1</v>
      </c>
      <c r="F39" s="21">
        <v>253.18</v>
      </c>
      <c r="G39" s="16">
        <v>16.399999999999999</v>
      </c>
      <c r="I39" s="16">
        <f t="shared" si="1"/>
        <v>80.900000000000006</v>
      </c>
      <c r="J39" s="16">
        <v>100.5</v>
      </c>
      <c r="K39" s="16">
        <v>80.900000000000006</v>
      </c>
      <c r="L39" s="21">
        <v>79.489999999999995</v>
      </c>
      <c r="M39" s="16">
        <v>-4.8</v>
      </c>
      <c r="O39" s="16">
        <f t="shared" si="2"/>
        <v>240.8</v>
      </c>
      <c r="P39" s="16">
        <v>217.9</v>
      </c>
      <c r="Q39" s="16">
        <v>240.8</v>
      </c>
      <c r="R39" s="21">
        <v>240.08</v>
      </c>
      <c r="S39" s="16">
        <v>-18.5</v>
      </c>
      <c r="V39" s="16">
        <v>572.29999999999995</v>
      </c>
      <c r="W39" s="16">
        <v>572.79999999999995</v>
      </c>
      <c r="X39" s="21">
        <v>572.75</v>
      </c>
      <c r="Y39" s="16">
        <v>-6.9</v>
      </c>
      <c r="AA39" s="16">
        <f t="shared" si="3"/>
        <v>332</v>
      </c>
      <c r="AB39" s="16">
        <v>354.4</v>
      </c>
      <c r="AC39" s="16">
        <v>332</v>
      </c>
      <c r="AD39" s="21">
        <v>332.67</v>
      </c>
      <c r="AE39" s="16">
        <v>11.7</v>
      </c>
      <c r="AG39" s="16">
        <f t="shared" si="4"/>
        <v>43.8</v>
      </c>
      <c r="AH39" s="16">
        <v>44.4</v>
      </c>
      <c r="AI39" s="16">
        <v>43.8</v>
      </c>
      <c r="AJ39" s="21">
        <v>44.2</v>
      </c>
      <c r="AK39" s="16">
        <v>3.4</v>
      </c>
      <c r="AM39" s="16">
        <f t="shared" si="5"/>
        <v>42</v>
      </c>
      <c r="AN39" s="16">
        <v>38.1</v>
      </c>
      <c r="AO39" s="16">
        <v>42</v>
      </c>
      <c r="AP39" s="21">
        <v>41.92</v>
      </c>
      <c r="AQ39" s="16">
        <v>-2.7</v>
      </c>
      <c r="AS39" s="16">
        <f t="shared" si="6"/>
        <v>58</v>
      </c>
      <c r="AT39" s="16">
        <v>61.9</v>
      </c>
      <c r="AU39" s="16">
        <v>58</v>
      </c>
      <c r="AV39" s="21">
        <v>58.08</v>
      </c>
      <c r="AW39" s="16">
        <v>2.7</v>
      </c>
      <c r="AY39" s="16">
        <f t="shared" si="7"/>
        <v>24.4</v>
      </c>
      <c r="AZ39" s="16">
        <v>28.4</v>
      </c>
      <c r="BA39" s="16">
        <v>24.4</v>
      </c>
      <c r="BB39" s="21">
        <v>23.89</v>
      </c>
      <c r="BC39" s="16">
        <v>-2.2999999999999998</v>
      </c>
    </row>
    <row r="40" spans="1:55" ht="12.75" x14ac:dyDescent="0.2">
      <c r="A40" s="25"/>
      <c r="B40" s="6">
        <v>3</v>
      </c>
      <c r="C40" s="16">
        <f t="shared" si="0"/>
        <v>258.5</v>
      </c>
      <c r="D40" s="16">
        <v>286.60000000000002</v>
      </c>
      <c r="E40" s="16">
        <v>258.5</v>
      </c>
      <c r="F40" s="21">
        <v>256.32</v>
      </c>
      <c r="G40" s="16">
        <v>12.6</v>
      </c>
      <c r="I40" s="16">
        <f t="shared" si="1"/>
        <v>75.099999999999994</v>
      </c>
      <c r="J40" s="16">
        <v>66.599999999999994</v>
      </c>
      <c r="K40" s="16">
        <v>75.099999999999994</v>
      </c>
      <c r="L40" s="21">
        <v>77.569999999999993</v>
      </c>
      <c r="M40" s="16">
        <v>-7.7</v>
      </c>
      <c r="O40" s="16">
        <f t="shared" si="2"/>
        <v>237.2</v>
      </c>
      <c r="P40" s="16">
        <v>217.1</v>
      </c>
      <c r="Q40" s="16">
        <v>237.2</v>
      </c>
      <c r="R40" s="21">
        <v>236.79</v>
      </c>
      <c r="S40" s="16">
        <v>-13.1</v>
      </c>
      <c r="V40" s="16">
        <v>570.4</v>
      </c>
      <c r="W40" s="16">
        <v>570.9</v>
      </c>
      <c r="X40" s="21">
        <v>570.69000000000005</v>
      </c>
      <c r="Y40" s="16">
        <v>-8.3000000000000007</v>
      </c>
      <c r="AA40" s="16">
        <f t="shared" si="3"/>
        <v>333.7</v>
      </c>
      <c r="AB40" s="16">
        <v>353.3</v>
      </c>
      <c r="AC40" s="16">
        <v>333.7</v>
      </c>
      <c r="AD40" s="21">
        <v>333.89</v>
      </c>
      <c r="AE40" s="16">
        <v>4.9000000000000004</v>
      </c>
      <c r="AG40" s="16">
        <f t="shared" si="4"/>
        <v>45.3</v>
      </c>
      <c r="AH40" s="16">
        <v>50.3</v>
      </c>
      <c r="AI40" s="16">
        <v>45.3</v>
      </c>
      <c r="AJ40" s="21">
        <v>44.91</v>
      </c>
      <c r="AK40" s="16">
        <v>2.8</v>
      </c>
      <c r="AM40" s="16">
        <f t="shared" si="5"/>
        <v>41.6</v>
      </c>
      <c r="AN40" s="16">
        <v>38.1</v>
      </c>
      <c r="AO40" s="16">
        <v>41.6</v>
      </c>
      <c r="AP40" s="21">
        <v>41.49</v>
      </c>
      <c r="AQ40" s="16">
        <v>-1.7</v>
      </c>
      <c r="AS40" s="16">
        <f t="shared" si="6"/>
        <v>58.4</v>
      </c>
      <c r="AT40" s="16">
        <v>61.9</v>
      </c>
      <c r="AU40" s="16">
        <v>58.4</v>
      </c>
      <c r="AV40" s="21">
        <v>58.51</v>
      </c>
      <c r="AW40" s="16">
        <v>1.7</v>
      </c>
      <c r="AY40" s="16">
        <f t="shared" si="7"/>
        <v>22.5</v>
      </c>
      <c r="AZ40" s="16">
        <v>18.899999999999999</v>
      </c>
      <c r="BA40" s="16">
        <v>22.5</v>
      </c>
      <c r="BB40" s="21">
        <v>23.23</v>
      </c>
      <c r="BC40" s="16">
        <v>-2.6</v>
      </c>
    </row>
    <row r="41" spans="1:55" ht="12.75" x14ac:dyDescent="0.2">
      <c r="A41" s="25"/>
      <c r="B41" s="6">
        <v>4</v>
      </c>
      <c r="C41" s="16">
        <f t="shared" si="0"/>
        <v>256.3</v>
      </c>
      <c r="D41" s="16">
        <v>246.5</v>
      </c>
      <c r="E41" s="16">
        <v>256.3</v>
      </c>
      <c r="F41" s="21">
        <v>257.43</v>
      </c>
      <c r="G41" s="16">
        <v>4.4000000000000004</v>
      </c>
      <c r="I41" s="16">
        <f t="shared" si="1"/>
        <v>77.2</v>
      </c>
      <c r="J41" s="16">
        <v>66.3</v>
      </c>
      <c r="K41" s="16">
        <v>77.2</v>
      </c>
      <c r="L41" s="21">
        <v>76.760000000000005</v>
      </c>
      <c r="M41" s="16">
        <v>-3.3</v>
      </c>
      <c r="O41" s="16">
        <f t="shared" si="2"/>
        <v>234.7</v>
      </c>
      <c r="P41" s="16">
        <v>256.2</v>
      </c>
      <c r="Q41" s="16">
        <v>234.7</v>
      </c>
      <c r="R41" s="21">
        <v>234.29</v>
      </c>
      <c r="S41" s="16">
        <v>-10</v>
      </c>
      <c r="V41" s="16">
        <v>569</v>
      </c>
      <c r="W41" s="16">
        <v>568.29999999999995</v>
      </c>
      <c r="X41" s="21">
        <v>568.47</v>
      </c>
      <c r="Y41" s="16">
        <v>-8.9</v>
      </c>
      <c r="AA41" s="16">
        <f t="shared" si="3"/>
        <v>333.5</v>
      </c>
      <c r="AB41" s="16">
        <v>312.8</v>
      </c>
      <c r="AC41" s="16">
        <v>333.5</v>
      </c>
      <c r="AD41" s="21">
        <v>334.18</v>
      </c>
      <c r="AE41" s="16">
        <v>1.1000000000000001</v>
      </c>
      <c r="AG41" s="16">
        <f t="shared" si="4"/>
        <v>45.1</v>
      </c>
      <c r="AH41" s="16">
        <v>43.3</v>
      </c>
      <c r="AI41" s="16">
        <v>45.1</v>
      </c>
      <c r="AJ41" s="21">
        <v>45.28</v>
      </c>
      <c r="AK41" s="16">
        <v>1.5</v>
      </c>
      <c r="AM41" s="16">
        <f t="shared" si="5"/>
        <v>41.3</v>
      </c>
      <c r="AN41" s="16">
        <v>45</v>
      </c>
      <c r="AO41" s="16">
        <v>41.3</v>
      </c>
      <c r="AP41" s="21">
        <v>41.21</v>
      </c>
      <c r="AQ41" s="16">
        <v>-1.1000000000000001</v>
      </c>
      <c r="AS41" s="16">
        <f t="shared" si="6"/>
        <v>58.7</v>
      </c>
      <c r="AT41" s="16">
        <v>55</v>
      </c>
      <c r="AU41" s="16">
        <v>58.7</v>
      </c>
      <c r="AV41" s="21">
        <v>58.79</v>
      </c>
      <c r="AW41" s="16">
        <v>1.1000000000000001</v>
      </c>
      <c r="AY41" s="16">
        <f t="shared" si="7"/>
        <v>23.1</v>
      </c>
      <c r="AZ41" s="16">
        <v>21.2</v>
      </c>
      <c r="BA41" s="16">
        <v>23.1</v>
      </c>
      <c r="BB41" s="21">
        <v>22.97</v>
      </c>
      <c r="BC41" s="16">
        <v>-1.1000000000000001</v>
      </c>
    </row>
    <row r="42" spans="1:55" ht="12.75" x14ac:dyDescent="0.2">
      <c r="A42" s="25">
        <v>14</v>
      </c>
      <c r="B42" s="6">
        <v>1</v>
      </c>
      <c r="C42" s="16">
        <f t="shared" si="0"/>
        <v>256.7</v>
      </c>
      <c r="D42" s="16">
        <v>235</v>
      </c>
      <c r="E42" s="16">
        <v>256.7</v>
      </c>
      <c r="F42" s="21">
        <v>257.63</v>
      </c>
      <c r="G42" s="16">
        <v>0.8</v>
      </c>
      <c r="I42" s="16">
        <f t="shared" si="1"/>
        <v>77.7</v>
      </c>
      <c r="J42" s="16">
        <v>79.400000000000006</v>
      </c>
      <c r="K42" s="16">
        <v>77.7</v>
      </c>
      <c r="L42" s="21">
        <v>77.239999999999995</v>
      </c>
      <c r="M42" s="16">
        <v>1.9</v>
      </c>
      <c r="O42" s="16">
        <f t="shared" si="2"/>
        <v>231.9</v>
      </c>
      <c r="P42" s="16">
        <v>252.3</v>
      </c>
      <c r="Q42" s="16">
        <v>231.9</v>
      </c>
      <c r="R42" s="21">
        <v>231.59</v>
      </c>
      <c r="S42" s="16">
        <v>-10.8</v>
      </c>
      <c r="V42" s="16">
        <v>566.70000000000005</v>
      </c>
      <c r="W42" s="16">
        <v>566.29999999999995</v>
      </c>
      <c r="X42" s="21">
        <v>566.45000000000005</v>
      </c>
      <c r="Y42" s="16">
        <v>-8.1</v>
      </c>
      <c r="AA42" s="16">
        <f t="shared" si="3"/>
        <v>334.5</v>
      </c>
      <c r="AB42" s="16">
        <v>314.39999999999998</v>
      </c>
      <c r="AC42" s="16">
        <v>334.5</v>
      </c>
      <c r="AD42" s="21">
        <v>334.87</v>
      </c>
      <c r="AE42" s="16">
        <v>2.7</v>
      </c>
      <c r="AG42" s="16">
        <f t="shared" si="4"/>
        <v>45.3</v>
      </c>
      <c r="AH42" s="16">
        <v>41.5</v>
      </c>
      <c r="AI42" s="16">
        <v>45.3</v>
      </c>
      <c r="AJ42" s="21">
        <v>45.48</v>
      </c>
      <c r="AK42" s="16">
        <v>0.8</v>
      </c>
      <c r="AM42" s="16">
        <f t="shared" si="5"/>
        <v>40.9</v>
      </c>
      <c r="AN42" s="16">
        <v>44.5</v>
      </c>
      <c r="AO42" s="16">
        <v>40.9</v>
      </c>
      <c r="AP42" s="21">
        <v>40.880000000000003</v>
      </c>
      <c r="AQ42" s="16">
        <v>-1.3</v>
      </c>
      <c r="AS42" s="16">
        <f t="shared" si="6"/>
        <v>59.1</v>
      </c>
      <c r="AT42" s="16">
        <v>55.5</v>
      </c>
      <c r="AU42" s="16">
        <v>59.1</v>
      </c>
      <c r="AV42" s="21">
        <v>59.12</v>
      </c>
      <c r="AW42" s="16">
        <v>1.3</v>
      </c>
      <c r="AY42" s="16">
        <f t="shared" si="7"/>
        <v>23.2</v>
      </c>
      <c r="AZ42" s="16">
        <v>25.3</v>
      </c>
      <c r="BA42" s="16">
        <v>23.2</v>
      </c>
      <c r="BB42" s="21">
        <v>23.07</v>
      </c>
      <c r="BC42" s="16">
        <v>0.4</v>
      </c>
    </row>
    <row r="43" spans="1:55" ht="12.75" x14ac:dyDescent="0.2">
      <c r="A43" s="25"/>
      <c r="B43" s="6">
        <v>2</v>
      </c>
      <c r="C43" s="16">
        <f t="shared" si="0"/>
        <v>254.8</v>
      </c>
      <c r="D43" s="16">
        <v>257.2</v>
      </c>
      <c r="E43" s="16">
        <v>254.8</v>
      </c>
      <c r="F43" s="21">
        <v>258</v>
      </c>
      <c r="G43" s="16">
        <v>1.5</v>
      </c>
      <c r="I43" s="16">
        <f t="shared" si="1"/>
        <v>80.3</v>
      </c>
      <c r="J43" s="16">
        <v>99.8</v>
      </c>
      <c r="K43" s="16">
        <v>80.3</v>
      </c>
      <c r="L43" s="21">
        <v>77.72</v>
      </c>
      <c r="M43" s="16">
        <v>1.9</v>
      </c>
      <c r="O43" s="16">
        <f t="shared" si="2"/>
        <v>229.7</v>
      </c>
      <c r="P43" s="16">
        <v>207.2</v>
      </c>
      <c r="Q43" s="16">
        <v>229.7</v>
      </c>
      <c r="R43" s="21">
        <v>229.03</v>
      </c>
      <c r="S43" s="16">
        <v>-10.199999999999999</v>
      </c>
      <c r="V43" s="16">
        <v>564.20000000000005</v>
      </c>
      <c r="W43" s="16">
        <v>564.79999999999995</v>
      </c>
      <c r="X43" s="21">
        <v>564.75</v>
      </c>
      <c r="Y43" s="16">
        <v>-6.8</v>
      </c>
      <c r="AA43" s="16">
        <f t="shared" si="3"/>
        <v>335.1</v>
      </c>
      <c r="AB43" s="16">
        <v>357</v>
      </c>
      <c r="AC43" s="16">
        <v>335.1</v>
      </c>
      <c r="AD43" s="21">
        <v>335.72</v>
      </c>
      <c r="AE43" s="16">
        <v>3.4</v>
      </c>
      <c r="AG43" s="16">
        <f t="shared" si="4"/>
        <v>45.1</v>
      </c>
      <c r="AH43" s="16">
        <v>45.6</v>
      </c>
      <c r="AI43" s="16">
        <v>45.1</v>
      </c>
      <c r="AJ43" s="21">
        <v>45.68</v>
      </c>
      <c r="AK43" s="16">
        <v>0.8</v>
      </c>
      <c r="AM43" s="16">
        <f t="shared" si="5"/>
        <v>40.700000000000003</v>
      </c>
      <c r="AN43" s="16">
        <v>36.700000000000003</v>
      </c>
      <c r="AO43" s="16">
        <v>40.700000000000003</v>
      </c>
      <c r="AP43" s="21">
        <v>40.549999999999997</v>
      </c>
      <c r="AQ43" s="16">
        <v>-1.3</v>
      </c>
      <c r="AS43" s="16">
        <f t="shared" si="6"/>
        <v>59.3</v>
      </c>
      <c r="AT43" s="16">
        <v>63.3</v>
      </c>
      <c r="AU43" s="16">
        <v>59.3</v>
      </c>
      <c r="AV43" s="21">
        <v>59.45</v>
      </c>
      <c r="AW43" s="16">
        <v>1.3</v>
      </c>
      <c r="AY43" s="16">
        <f t="shared" si="7"/>
        <v>24</v>
      </c>
      <c r="AZ43" s="16">
        <v>28</v>
      </c>
      <c r="BA43" s="16">
        <v>24</v>
      </c>
      <c r="BB43" s="21">
        <v>23.15</v>
      </c>
      <c r="BC43" s="16">
        <v>0.3</v>
      </c>
    </row>
    <row r="44" spans="1:55" ht="12.75" x14ac:dyDescent="0.2">
      <c r="A44" s="25"/>
      <c r="B44" s="6">
        <v>3</v>
      </c>
      <c r="C44" s="16">
        <f t="shared" si="0"/>
        <v>260.5</v>
      </c>
      <c r="D44" s="16">
        <v>287.39999999999998</v>
      </c>
      <c r="E44" s="16">
        <v>260.5</v>
      </c>
      <c r="F44" s="21">
        <v>258.47000000000003</v>
      </c>
      <c r="G44" s="16">
        <v>1.9</v>
      </c>
      <c r="I44" s="16">
        <f t="shared" si="1"/>
        <v>74.400000000000006</v>
      </c>
      <c r="J44" s="16">
        <v>65.8</v>
      </c>
      <c r="K44" s="16">
        <v>74.400000000000006</v>
      </c>
      <c r="L44" s="21">
        <v>76.7</v>
      </c>
      <c r="M44" s="16">
        <v>-4.0999999999999996</v>
      </c>
      <c r="O44" s="16">
        <f t="shared" si="2"/>
        <v>228.2</v>
      </c>
      <c r="P44" s="16">
        <v>209.3</v>
      </c>
      <c r="Q44" s="16">
        <v>228.2</v>
      </c>
      <c r="R44" s="21">
        <v>227.87</v>
      </c>
      <c r="S44" s="16">
        <v>-4.5999999999999996</v>
      </c>
      <c r="V44" s="16">
        <v>562.5</v>
      </c>
      <c r="W44" s="16">
        <v>563.1</v>
      </c>
      <c r="X44" s="21">
        <v>563.04</v>
      </c>
      <c r="Y44" s="16">
        <v>-6.9</v>
      </c>
      <c r="AA44" s="16">
        <f t="shared" si="3"/>
        <v>334.9</v>
      </c>
      <c r="AB44" s="16">
        <v>353.1</v>
      </c>
      <c r="AC44" s="16">
        <v>334.9</v>
      </c>
      <c r="AD44" s="21">
        <v>335.17</v>
      </c>
      <c r="AE44" s="16">
        <v>-2.2000000000000002</v>
      </c>
      <c r="AG44" s="16">
        <f t="shared" si="4"/>
        <v>46.3</v>
      </c>
      <c r="AH44" s="16">
        <v>51.1</v>
      </c>
      <c r="AI44" s="16">
        <v>46.3</v>
      </c>
      <c r="AJ44" s="21">
        <v>45.91</v>
      </c>
      <c r="AK44" s="16">
        <v>0.9</v>
      </c>
      <c r="AM44" s="16">
        <f t="shared" si="5"/>
        <v>40.5</v>
      </c>
      <c r="AN44" s="16">
        <v>37.200000000000003</v>
      </c>
      <c r="AO44" s="16">
        <v>40.5</v>
      </c>
      <c r="AP44" s="21">
        <v>40.47</v>
      </c>
      <c r="AQ44" s="16">
        <v>-0.3</v>
      </c>
      <c r="AS44" s="16">
        <f t="shared" si="6"/>
        <v>59.5</v>
      </c>
      <c r="AT44" s="16">
        <v>62.8</v>
      </c>
      <c r="AU44" s="16">
        <v>59.5</v>
      </c>
      <c r="AV44" s="21">
        <v>59.53</v>
      </c>
      <c r="AW44" s="16">
        <v>0.3</v>
      </c>
      <c r="AY44" s="16">
        <f t="shared" si="7"/>
        <v>22.2</v>
      </c>
      <c r="AZ44" s="16">
        <v>18.600000000000001</v>
      </c>
      <c r="BA44" s="16">
        <v>22.2</v>
      </c>
      <c r="BB44" s="21">
        <v>22.88</v>
      </c>
      <c r="BC44" s="16">
        <v>-1.1000000000000001</v>
      </c>
    </row>
    <row r="45" spans="1:55" ht="12.75" x14ac:dyDescent="0.2">
      <c r="A45" s="25"/>
      <c r="B45" s="6">
        <v>4</v>
      </c>
      <c r="C45" s="16">
        <f t="shared" si="0"/>
        <v>257.3</v>
      </c>
      <c r="D45" s="16">
        <v>247.8</v>
      </c>
      <c r="E45" s="16">
        <v>257.3</v>
      </c>
      <c r="F45" s="21">
        <v>258.18</v>
      </c>
      <c r="G45" s="16">
        <v>-1.1000000000000001</v>
      </c>
      <c r="I45" s="16">
        <f t="shared" si="1"/>
        <v>75.599999999999994</v>
      </c>
      <c r="J45" s="16">
        <v>64.099999999999994</v>
      </c>
      <c r="K45" s="16">
        <v>75.599999999999994</v>
      </c>
      <c r="L45" s="21">
        <v>73.56</v>
      </c>
      <c r="M45" s="16">
        <v>-12.6</v>
      </c>
      <c r="O45" s="16">
        <f t="shared" si="2"/>
        <v>228.2</v>
      </c>
      <c r="P45" s="16">
        <v>249.9</v>
      </c>
      <c r="Q45" s="16">
        <v>228.2</v>
      </c>
      <c r="R45" s="21">
        <v>229.22</v>
      </c>
      <c r="S45" s="16">
        <v>5.4</v>
      </c>
      <c r="V45" s="16">
        <v>561.9</v>
      </c>
      <c r="W45" s="16">
        <v>561.1</v>
      </c>
      <c r="X45" s="21">
        <v>560.96</v>
      </c>
      <c r="Y45" s="16">
        <v>-8.3000000000000007</v>
      </c>
      <c r="AA45" s="16">
        <f t="shared" si="3"/>
        <v>332.9</v>
      </c>
      <c r="AB45" s="16">
        <v>312</v>
      </c>
      <c r="AC45" s="16">
        <v>332.9</v>
      </c>
      <c r="AD45" s="21">
        <v>331.74</v>
      </c>
      <c r="AE45" s="16">
        <v>-13.7</v>
      </c>
      <c r="AG45" s="16">
        <f t="shared" si="4"/>
        <v>45.8</v>
      </c>
      <c r="AH45" s="16">
        <v>44.1</v>
      </c>
      <c r="AI45" s="16">
        <v>45.8</v>
      </c>
      <c r="AJ45" s="21">
        <v>46.03</v>
      </c>
      <c r="AK45" s="16">
        <v>0.5</v>
      </c>
      <c r="AM45" s="16">
        <f t="shared" si="5"/>
        <v>40.700000000000003</v>
      </c>
      <c r="AN45" s="16">
        <v>44.5</v>
      </c>
      <c r="AO45" s="16">
        <v>40.700000000000003</v>
      </c>
      <c r="AP45" s="21">
        <v>40.86</v>
      </c>
      <c r="AQ45" s="16">
        <v>1.6</v>
      </c>
      <c r="AS45" s="16">
        <f t="shared" si="6"/>
        <v>59.3</v>
      </c>
      <c r="AT45" s="16">
        <v>55.5</v>
      </c>
      <c r="AU45" s="16">
        <v>59.3</v>
      </c>
      <c r="AV45" s="21">
        <v>59.14</v>
      </c>
      <c r="AW45" s="16">
        <v>-1.6</v>
      </c>
      <c r="AY45" s="16">
        <f t="shared" si="7"/>
        <v>22.7</v>
      </c>
      <c r="AZ45" s="16">
        <v>20.6</v>
      </c>
      <c r="BA45" s="16">
        <v>22.7</v>
      </c>
      <c r="BB45" s="21">
        <v>22.17</v>
      </c>
      <c r="BC45" s="16">
        <v>-2.8</v>
      </c>
    </row>
    <row r="46" spans="1:55" ht="12.75" x14ac:dyDescent="0.2">
      <c r="A46" s="25">
        <v>15</v>
      </c>
      <c r="B46" s="6">
        <v>1</v>
      </c>
      <c r="C46" s="16">
        <f t="shared" si="0"/>
        <v>260.5</v>
      </c>
      <c r="D46" s="16">
        <v>239.4</v>
      </c>
      <c r="E46" s="16">
        <v>260.5</v>
      </c>
      <c r="F46" s="21">
        <v>257.37</v>
      </c>
      <c r="G46" s="16">
        <v>-3.3</v>
      </c>
      <c r="I46" s="16">
        <f t="shared" si="1"/>
        <v>66.3</v>
      </c>
      <c r="J46" s="16">
        <v>68.599999999999994</v>
      </c>
      <c r="K46" s="16">
        <v>66.3</v>
      </c>
      <c r="L46" s="21">
        <v>69.63</v>
      </c>
      <c r="M46" s="16">
        <v>-15.7</v>
      </c>
      <c r="O46" s="16">
        <f t="shared" si="2"/>
        <v>231.6</v>
      </c>
      <c r="P46" s="16">
        <v>251</v>
      </c>
      <c r="Q46" s="16">
        <v>231.6</v>
      </c>
      <c r="R46" s="21">
        <v>231.55</v>
      </c>
      <c r="S46" s="16">
        <v>9.3000000000000007</v>
      </c>
      <c r="V46" s="16">
        <v>558.9</v>
      </c>
      <c r="W46" s="16">
        <v>558.4</v>
      </c>
      <c r="X46" s="21">
        <v>558.54999999999995</v>
      </c>
      <c r="Y46" s="16">
        <v>-9.6999999999999993</v>
      </c>
      <c r="AA46" s="16">
        <f t="shared" si="3"/>
        <v>326.8</v>
      </c>
      <c r="AB46" s="16">
        <v>308</v>
      </c>
      <c r="AC46" s="16">
        <v>326.8</v>
      </c>
      <c r="AD46" s="21">
        <v>327</v>
      </c>
      <c r="AE46" s="16">
        <v>-19</v>
      </c>
      <c r="AG46" s="16">
        <f t="shared" si="4"/>
        <v>46.7</v>
      </c>
      <c r="AH46" s="16">
        <v>42.8</v>
      </c>
      <c r="AI46" s="16">
        <v>46.7</v>
      </c>
      <c r="AJ46" s="21">
        <v>46.08</v>
      </c>
      <c r="AK46" s="16">
        <v>0.2</v>
      </c>
      <c r="AM46" s="16">
        <f t="shared" si="5"/>
        <v>41.5</v>
      </c>
      <c r="AN46" s="16">
        <v>44.9</v>
      </c>
      <c r="AO46" s="16">
        <v>41.5</v>
      </c>
      <c r="AP46" s="21">
        <v>41.46</v>
      </c>
      <c r="AQ46" s="16">
        <v>2.4</v>
      </c>
      <c r="AS46" s="16">
        <f t="shared" si="6"/>
        <v>58.5</v>
      </c>
      <c r="AT46" s="16">
        <v>55.1</v>
      </c>
      <c r="AU46" s="16">
        <v>58.5</v>
      </c>
      <c r="AV46" s="21">
        <v>58.54</v>
      </c>
      <c r="AW46" s="16">
        <v>-2.4</v>
      </c>
      <c r="AY46" s="16">
        <f t="shared" si="7"/>
        <v>20.3</v>
      </c>
      <c r="AZ46" s="16">
        <v>22.3</v>
      </c>
      <c r="BA46" s="16">
        <v>20.3</v>
      </c>
      <c r="BB46" s="21">
        <v>21.29</v>
      </c>
      <c r="BC46" s="16">
        <v>-3.5</v>
      </c>
    </row>
    <row r="47" spans="1:55" ht="12.75" x14ac:dyDescent="0.2">
      <c r="A47" s="25"/>
      <c r="B47" s="6">
        <v>2</v>
      </c>
      <c r="C47" s="16">
        <f t="shared" si="0"/>
        <v>254.2</v>
      </c>
      <c r="D47" s="16">
        <v>257.10000000000002</v>
      </c>
      <c r="E47" s="16">
        <v>254.2</v>
      </c>
      <c r="F47" s="21">
        <v>257.70999999999998</v>
      </c>
      <c r="G47" s="16">
        <v>1.4</v>
      </c>
      <c r="I47" s="16">
        <f t="shared" si="1"/>
        <v>67</v>
      </c>
      <c r="J47" s="16">
        <v>86.3</v>
      </c>
      <c r="K47" s="16">
        <v>67</v>
      </c>
      <c r="L47" s="21">
        <v>66.099999999999994</v>
      </c>
      <c r="M47" s="16">
        <v>-14.1</v>
      </c>
      <c r="O47" s="16">
        <f t="shared" si="2"/>
        <v>234.7</v>
      </c>
      <c r="P47" s="16">
        <v>212</v>
      </c>
      <c r="Q47" s="16">
        <v>234.7</v>
      </c>
      <c r="R47" s="21">
        <v>232.16</v>
      </c>
      <c r="S47" s="16">
        <v>2.4</v>
      </c>
      <c r="V47" s="16">
        <v>555.4</v>
      </c>
      <c r="W47" s="16">
        <v>555.9</v>
      </c>
      <c r="X47" s="21">
        <v>555.97</v>
      </c>
      <c r="Y47" s="16">
        <v>-10.3</v>
      </c>
      <c r="AA47" s="16">
        <f t="shared" si="3"/>
        <v>321.2</v>
      </c>
      <c r="AB47" s="16">
        <v>343.4</v>
      </c>
      <c r="AC47" s="16">
        <v>321.2</v>
      </c>
      <c r="AD47" s="21">
        <v>323.82</v>
      </c>
      <c r="AE47" s="16">
        <v>-12.7</v>
      </c>
      <c r="AG47" s="16">
        <f t="shared" si="4"/>
        <v>45.7</v>
      </c>
      <c r="AH47" s="16">
        <v>46.3</v>
      </c>
      <c r="AI47" s="16">
        <v>45.7</v>
      </c>
      <c r="AJ47" s="21">
        <v>46.35</v>
      </c>
      <c r="AK47" s="16">
        <v>1.1000000000000001</v>
      </c>
      <c r="AM47" s="16">
        <f t="shared" si="5"/>
        <v>42.2</v>
      </c>
      <c r="AN47" s="16">
        <v>38.200000000000003</v>
      </c>
      <c r="AO47" s="16">
        <v>42.2</v>
      </c>
      <c r="AP47" s="21">
        <v>41.76</v>
      </c>
      <c r="AQ47" s="16">
        <v>1.2</v>
      </c>
      <c r="AS47" s="16">
        <f t="shared" si="6"/>
        <v>57.8</v>
      </c>
      <c r="AT47" s="16">
        <v>61.8</v>
      </c>
      <c r="AU47" s="16">
        <v>57.8</v>
      </c>
      <c r="AV47" s="21">
        <v>58.24</v>
      </c>
      <c r="AW47" s="16">
        <v>-1.2</v>
      </c>
      <c r="AY47" s="16">
        <f t="shared" si="7"/>
        <v>20.9</v>
      </c>
      <c r="AZ47" s="16">
        <v>25.1</v>
      </c>
      <c r="BA47" s="16">
        <v>20.9</v>
      </c>
      <c r="BB47" s="21">
        <v>20.41</v>
      </c>
      <c r="BC47" s="16">
        <v>-3.5</v>
      </c>
    </row>
    <row r="48" spans="1:55" ht="12.75" x14ac:dyDescent="0.2">
      <c r="A48" s="25"/>
      <c r="B48" s="6">
        <v>3</v>
      </c>
      <c r="C48" s="16">
        <f t="shared" si="0"/>
        <v>258.39999999999998</v>
      </c>
      <c r="D48" s="16">
        <v>283.8</v>
      </c>
      <c r="E48" s="16">
        <v>258.39999999999998</v>
      </c>
      <c r="F48" s="21">
        <v>259.02999999999997</v>
      </c>
      <c r="G48" s="16">
        <v>5.3</v>
      </c>
      <c r="I48" s="16">
        <f t="shared" si="1"/>
        <v>66.099999999999994</v>
      </c>
      <c r="J48" s="16">
        <v>57.3</v>
      </c>
      <c r="K48" s="16">
        <v>66.099999999999994</v>
      </c>
      <c r="L48" s="21">
        <v>64.099999999999994</v>
      </c>
      <c r="M48" s="16">
        <v>-8</v>
      </c>
      <c r="O48" s="16">
        <f t="shared" si="2"/>
        <v>229</v>
      </c>
      <c r="P48" s="16">
        <v>211.6</v>
      </c>
      <c r="Q48" s="16">
        <v>229</v>
      </c>
      <c r="R48" s="21">
        <v>230.18</v>
      </c>
      <c r="S48" s="16">
        <v>-7.9</v>
      </c>
      <c r="V48" s="16">
        <v>552.70000000000005</v>
      </c>
      <c r="W48" s="16">
        <v>553.5</v>
      </c>
      <c r="X48" s="21">
        <v>553.32000000000005</v>
      </c>
      <c r="Y48" s="16">
        <v>-10.6</v>
      </c>
      <c r="AA48" s="16">
        <f t="shared" si="3"/>
        <v>324.5</v>
      </c>
      <c r="AB48" s="16">
        <v>341.1</v>
      </c>
      <c r="AC48" s="16">
        <v>324.5</v>
      </c>
      <c r="AD48" s="21">
        <v>323.13</v>
      </c>
      <c r="AE48" s="16">
        <v>-2.7</v>
      </c>
      <c r="AG48" s="16">
        <f t="shared" si="4"/>
        <v>46.7</v>
      </c>
      <c r="AH48" s="16">
        <v>51.3</v>
      </c>
      <c r="AI48" s="16">
        <v>46.7</v>
      </c>
      <c r="AJ48" s="21">
        <v>46.81</v>
      </c>
      <c r="AK48" s="16">
        <v>1.8</v>
      </c>
      <c r="AM48" s="16">
        <f t="shared" si="5"/>
        <v>41.4</v>
      </c>
      <c r="AN48" s="16">
        <v>38.299999999999997</v>
      </c>
      <c r="AO48" s="16">
        <v>41.4</v>
      </c>
      <c r="AP48" s="21">
        <v>41.6</v>
      </c>
      <c r="AQ48" s="16">
        <v>-0.6</v>
      </c>
      <c r="AS48" s="16">
        <f t="shared" si="6"/>
        <v>58.6</v>
      </c>
      <c r="AT48" s="16">
        <v>61.7</v>
      </c>
      <c r="AU48" s="16">
        <v>58.6</v>
      </c>
      <c r="AV48" s="21">
        <v>58.4</v>
      </c>
      <c r="AW48" s="16">
        <v>0.6</v>
      </c>
      <c r="AY48" s="16">
        <f t="shared" si="7"/>
        <v>20.399999999999999</v>
      </c>
      <c r="AZ48" s="16">
        <v>16.8</v>
      </c>
      <c r="BA48" s="16">
        <v>20.399999999999999</v>
      </c>
      <c r="BB48" s="21">
        <v>19.84</v>
      </c>
      <c r="BC48" s="16">
        <v>-2.2999999999999998</v>
      </c>
    </row>
    <row r="49" spans="1:55" ht="12.75" x14ac:dyDescent="0.2">
      <c r="A49" s="25"/>
      <c r="B49" s="6">
        <v>4</v>
      </c>
      <c r="C49" s="16">
        <f t="shared" si="0"/>
        <v>263.60000000000002</v>
      </c>
      <c r="D49" s="16">
        <v>255.3</v>
      </c>
      <c r="E49" s="16">
        <v>263.60000000000002</v>
      </c>
      <c r="F49" s="21">
        <v>260.85000000000002</v>
      </c>
      <c r="G49" s="16">
        <v>7.3</v>
      </c>
      <c r="I49" s="16">
        <f t="shared" si="1"/>
        <v>60.5</v>
      </c>
      <c r="J49" s="16">
        <v>48.8</v>
      </c>
      <c r="K49" s="16">
        <v>60.5</v>
      </c>
      <c r="L49" s="21">
        <v>63.68</v>
      </c>
      <c r="M49" s="16">
        <v>-1.7</v>
      </c>
      <c r="O49" s="16">
        <f t="shared" si="2"/>
        <v>226.6</v>
      </c>
      <c r="P49" s="16">
        <v>247.3</v>
      </c>
      <c r="Q49" s="16">
        <v>226.6</v>
      </c>
      <c r="R49" s="21">
        <v>226.14</v>
      </c>
      <c r="S49" s="16">
        <v>-16.2</v>
      </c>
      <c r="V49" s="16">
        <v>551.4</v>
      </c>
      <c r="W49" s="16">
        <v>550.70000000000005</v>
      </c>
      <c r="X49" s="21">
        <v>550.66</v>
      </c>
      <c r="Y49" s="16">
        <v>-10.6</v>
      </c>
      <c r="AA49" s="16">
        <f t="shared" si="3"/>
        <v>324.10000000000002</v>
      </c>
      <c r="AB49" s="16">
        <v>304.10000000000002</v>
      </c>
      <c r="AC49" s="16">
        <v>324.10000000000002</v>
      </c>
      <c r="AD49" s="21">
        <v>324.52999999999997</v>
      </c>
      <c r="AE49" s="16">
        <v>5.6</v>
      </c>
      <c r="AG49" s="16">
        <f t="shared" si="4"/>
        <v>47.9</v>
      </c>
      <c r="AH49" s="16">
        <v>46.3</v>
      </c>
      <c r="AI49" s="16">
        <v>47.9</v>
      </c>
      <c r="AJ49" s="21">
        <v>47.37</v>
      </c>
      <c r="AK49" s="16">
        <v>2.2000000000000002</v>
      </c>
      <c r="AM49" s="16">
        <f t="shared" si="5"/>
        <v>41.2</v>
      </c>
      <c r="AN49" s="16">
        <v>44.9</v>
      </c>
      <c r="AO49" s="16">
        <v>41.2</v>
      </c>
      <c r="AP49" s="21">
        <v>41.07</v>
      </c>
      <c r="AQ49" s="16">
        <v>-2.1</v>
      </c>
      <c r="AS49" s="16">
        <f t="shared" si="6"/>
        <v>58.8</v>
      </c>
      <c r="AT49" s="16">
        <v>55.1</v>
      </c>
      <c r="AU49" s="16">
        <v>58.8</v>
      </c>
      <c r="AV49" s="21">
        <v>58.93</v>
      </c>
      <c r="AW49" s="16">
        <v>2.1</v>
      </c>
      <c r="AY49" s="16">
        <f t="shared" si="7"/>
        <v>18.7</v>
      </c>
      <c r="AZ49" s="16">
        <v>16.100000000000001</v>
      </c>
      <c r="BA49" s="16">
        <v>18.7</v>
      </c>
      <c r="BB49" s="21">
        <v>19.62</v>
      </c>
      <c r="BC49" s="16">
        <v>-0.9</v>
      </c>
    </row>
    <row r="50" spans="1:55" ht="12.75" x14ac:dyDescent="0.2">
      <c r="A50" s="25">
        <v>16</v>
      </c>
      <c r="B50" s="6">
        <v>1</v>
      </c>
      <c r="C50" s="16">
        <f t="shared" si="0"/>
        <v>259.5</v>
      </c>
      <c r="D50" s="16">
        <v>239.1</v>
      </c>
      <c r="E50" s="16">
        <v>259.5</v>
      </c>
      <c r="F50" s="21">
        <v>261.49</v>
      </c>
      <c r="G50" s="16">
        <v>2.6</v>
      </c>
      <c r="I50" s="16">
        <f t="shared" si="1"/>
        <v>66.099999999999994</v>
      </c>
      <c r="J50" s="16">
        <v>69</v>
      </c>
      <c r="K50" s="16">
        <v>66.099999999999994</v>
      </c>
      <c r="L50" s="21">
        <v>63.53</v>
      </c>
      <c r="M50" s="16">
        <v>-0.6</v>
      </c>
      <c r="O50" s="16">
        <f t="shared" si="2"/>
        <v>222.5</v>
      </c>
      <c r="P50" s="16">
        <v>240.6</v>
      </c>
      <c r="Q50" s="16">
        <v>222.5</v>
      </c>
      <c r="R50" s="21">
        <v>223.05</v>
      </c>
      <c r="S50" s="16">
        <v>-12.3</v>
      </c>
      <c r="V50" s="16">
        <v>548.70000000000005</v>
      </c>
      <c r="W50" s="16">
        <v>548</v>
      </c>
      <c r="X50" s="21">
        <v>548.07000000000005</v>
      </c>
      <c r="Y50" s="16">
        <v>-10.4</v>
      </c>
      <c r="AA50" s="16">
        <f t="shared" si="3"/>
        <v>325.60000000000002</v>
      </c>
      <c r="AB50" s="16">
        <v>308.10000000000002</v>
      </c>
      <c r="AC50" s="16">
        <v>325.60000000000002</v>
      </c>
      <c r="AD50" s="21">
        <v>325.02</v>
      </c>
      <c r="AE50" s="16">
        <v>2</v>
      </c>
      <c r="AG50" s="16">
        <f t="shared" si="4"/>
        <v>47.3</v>
      </c>
      <c r="AH50" s="16">
        <v>43.6</v>
      </c>
      <c r="AI50" s="16">
        <v>47.3</v>
      </c>
      <c r="AJ50" s="21">
        <v>47.71</v>
      </c>
      <c r="AK50" s="16">
        <v>1.4</v>
      </c>
      <c r="AM50" s="16">
        <f t="shared" si="5"/>
        <v>40.6</v>
      </c>
      <c r="AN50" s="16">
        <v>43.8</v>
      </c>
      <c r="AO50" s="16">
        <v>40.6</v>
      </c>
      <c r="AP50" s="21">
        <v>40.700000000000003</v>
      </c>
      <c r="AQ50" s="16">
        <v>-1.5</v>
      </c>
      <c r="AS50" s="16">
        <f t="shared" si="6"/>
        <v>59.4</v>
      </c>
      <c r="AT50" s="16">
        <v>56.2</v>
      </c>
      <c r="AU50" s="16">
        <v>59.4</v>
      </c>
      <c r="AV50" s="21">
        <v>59.3</v>
      </c>
      <c r="AW50" s="16">
        <v>1.5</v>
      </c>
      <c r="AY50" s="16">
        <f t="shared" si="7"/>
        <v>20.3</v>
      </c>
      <c r="AZ50" s="16">
        <v>22.4</v>
      </c>
      <c r="BA50" s="16">
        <v>20.3</v>
      </c>
      <c r="BB50" s="21">
        <v>19.55</v>
      </c>
      <c r="BC50" s="16">
        <v>-0.3</v>
      </c>
    </row>
    <row r="51" spans="1:55" ht="12.75" x14ac:dyDescent="0.2">
      <c r="A51" s="25"/>
      <c r="B51" s="6">
        <v>2</v>
      </c>
      <c r="C51" s="16">
        <f t="shared" si="0"/>
        <v>265.8</v>
      </c>
      <c r="D51" s="16">
        <v>269</v>
      </c>
      <c r="E51" s="16">
        <v>265.8</v>
      </c>
      <c r="F51" s="21">
        <v>260.43</v>
      </c>
      <c r="G51" s="16">
        <v>-4.2</v>
      </c>
      <c r="I51" s="16">
        <f t="shared" si="1"/>
        <v>61.5</v>
      </c>
      <c r="J51" s="16">
        <v>80.2</v>
      </c>
      <c r="K51" s="16">
        <v>61.5</v>
      </c>
      <c r="L51" s="21">
        <v>62.51</v>
      </c>
      <c r="M51" s="16">
        <v>-4.0999999999999996</v>
      </c>
      <c r="O51" s="16">
        <f t="shared" si="2"/>
        <v>218.8</v>
      </c>
      <c r="P51" s="16">
        <v>196.4</v>
      </c>
      <c r="Q51" s="16">
        <v>218.8</v>
      </c>
      <c r="R51" s="21">
        <v>223.38</v>
      </c>
      <c r="S51" s="16">
        <v>1.3</v>
      </c>
      <c r="V51" s="16">
        <v>545.6</v>
      </c>
      <c r="W51" s="16">
        <v>546.20000000000005</v>
      </c>
      <c r="X51" s="21">
        <v>546.33000000000004</v>
      </c>
      <c r="Y51" s="16">
        <v>-7</v>
      </c>
      <c r="AA51" s="16">
        <f t="shared" si="3"/>
        <v>327.3</v>
      </c>
      <c r="AB51" s="16">
        <v>349.2</v>
      </c>
      <c r="AC51" s="16">
        <v>327.3</v>
      </c>
      <c r="AD51" s="21">
        <v>322.94</v>
      </c>
      <c r="AE51" s="16">
        <v>-8.3000000000000007</v>
      </c>
      <c r="AG51" s="16">
        <f t="shared" si="4"/>
        <v>48.7</v>
      </c>
      <c r="AH51" s="16">
        <v>49.3</v>
      </c>
      <c r="AI51" s="16">
        <v>48.7</v>
      </c>
      <c r="AJ51" s="21">
        <v>47.67</v>
      </c>
      <c r="AK51" s="16">
        <v>-0.2</v>
      </c>
      <c r="AM51" s="16">
        <f t="shared" si="5"/>
        <v>40.1</v>
      </c>
      <c r="AN51" s="16">
        <v>36</v>
      </c>
      <c r="AO51" s="16">
        <v>40.1</v>
      </c>
      <c r="AP51" s="21">
        <v>40.89</v>
      </c>
      <c r="AQ51" s="16">
        <v>0.8</v>
      </c>
      <c r="AS51" s="16">
        <f t="shared" si="6"/>
        <v>59.9</v>
      </c>
      <c r="AT51" s="16">
        <v>64</v>
      </c>
      <c r="AU51" s="16">
        <v>59.9</v>
      </c>
      <c r="AV51" s="21">
        <v>59.11</v>
      </c>
      <c r="AW51" s="16">
        <v>-0.8</v>
      </c>
      <c r="AY51" s="16">
        <f t="shared" si="7"/>
        <v>18.8</v>
      </c>
      <c r="AZ51" s="16">
        <v>23</v>
      </c>
      <c r="BA51" s="16">
        <v>18.8</v>
      </c>
      <c r="BB51" s="21">
        <v>19.36</v>
      </c>
      <c r="BC51" s="16">
        <v>-0.8</v>
      </c>
    </row>
    <row r="52" spans="1:55" ht="12.75" x14ac:dyDescent="0.2">
      <c r="A52" s="25"/>
      <c r="B52" s="6">
        <v>3</v>
      </c>
      <c r="C52" s="16">
        <f t="shared" si="0"/>
        <v>255.8</v>
      </c>
      <c r="D52" s="16">
        <v>280.60000000000002</v>
      </c>
      <c r="E52" s="16">
        <v>255.8</v>
      </c>
      <c r="F52" s="21">
        <v>259.64999999999998</v>
      </c>
      <c r="G52" s="16">
        <v>-3.1</v>
      </c>
      <c r="I52" s="16">
        <f t="shared" si="1"/>
        <v>59.6</v>
      </c>
      <c r="J52" s="16">
        <v>50.8</v>
      </c>
      <c r="K52" s="16">
        <v>59.6</v>
      </c>
      <c r="L52" s="21">
        <v>60.44</v>
      </c>
      <c r="M52" s="16">
        <v>-8.3000000000000007</v>
      </c>
      <c r="O52" s="16">
        <f t="shared" si="2"/>
        <v>230.1</v>
      </c>
      <c r="P52" s="16">
        <v>213.1</v>
      </c>
      <c r="Q52" s="16">
        <v>230.1</v>
      </c>
      <c r="R52" s="21">
        <v>225.57</v>
      </c>
      <c r="S52" s="16">
        <v>8.6999999999999993</v>
      </c>
      <c r="V52" s="16">
        <v>544.6</v>
      </c>
      <c r="W52" s="16">
        <v>545.5</v>
      </c>
      <c r="X52" s="21">
        <v>545.66</v>
      </c>
      <c r="Y52" s="16">
        <v>-2.7</v>
      </c>
      <c r="AA52" s="16">
        <f t="shared" si="3"/>
        <v>315.39999999999998</v>
      </c>
      <c r="AB52" s="16">
        <v>331.5</v>
      </c>
      <c r="AC52" s="16">
        <v>315.39999999999998</v>
      </c>
      <c r="AD52" s="21">
        <v>320.08999999999997</v>
      </c>
      <c r="AE52" s="16">
        <v>-11.4</v>
      </c>
      <c r="AG52" s="16">
        <f t="shared" si="4"/>
        <v>46.9</v>
      </c>
      <c r="AH52" s="16">
        <v>51.5</v>
      </c>
      <c r="AI52" s="16">
        <v>46.9</v>
      </c>
      <c r="AJ52" s="21">
        <v>47.58</v>
      </c>
      <c r="AK52" s="16">
        <v>-0.3</v>
      </c>
      <c r="AM52" s="16">
        <f t="shared" si="5"/>
        <v>42.2</v>
      </c>
      <c r="AN52" s="16">
        <v>39.1</v>
      </c>
      <c r="AO52" s="16">
        <v>42.2</v>
      </c>
      <c r="AP52" s="21">
        <v>41.34</v>
      </c>
      <c r="AQ52" s="16">
        <v>1.8</v>
      </c>
      <c r="AS52" s="16">
        <f t="shared" si="6"/>
        <v>57.8</v>
      </c>
      <c r="AT52" s="16">
        <v>60.9</v>
      </c>
      <c r="AU52" s="16">
        <v>57.8</v>
      </c>
      <c r="AV52" s="21">
        <v>58.66</v>
      </c>
      <c r="AW52" s="16">
        <v>-1.8</v>
      </c>
      <c r="AY52" s="16">
        <f t="shared" si="7"/>
        <v>18.899999999999999</v>
      </c>
      <c r="AZ52" s="16">
        <v>15.3</v>
      </c>
      <c r="BA52" s="16">
        <v>18.899999999999999</v>
      </c>
      <c r="BB52" s="21">
        <v>18.88</v>
      </c>
      <c r="BC52" s="16">
        <v>-1.9</v>
      </c>
    </row>
    <row r="53" spans="1:55" ht="12.75" x14ac:dyDescent="0.2">
      <c r="A53" s="25"/>
      <c r="B53" s="6">
        <v>4</v>
      </c>
      <c r="C53" s="16">
        <f t="shared" si="0"/>
        <v>261.39999999999998</v>
      </c>
      <c r="D53" s="16">
        <v>251.9</v>
      </c>
      <c r="E53" s="16">
        <v>261.39999999999998</v>
      </c>
      <c r="F53" s="21">
        <v>259.68</v>
      </c>
      <c r="G53" s="16">
        <v>0.1</v>
      </c>
      <c r="I53" s="16">
        <f t="shared" si="1"/>
        <v>58.7</v>
      </c>
      <c r="J53" s="16">
        <v>46.4</v>
      </c>
      <c r="K53" s="16">
        <v>58.7</v>
      </c>
      <c r="L53" s="21">
        <v>58.1</v>
      </c>
      <c r="M53" s="16">
        <v>-9.4</v>
      </c>
      <c r="O53" s="16">
        <f t="shared" si="2"/>
        <v>225.7</v>
      </c>
      <c r="P53" s="16">
        <v>248.2</v>
      </c>
      <c r="Q53" s="16">
        <v>225.7</v>
      </c>
      <c r="R53" s="21">
        <v>227.8</v>
      </c>
      <c r="S53" s="16">
        <v>8.9</v>
      </c>
      <c r="V53" s="16">
        <v>546.5</v>
      </c>
      <c r="W53" s="16">
        <v>545.79999999999995</v>
      </c>
      <c r="X53" s="21">
        <v>545.59</v>
      </c>
      <c r="Y53" s="16">
        <v>-0.3</v>
      </c>
      <c r="AA53" s="16">
        <f t="shared" si="3"/>
        <v>320</v>
      </c>
      <c r="AB53" s="16">
        <v>298.3</v>
      </c>
      <c r="AC53" s="16">
        <v>320</v>
      </c>
      <c r="AD53" s="21">
        <v>317.79000000000002</v>
      </c>
      <c r="AE53" s="16">
        <v>-9.1999999999999993</v>
      </c>
      <c r="AG53" s="16">
        <f t="shared" si="4"/>
        <v>47.9</v>
      </c>
      <c r="AH53" s="16">
        <v>46.1</v>
      </c>
      <c r="AI53" s="16">
        <v>47.9</v>
      </c>
      <c r="AJ53" s="21">
        <v>47.6</v>
      </c>
      <c r="AK53" s="16">
        <v>0.1</v>
      </c>
      <c r="AM53" s="16">
        <f t="shared" si="5"/>
        <v>41.4</v>
      </c>
      <c r="AN53" s="16">
        <v>45.4</v>
      </c>
      <c r="AO53" s="16">
        <v>41.4</v>
      </c>
      <c r="AP53" s="21">
        <v>41.75</v>
      </c>
      <c r="AQ53" s="16">
        <v>1.7</v>
      </c>
      <c r="AS53" s="16">
        <f t="shared" si="6"/>
        <v>58.6</v>
      </c>
      <c r="AT53" s="16">
        <v>54.6</v>
      </c>
      <c r="AU53" s="16">
        <v>58.6</v>
      </c>
      <c r="AV53" s="21">
        <v>58.25</v>
      </c>
      <c r="AW53" s="16">
        <v>-1.7</v>
      </c>
      <c r="AY53" s="16">
        <f t="shared" si="7"/>
        <v>18.3</v>
      </c>
      <c r="AZ53" s="16">
        <v>15.6</v>
      </c>
      <c r="BA53" s="16">
        <v>18.3</v>
      </c>
      <c r="BB53" s="21">
        <v>18.28</v>
      </c>
      <c r="BC53" s="16">
        <v>-2.4</v>
      </c>
    </row>
    <row r="54" spans="1:55" ht="12.75" x14ac:dyDescent="0.2">
      <c r="A54" s="25">
        <v>17</v>
      </c>
      <c r="B54" s="6">
        <v>1</v>
      </c>
      <c r="C54" s="16">
        <f t="shared" si="0"/>
        <v>258.8</v>
      </c>
      <c r="D54" s="16">
        <v>239.2</v>
      </c>
      <c r="E54" s="16">
        <v>258.8</v>
      </c>
      <c r="F54" s="21">
        <v>261.13</v>
      </c>
      <c r="G54" s="16">
        <v>5.8</v>
      </c>
      <c r="I54" s="16">
        <f t="shared" si="1"/>
        <v>56.7</v>
      </c>
      <c r="J54" s="16">
        <v>60.3</v>
      </c>
      <c r="K54" s="16">
        <v>56.7</v>
      </c>
      <c r="L54" s="21">
        <v>56.02</v>
      </c>
      <c r="M54" s="16">
        <v>-8.4</v>
      </c>
      <c r="O54" s="16">
        <f t="shared" si="2"/>
        <v>230.1</v>
      </c>
      <c r="P54" s="16">
        <v>246.8</v>
      </c>
      <c r="Q54" s="16">
        <v>230.1</v>
      </c>
      <c r="R54" s="21">
        <v>228.1</v>
      </c>
      <c r="S54" s="16">
        <v>1.2</v>
      </c>
      <c r="V54" s="16">
        <v>546.29999999999995</v>
      </c>
      <c r="W54" s="16">
        <v>545.6</v>
      </c>
      <c r="X54" s="21">
        <v>545.25</v>
      </c>
      <c r="Y54" s="16">
        <v>-1.4</v>
      </c>
      <c r="AA54" s="16">
        <f t="shared" si="3"/>
        <v>315.5</v>
      </c>
      <c r="AB54" s="16">
        <v>299.5</v>
      </c>
      <c r="AC54" s="16">
        <v>315.5</v>
      </c>
      <c r="AD54" s="21">
        <v>317.14</v>
      </c>
      <c r="AE54" s="16">
        <v>-2.6</v>
      </c>
      <c r="AG54" s="16">
        <f t="shared" si="4"/>
        <v>47.4</v>
      </c>
      <c r="AH54" s="16">
        <v>43.8</v>
      </c>
      <c r="AI54" s="16">
        <v>47.4</v>
      </c>
      <c r="AJ54" s="21">
        <v>47.89</v>
      </c>
      <c r="AK54" s="16">
        <v>1.2</v>
      </c>
      <c r="AM54" s="16">
        <f t="shared" si="5"/>
        <v>42.2</v>
      </c>
      <c r="AN54" s="16">
        <v>45.2</v>
      </c>
      <c r="AO54" s="16">
        <v>42.2</v>
      </c>
      <c r="AP54" s="21">
        <v>41.83</v>
      </c>
      <c r="AQ54" s="16">
        <v>0.3</v>
      </c>
      <c r="AS54" s="16">
        <f t="shared" si="6"/>
        <v>57.8</v>
      </c>
      <c r="AT54" s="16">
        <v>54.8</v>
      </c>
      <c r="AU54" s="16">
        <v>57.8</v>
      </c>
      <c r="AV54" s="21">
        <v>58.17</v>
      </c>
      <c r="AW54" s="16">
        <v>-0.3</v>
      </c>
      <c r="AY54" s="16">
        <f t="shared" si="7"/>
        <v>18</v>
      </c>
      <c r="AZ54" s="16">
        <v>20.100000000000001</v>
      </c>
      <c r="BA54" s="16">
        <v>18</v>
      </c>
      <c r="BB54" s="21">
        <v>17.66</v>
      </c>
      <c r="BC54" s="16">
        <v>-2.5</v>
      </c>
    </row>
    <row r="55" spans="1:55" ht="12.75" x14ac:dyDescent="0.2">
      <c r="A55" s="25"/>
      <c r="B55" s="6">
        <v>2</v>
      </c>
      <c r="C55" s="16">
        <f t="shared" si="0"/>
        <v>263.5</v>
      </c>
      <c r="D55" s="16">
        <v>267.5</v>
      </c>
      <c r="E55" s="16">
        <v>263.5</v>
      </c>
      <c r="F55" s="21">
        <v>263.38</v>
      </c>
      <c r="G55" s="16">
        <v>9</v>
      </c>
      <c r="I55" s="16">
        <f t="shared" si="1"/>
        <v>52.2</v>
      </c>
      <c r="J55" s="16">
        <v>70.3</v>
      </c>
      <c r="K55" s="16">
        <v>52.2</v>
      </c>
      <c r="L55" s="21">
        <v>54.26</v>
      </c>
      <c r="M55" s="16">
        <v>-7</v>
      </c>
      <c r="O55" s="16">
        <f t="shared" si="2"/>
        <v>228.5</v>
      </c>
      <c r="P55" s="16">
        <v>205.9</v>
      </c>
      <c r="Q55" s="16">
        <v>228.5</v>
      </c>
      <c r="R55" s="21">
        <v>226.75</v>
      </c>
      <c r="S55" s="16">
        <v>-5.4</v>
      </c>
      <c r="V55" s="16">
        <v>543.70000000000005</v>
      </c>
      <c r="W55" s="16">
        <v>544.20000000000005</v>
      </c>
      <c r="X55" s="21">
        <v>544.39</v>
      </c>
      <c r="Y55" s="16">
        <v>-3.4</v>
      </c>
      <c r="AA55" s="16">
        <f t="shared" si="3"/>
        <v>315.7</v>
      </c>
      <c r="AB55" s="16">
        <v>337.8</v>
      </c>
      <c r="AC55" s="16">
        <v>315.7</v>
      </c>
      <c r="AD55" s="21">
        <v>317.64</v>
      </c>
      <c r="AE55" s="16">
        <v>2</v>
      </c>
      <c r="AG55" s="16">
        <f t="shared" si="4"/>
        <v>48.4</v>
      </c>
      <c r="AH55" s="16">
        <v>49.2</v>
      </c>
      <c r="AI55" s="16">
        <v>48.4</v>
      </c>
      <c r="AJ55" s="21">
        <v>48.38</v>
      </c>
      <c r="AK55" s="16">
        <v>2</v>
      </c>
      <c r="AM55" s="16">
        <f t="shared" si="5"/>
        <v>42</v>
      </c>
      <c r="AN55" s="16">
        <v>37.9</v>
      </c>
      <c r="AO55" s="16">
        <v>42</v>
      </c>
      <c r="AP55" s="21">
        <v>41.65</v>
      </c>
      <c r="AQ55" s="16">
        <v>-0.7</v>
      </c>
      <c r="AS55" s="16">
        <f t="shared" si="6"/>
        <v>58</v>
      </c>
      <c r="AT55" s="16">
        <v>62.1</v>
      </c>
      <c r="AU55" s="16">
        <v>58</v>
      </c>
      <c r="AV55" s="21">
        <v>58.35</v>
      </c>
      <c r="AW55" s="16">
        <v>0.7</v>
      </c>
      <c r="AY55" s="16">
        <f t="shared" si="7"/>
        <v>16.5</v>
      </c>
      <c r="AZ55" s="16">
        <v>20.8</v>
      </c>
      <c r="BA55" s="16">
        <v>16.5</v>
      </c>
      <c r="BB55" s="21">
        <v>17.079999999999998</v>
      </c>
      <c r="BC55" s="16">
        <v>-2.2999999999999998</v>
      </c>
    </row>
    <row r="56" spans="1:55" ht="12.75" x14ac:dyDescent="0.2">
      <c r="A56" s="25"/>
      <c r="B56" s="6">
        <v>3</v>
      </c>
      <c r="C56" s="16">
        <f t="shared" si="0"/>
        <v>265.2</v>
      </c>
      <c r="D56" s="16">
        <v>289.3</v>
      </c>
      <c r="E56" s="16">
        <v>265.2</v>
      </c>
      <c r="F56" s="21">
        <v>265.41000000000003</v>
      </c>
      <c r="G56" s="16">
        <v>8.1</v>
      </c>
      <c r="I56" s="16">
        <f t="shared" si="1"/>
        <v>54.6</v>
      </c>
      <c r="J56" s="16">
        <v>46</v>
      </c>
      <c r="K56" s="16">
        <v>54.6</v>
      </c>
      <c r="L56" s="21">
        <v>52.85</v>
      </c>
      <c r="M56" s="16">
        <v>-5.7</v>
      </c>
      <c r="O56" s="16">
        <f t="shared" si="2"/>
        <v>223.4</v>
      </c>
      <c r="P56" s="16">
        <v>206.9</v>
      </c>
      <c r="Q56" s="16">
        <v>223.4</v>
      </c>
      <c r="R56" s="21">
        <v>225.12</v>
      </c>
      <c r="S56" s="16">
        <v>-6.5</v>
      </c>
      <c r="V56" s="16">
        <v>542.20000000000005</v>
      </c>
      <c r="W56" s="16">
        <v>543.20000000000005</v>
      </c>
      <c r="X56" s="21">
        <v>543.38</v>
      </c>
      <c r="Y56" s="16">
        <v>-4.0999999999999996</v>
      </c>
      <c r="AA56" s="16">
        <f t="shared" si="3"/>
        <v>319.8</v>
      </c>
      <c r="AB56" s="16">
        <v>335.3</v>
      </c>
      <c r="AC56" s="16">
        <v>319.8</v>
      </c>
      <c r="AD56" s="21">
        <v>318.26</v>
      </c>
      <c r="AE56" s="16">
        <v>2.5</v>
      </c>
      <c r="AG56" s="16">
        <f t="shared" si="4"/>
        <v>48.8</v>
      </c>
      <c r="AH56" s="16">
        <v>53.4</v>
      </c>
      <c r="AI56" s="16">
        <v>48.8</v>
      </c>
      <c r="AJ56" s="21">
        <v>48.84</v>
      </c>
      <c r="AK56" s="16">
        <v>1.9</v>
      </c>
      <c r="AM56" s="16">
        <f t="shared" si="5"/>
        <v>41.1</v>
      </c>
      <c r="AN56" s="16">
        <v>38.200000000000003</v>
      </c>
      <c r="AO56" s="16">
        <v>41.1</v>
      </c>
      <c r="AP56" s="21">
        <v>41.43</v>
      </c>
      <c r="AQ56" s="16">
        <v>-0.9</v>
      </c>
      <c r="AS56" s="16">
        <f t="shared" si="6"/>
        <v>58.9</v>
      </c>
      <c r="AT56" s="16">
        <v>61.8</v>
      </c>
      <c r="AU56" s="16">
        <v>58.9</v>
      </c>
      <c r="AV56" s="21">
        <v>58.57</v>
      </c>
      <c r="AW56" s="16">
        <v>0.9</v>
      </c>
      <c r="AY56" s="16">
        <f t="shared" si="7"/>
        <v>17.100000000000001</v>
      </c>
      <c r="AZ56" s="16">
        <v>13.7</v>
      </c>
      <c r="BA56" s="16">
        <v>17.100000000000001</v>
      </c>
      <c r="BB56" s="21">
        <v>16.61</v>
      </c>
      <c r="BC56" s="16">
        <v>-1.9</v>
      </c>
    </row>
    <row r="57" spans="1:55" ht="12.75" x14ac:dyDescent="0.2">
      <c r="A57" s="25"/>
      <c r="B57" s="6">
        <v>4</v>
      </c>
      <c r="C57" s="16">
        <f t="shared" si="0"/>
        <v>265</v>
      </c>
      <c r="D57" s="16">
        <v>255.6</v>
      </c>
      <c r="E57" s="16">
        <v>265</v>
      </c>
      <c r="F57" s="21">
        <v>265.89</v>
      </c>
      <c r="G57" s="16">
        <v>1.9</v>
      </c>
      <c r="I57" s="16">
        <f t="shared" si="1"/>
        <v>53.2</v>
      </c>
      <c r="J57" s="16">
        <v>40.4</v>
      </c>
      <c r="K57" s="16">
        <v>53.2</v>
      </c>
      <c r="L57" s="21">
        <v>51.45</v>
      </c>
      <c r="M57" s="16">
        <v>-5.6</v>
      </c>
      <c r="O57" s="16">
        <f t="shared" si="2"/>
        <v>224.5</v>
      </c>
      <c r="P57" s="16">
        <v>247.3</v>
      </c>
      <c r="Q57" s="16">
        <v>224.5</v>
      </c>
      <c r="R57" s="21">
        <v>225.07</v>
      </c>
      <c r="S57" s="16">
        <v>-0.2</v>
      </c>
      <c r="V57" s="16">
        <v>543.29999999999995</v>
      </c>
      <c r="W57" s="16">
        <v>542.70000000000005</v>
      </c>
      <c r="X57" s="21">
        <v>542.41999999999996</v>
      </c>
      <c r="Y57" s="16">
        <v>-3.8</v>
      </c>
      <c r="AA57" s="16">
        <f t="shared" si="3"/>
        <v>318.2</v>
      </c>
      <c r="AB57" s="16">
        <v>296</v>
      </c>
      <c r="AC57" s="16">
        <v>318.2</v>
      </c>
      <c r="AD57" s="21">
        <v>317.35000000000002</v>
      </c>
      <c r="AE57" s="16">
        <v>-3.6</v>
      </c>
      <c r="AG57" s="16">
        <f t="shared" si="4"/>
        <v>48.8</v>
      </c>
      <c r="AH57" s="16">
        <v>47</v>
      </c>
      <c r="AI57" s="16">
        <v>48.8</v>
      </c>
      <c r="AJ57" s="21">
        <v>49.02</v>
      </c>
      <c r="AK57" s="16">
        <v>0.7</v>
      </c>
      <c r="AM57" s="16">
        <f t="shared" si="5"/>
        <v>41.4</v>
      </c>
      <c r="AN57" s="16">
        <v>45.5</v>
      </c>
      <c r="AO57" s="16">
        <v>41.4</v>
      </c>
      <c r="AP57" s="21">
        <v>41.49</v>
      </c>
      <c r="AQ57" s="16">
        <v>0.3</v>
      </c>
      <c r="AS57" s="16">
        <f t="shared" si="6"/>
        <v>58.6</v>
      </c>
      <c r="AT57" s="16">
        <v>54.5</v>
      </c>
      <c r="AU57" s="16">
        <v>58.6</v>
      </c>
      <c r="AV57" s="21">
        <v>58.51</v>
      </c>
      <c r="AW57" s="16">
        <v>-0.3</v>
      </c>
      <c r="AY57" s="16">
        <f t="shared" si="7"/>
        <v>16.7</v>
      </c>
      <c r="AZ57" s="16">
        <v>13.6</v>
      </c>
      <c r="BA57" s="16">
        <v>16.7</v>
      </c>
      <c r="BB57" s="21">
        <v>16.21</v>
      </c>
      <c r="BC57" s="16">
        <v>-1.6</v>
      </c>
    </row>
    <row r="58" spans="1:55" ht="12.75" x14ac:dyDescent="0.2">
      <c r="A58" s="25">
        <v>18</v>
      </c>
      <c r="B58" s="6">
        <v>1</v>
      </c>
      <c r="C58" s="16">
        <f t="shared" si="0"/>
        <v>264.39999999999998</v>
      </c>
      <c r="D58" s="16">
        <v>245.2</v>
      </c>
      <c r="E58" s="16">
        <v>264.39999999999998</v>
      </c>
      <c r="F58" s="21">
        <v>262.91000000000003</v>
      </c>
      <c r="G58" s="16">
        <v>-11.9</v>
      </c>
      <c r="I58" s="16">
        <f t="shared" si="1"/>
        <v>48.5</v>
      </c>
      <c r="J58" s="16">
        <v>52.7</v>
      </c>
      <c r="K58" s="16">
        <v>48.5</v>
      </c>
      <c r="L58" s="21">
        <v>50.64</v>
      </c>
      <c r="M58" s="16">
        <v>-3.2</v>
      </c>
      <c r="O58" s="16">
        <f t="shared" si="2"/>
        <v>228.4</v>
      </c>
      <c r="P58" s="16">
        <v>244.2</v>
      </c>
      <c r="Q58" s="16">
        <v>228.4</v>
      </c>
      <c r="R58" s="21">
        <v>227.74</v>
      </c>
      <c r="S58" s="16">
        <v>10.7</v>
      </c>
      <c r="V58" s="16">
        <v>542.1</v>
      </c>
      <c r="W58" s="16">
        <v>541.29999999999995</v>
      </c>
      <c r="X58" s="21">
        <v>541.29999999999995</v>
      </c>
      <c r="Y58" s="16">
        <v>-4.5</v>
      </c>
      <c r="AA58" s="16">
        <f t="shared" si="3"/>
        <v>312.89999999999998</v>
      </c>
      <c r="AB58" s="16">
        <v>297.8</v>
      </c>
      <c r="AC58" s="16">
        <v>312.89999999999998</v>
      </c>
      <c r="AD58" s="21">
        <v>313.56</v>
      </c>
      <c r="AE58" s="16">
        <v>-15.2</v>
      </c>
      <c r="AG58" s="16">
        <f t="shared" si="4"/>
        <v>48.8</v>
      </c>
      <c r="AH58" s="16">
        <v>45.2</v>
      </c>
      <c r="AI58" s="16">
        <v>48.8</v>
      </c>
      <c r="AJ58" s="21">
        <v>48.57</v>
      </c>
      <c r="AK58" s="16">
        <v>-1.8</v>
      </c>
      <c r="AM58" s="16">
        <f t="shared" si="5"/>
        <v>42.2</v>
      </c>
      <c r="AN58" s="16">
        <v>45.1</v>
      </c>
      <c r="AO58" s="16">
        <v>42.2</v>
      </c>
      <c r="AP58" s="21">
        <v>42.07</v>
      </c>
      <c r="AQ58" s="16">
        <v>2.2999999999999998</v>
      </c>
      <c r="AS58" s="16">
        <f t="shared" si="6"/>
        <v>57.8</v>
      </c>
      <c r="AT58" s="16">
        <v>54.9</v>
      </c>
      <c r="AU58" s="16">
        <v>57.8</v>
      </c>
      <c r="AV58" s="21">
        <v>57.93</v>
      </c>
      <c r="AW58" s="16">
        <v>-2.2999999999999998</v>
      </c>
      <c r="AY58" s="16">
        <f t="shared" si="7"/>
        <v>15.5</v>
      </c>
      <c r="AZ58" s="16">
        <v>17.7</v>
      </c>
      <c r="BA58" s="16">
        <v>15.5</v>
      </c>
      <c r="BB58" s="21">
        <v>16.149999999999999</v>
      </c>
      <c r="BC58" s="16">
        <v>-0.2</v>
      </c>
    </row>
    <row r="59" spans="1:55" ht="12.75" x14ac:dyDescent="0.2">
      <c r="A59" s="25"/>
      <c r="B59" s="6">
        <v>2</v>
      </c>
      <c r="C59" s="16">
        <f t="shared" si="0"/>
        <v>259</v>
      </c>
      <c r="D59" s="16">
        <v>263.2</v>
      </c>
      <c r="E59" s="16">
        <v>259</v>
      </c>
      <c r="F59" s="21">
        <v>258.08999999999997</v>
      </c>
      <c r="G59" s="16">
        <v>-19.3</v>
      </c>
      <c r="I59" s="16">
        <f t="shared" si="1"/>
        <v>51.9</v>
      </c>
      <c r="J59" s="16">
        <v>70.2</v>
      </c>
      <c r="K59" s="16">
        <v>51.9</v>
      </c>
      <c r="L59" s="21">
        <v>52.1</v>
      </c>
      <c r="M59" s="16">
        <v>5.8</v>
      </c>
      <c r="O59" s="16">
        <f t="shared" si="2"/>
        <v>229.2</v>
      </c>
      <c r="P59" s="16">
        <v>206.2</v>
      </c>
      <c r="Q59" s="16">
        <v>229.2</v>
      </c>
      <c r="R59" s="21">
        <v>229.8</v>
      </c>
      <c r="S59" s="16">
        <v>8.1999999999999993</v>
      </c>
      <c r="V59" s="16">
        <v>539.70000000000005</v>
      </c>
      <c r="W59" s="16">
        <v>540.1</v>
      </c>
      <c r="X59" s="21">
        <v>539.99</v>
      </c>
      <c r="Y59" s="16">
        <v>-5.3</v>
      </c>
      <c r="AA59" s="16">
        <f t="shared" si="3"/>
        <v>310.89999999999998</v>
      </c>
      <c r="AB59" s="16">
        <v>333.5</v>
      </c>
      <c r="AC59" s="16">
        <v>310.89999999999998</v>
      </c>
      <c r="AD59" s="21">
        <v>310.19</v>
      </c>
      <c r="AE59" s="16">
        <v>-13.5</v>
      </c>
      <c r="AG59" s="16">
        <f t="shared" si="4"/>
        <v>48</v>
      </c>
      <c r="AH59" s="16">
        <v>48.8</v>
      </c>
      <c r="AI59" s="16">
        <v>48</v>
      </c>
      <c r="AJ59" s="21">
        <v>47.8</v>
      </c>
      <c r="AK59" s="16">
        <v>-3.1</v>
      </c>
      <c r="AM59" s="16">
        <f t="shared" si="5"/>
        <v>42.4</v>
      </c>
      <c r="AN59" s="16">
        <v>38.200000000000003</v>
      </c>
      <c r="AO59" s="16">
        <v>42.4</v>
      </c>
      <c r="AP59" s="21">
        <v>42.56</v>
      </c>
      <c r="AQ59" s="16">
        <v>1.9</v>
      </c>
      <c r="AS59" s="16">
        <f t="shared" si="6"/>
        <v>57.6</v>
      </c>
      <c r="AT59" s="16">
        <v>61.8</v>
      </c>
      <c r="AU59" s="16">
        <v>57.6</v>
      </c>
      <c r="AV59" s="21">
        <v>57.44</v>
      </c>
      <c r="AW59" s="16">
        <v>-1.9</v>
      </c>
      <c r="AY59" s="16">
        <f t="shared" si="7"/>
        <v>16.7</v>
      </c>
      <c r="AZ59" s="16">
        <v>21.1</v>
      </c>
      <c r="BA59" s="16">
        <v>16.7</v>
      </c>
      <c r="BB59" s="21">
        <v>16.8</v>
      </c>
      <c r="BC59" s="16">
        <v>2.6</v>
      </c>
    </row>
    <row r="60" spans="1:55" ht="12.75" x14ac:dyDescent="0.2">
      <c r="A60" s="25"/>
      <c r="B60" s="6">
        <v>3</v>
      </c>
      <c r="C60" s="16">
        <f t="shared" si="0"/>
        <v>252.5</v>
      </c>
      <c r="D60" s="16">
        <v>276.8</v>
      </c>
      <c r="E60" s="16">
        <v>252.5</v>
      </c>
      <c r="F60" s="21">
        <v>255.48</v>
      </c>
      <c r="G60" s="16">
        <v>-10.4</v>
      </c>
      <c r="I60" s="16">
        <f t="shared" si="1"/>
        <v>55.6</v>
      </c>
      <c r="J60" s="16">
        <v>46.9</v>
      </c>
      <c r="K60" s="16">
        <v>55.6</v>
      </c>
      <c r="L60" s="21">
        <v>55.86</v>
      </c>
      <c r="M60" s="16">
        <v>15</v>
      </c>
      <c r="O60" s="16">
        <f t="shared" si="2"/>
        <v>230.8</v>
      </c>
      <c r="P60" s="16">
        <v>214.3</v>
      </c>
      <c r="Q60" s="16">
        <v>230.8</v>
      </c>
      <c r="R60" s="21">
        <v>227.8</v>
      </c>
      <c r="S60" s="16">
        <v>-8</v>
      </c>
      <c r="V60" s="16">
        <v>538</v>
      </c>
      <c r="W60" s="16">
        <v>538.9</v>
      </c>
      <c r="X60" s="21">
        <v>539.14</v>
      </c>
      <c r="Y60" s="16">
        <v>-3.4</v>
      </c>
      <c r="AA60" s="16">
        <f t="shared" si="3"/>
        <v>308.10000000000002</v>
      </c>
      <c r="AB60" s="16">
        <v>323.7</v>
      </c>
      <c r="AC60" s="16">
        <v>308.10000000000002</v>
      </c>
      <c r="AD60" s="21">
        <v>311.33999999999997</v>
      </c>
      <c r="AE60" s="16">
        <v>4.5999999999999996</v>
      </c>
      <c r="AG60" s="16">
        <f t="shared" si="4"/>
        <v>46.9</v>
      </c>
      <c r="AH60" s="16">
        <v>51.4</v>
      </c>
      <c r="AI60" s="16">
        <v>46.9</v>
      </c>
      <c r="AJ60" s="21">
        <v>47.39</v>
      </c>
      <c r="AK60" s="16">
        <v>-1.6</v>
      </c>
      <c r="AM60" s="16">
        <f t="shared" si="5"/>
        <v>42.8</v>
      </c>
      <c r="AN60" s="16">
        <v>39.799999999999997</v>
      </c>
      <c r="AO60" s="16">
        <v>42.8</v>
      </c>
      <c r="AP60" s="21">
        <v>42.25</v>
      </c>
      <c r="AQ60" s="16">
        <v>-1.2</v>
      </c>
      <c r="AS60" s="16">
        <f t="shared" si="6"/>
        <v>57.2</v>
      </c>
      <c r="AT60" s="16">
        <v>60.2</v>
      </c>
      <c r="AU60" s="16">
        <v>57.2</v>
      </c>
      <c r="AV60" s="21">
        <v>57.75</v>
      </c>
      <c r="AW60" s="16">
        <v>1.2</v>
      </c>
      <c r="AY60" s="16">
        <f t="shared" si="7"/>
        <v>18</v>
      </c>
      <c r="AZ60" s="16">
        <v>14.5</v>
      </c>
      <c r="BA60" s="16">
        <v>18</v>
      </c>
      <c r="BB60" s="21">
        <v>17.940000000000001</v>
      </c>
      <c r="BC60" s="16">
        <v>4.5999999999999996</v>
      </c>
    </row>
    <row r="61" spans="1:55" ht="12.75" x14ac:dyDescent="0.2">
      <c r="A61" s="25"/>
      <c r="B61" s="6">
        <v>4</v>
      </c>
      <c r="C61" s="16">
        <f t="shared" si="0"/>
        <v>258.60000000000002</v>
      </c>
      <c r="D61" s="16">
        <v>248.4</v>
      </c>
      <c r="E61" s="16">
        <v>258.60000000000002</v>
      </c>
      <c r="F61" s="21">
        <v>256.26</v>
      </c>
      <c r="G61" s="16">
        <v>3.1</v>
      </c>
      <c r="I61" s="16">
        <f t="shared" si="1"/>
        <v>59.8</v>
      </c>
      <c r="J61" s="16">
        <v>46.4</v>
      </c>
      <c r="K61" s="16">
        <v>59.8</v>
      </c>
      <c r="L61" s="21">
        <v>59.31</v>
      </c>
      <c r="M61" s="16">
        <v>13.8</v>
      </c>
      <c r="O61" s="16">
        <f t="shared" si="2"/>
        <v>220.5</v>
      </c>
      <c r="P61" s="16">
        <v>244.5</v>
      </c>
      <c r="Q61" s="16">
        <v>220.5</v>
      </c>
      <c r="R61" s="21">
        <v>223.7</v>
      </c>
      <c r="S61" s="16">
        <v>-16.399999999999999</v>
      </c>
      <c r="V61" s="16">
        <v>539.29999999999995</v>
      </c>
      <c r="W61" s="16">
        <v>538.9</v>
      </c>
      <c r="X61" s="21">
        <v>539.27</v>
      </c>
      <c r="Y61" s="16">
        <v>0.5</v>
      </c>
      <c r="AA61" s="16">
        <f t="shared" si="3"/>
        <v>318.39999999999998</v>
      </c>
      <c r="AB61" s="16">
        <v>294.8</v>
      </c>
      <c r="AC61" s="16">
        <v>318.39999999999998</v>
      </c>
      <c r="AD61" s="21">
        <v>315.57</v>
      </c>
      <c r="AE61" s="16">
        <v>16.899999999999999</v>
      </c>
      <c r="AG61" s="16">
        <f t="shared" si="4"/>
        <v>48</v>
      </c>
      <c r="AH61" s="16">
        <v>46.1</v>
      </c>
      <c r="AI61" s="16">
        <v>48</v>
      </c>
      <c r="AJ61" s="21">
        <v>47.52</v>
      </c>
      <c r="AK61" s="16">
        <v>0.5</v>
      </c>
      <c r="AM61" s="16">
        <f t="shared" si="5"/>
        <v>40.9</v>
      </c>
      <c r="AN61" s="16">
        <v>45.3</v>
      </c>
      <c r="AO61" s="16">
        <v>40.9</v>
      </c>
      <c r="AP61" s="21">
        <v>41.48</v>
      </c>
      <c r="AQ61" s="16">
        <v>-3.1</v>
      </c>
      <c r="AS61" s="16">
        <f t="shared" si="6"/>
        <v>59.1</v>
      </c>
      <c r="AT61" s="16">
        <v>54.7</v>
      </c>
      <c r="AU61" s="16">
        <v>59.1</v>
      </c>
      <c r="AV61" s="21">
        <v>58.52</v>
      </c>
      <c r="AW61" s="16">
        <v>3.1</v>
      </c>
      <c r="AY61" s="16">
        <f t="shared" si="7"/>
        <v>18.8</v>
      </c>
      <c r="AZ61" s="16">
        <v>15.7</v>
      </c>
      <c r="BA61" s="16">
        <v>18.8</v>
      </c>
      <c r="BB61" s="21">
        <v>18.79</v>
      </c>
      <c r="BC61" s="16">
        <v>3.4</v>
      </c>
    </row>
    <row r="62" spans="1:55" ht="12.75" x14ac:dyDescent="0.2">
      <c r="A62" s="25">
        <v>19</v>
      </c>
      <c r="B62" s="6">
        <v>1</v>
      </c>
      <c r="C62" s="16">
        <f t="shared" si="0"/>
        <v>259.5</v>
      </c>
      <c r="D62" s="16">
        <v>240.9</v>
      </c>
      <c r="E62" s="16">
        <v>259.5</v>
      </c>
      <c r="F62" s="21">
        <v>258.60000000000002</v>
      </c>
      <c r="G62" s="16">
        <v>9.4</v>
      </c>
      <c r="I62" s="16">
        <f t="shared" si="1"/>
        <v>63.3</v>
      </c>
      <c r="J62" s="16">
        <v>67.5</v>
      </c>
      <c r="K62" s="16">
        <v>63.3</v>
      </c>
      <c r="L62" s="21">
        <v>60.45</v>
      </c>
      <c r="M62" s="16">
        <v>4.5999999999999996</v>
      </c>
      <c r="O62" s="16">
        <f t="shared" si="2"/>
        <v>218</v>
      </c>
      <c r="P62" s="16">
        <v>232.9</v>
      </c>
      <c r="Q62" s="16">
        <v>218</v>
      </c>
      <c r="R62" s="21">
        <v>221.03</v>
      </c>
      <c r="S62" s="16">
        <v>-10.7</v>
      </c>
      <c r="V62" s="16">
        <v>541.29999999999995</v>
      </c>
      <c r="W62" s="16">
        <v>540.70000000000005</v>
      </c>
      <c r="X62" s="21">
        <v>540.08000000000004</v>
      </c>
      <c r="Y62" s="16">
        <v>3.2</v>
      </c>
      <c r="AA62" s="16">
        <f t="shared" si="3"/>
        <v>322.7</v>
      </c>
      <c r="AB62" s="16">
        <v>308.39999999999998</v>
      </c>
      <c r="AC62" s="16">
        <v>322.7</v>
      </c>
      <c r="AD62" s="21">
        <v>319.05</v>
      </c>
      <c r="AE62" s="16">
        <v>14</v>
      </c>
      <c r="AG62" s="16">
        <f t="shared" si="4"/>
        <v>48</v>
      </c>
      <c r="AH62" s="16">
        <v>44.5</v>
      </c>
      <c r="AI62" s="16">
        <v>48</v>
      </c>
      <c r="AJ62" s="21">
        <v>47.88</v>
      </c>
      <c r="AK62" s="16">
        <v>1.5</v>
      </c>
      <c r="AM62" s="16">
        <f t="shared" si="5"/>
        <v>40.299999999999997</v>
      </c>
      <c r="AN62" s="16">
        <v>43</v>
      </c>
      <c r="AO62" s="16">
        <v>40.299999999999997</v>
      </c>
      <c r="AP62" s="21">
        <v>40.92</v>
      </c>
      <c r="AQ62" s="16">
        <v>-2.2000000000000002</v>
      </c>
      <c r="AS62" s="16">
        <f t="shared" si="6"/>
        <v>59.7</v>
      </c>
      <c r="AT62" s="16">
        <v>57</v>
      </c>
      <c r="AU62" s="16">
        <v>59.7</v>
      </c>
      <c r="AV62" s="21">
        <v>59.08</v>
      </c>
      <c r="AW62" s="16">
        <v>2.2000000000000002</v>
      </c>
      <c r="AY62" s="16">
        <f t="shared" si="7"/>
        <v>19.600000000000001</v>
      </c>
      <c r="AZ62" s="16">
        <v>21.9</v>
      </c>
      <c r="BA62" s="16">
        <v>19.600000000000001</v>
      </c>
      <c r="BB62" s="21">
        <v>18.95</v>
      </c>
      <c r="BC62" s="16">
        <v>0.6</v>
      </c>
    </row>
    <row r="63" spans="1:55" ht="12.75" x14ac:dyDescent="0.2">
      <c r="A63" s="25"/>
      <c r="B63" s="6">
        <v>2</v>
      </c>
      <c r="C63" s="16">
        <f t="shared" si="0"/>
        <v>256.3</v>
      </c>
      <c r="D63" s="16">
        <v>260.60000000000002</v>
      </c>
      <c r="E63" s="16">
        <v>256.3</v>
      </c>
      <c r="F63" s="21">
        <v>259.32</v>
      </c>
      <c r="G63" s="16">
        <v>2.9</v>
      </c>
      <c r="I63" s="16">
        <f t="shared" si="1"/>
        <v>57.4</v>
      </c>
      <c r="J63" s="16">
        <v>76.7</v>
      </c>
      <c r="K63" s="16">
        <v>57.4</v>
      </c>
      <c r="L63" s="21">
        <v>60.75</v>
      </c>
      <c r="M63" s="16">
        <v>1.2</v>
      </c>
      <c r="O63" s="16">
        <f t="shared" si="2"/>
        <v>227.2</v>
      </c>
      <c r="P63" s="16">
        <v>203.3</v>
      </c>
      <c r="Q63" s="16">
        <v>227.2</v>
      </c>
      <c r="R63" s="21">
        <v>220.94</v>
      </c>
      <c r="S63" s="16">
        <v>-0.4</v>
      </c>
      <c r="V63" s="16">
        <v>540.6</v>
      </c>
      <c r="W63" s="16">
        <v>540.79999999999995</v>
      </c>
      <c r="X63" s="21">
        <v>541.01</v>
      </c>
      <c r="Y63" s="16">
        <v>3.7</v>
      </c>
      <c r="AA63" s="16">
        <f t="shared" si="3"/>
        <v>313.60000000000002</v>
      </c>
      <c r="AB63" s="16">
        <v>337.3</v>
      </c>
      <c r="AC63" s="16">
        <v>313.60000000000002</v>
      </c>
      <c r="AD63" s="21">
        <v>320.07</v>
      </c>
      <c r="AE63" s="16">
        <v>4.0999999999999996</v>
      </c>
      <c r="AG63" s="16">
        <f t="shared" si="4"/>
        <v>47.4</v>
      </c>
      <c r="AH63" s="16">
        <v>48.2</v>
      </c>
      <c r="AI63" s="16">
        <v>47.4</v>
      </c>
      <c r="AJ63" s="21">
        <v>47.93</v>
      </c>
      <c r="AK63" s="16">
        <v>0.2</v>
      </c>
      <c r="AM63" s="16">
        <f t="shared" si="5"/>
        <v>42</v>
      </c>
      <c r="AN63" s="16">
        <v>37.6</v>
      </c>
      <c r="AO63" s="16">
        <v>42</v>
      </c>
      <c r="AP63" s="21">
        <v>40.840000000000003</v>
      </c>
      <c r="AQ63" s="16">
        <v>-0.3</v>
      </c>
      <c r="AS63" s="16">
        <f t="shared" si="6"/>
        <v>58</v>
      </c>
      <c r="AT63" s="16">
        <v>62.4</v>
      </c>
      <c r="AU63" s="16">
        <v>58</v>
      </c>
      <c r="AV63" s="21">
        <v>59.16</v>
      </c>
      <c r="AW63" s="16">
        <v>0.3</v>
      </c>
      <c r="AY63" s="16">
        <f t="shared" si="7"/>
        <v>18.3</v>
      </c>
      <c r="AZ63" s="16">
        <v>22.7</v>
      </c>
      <c r="BA63" s="16">
        <v>18.3</v>
      </c>
      <c r="BB63" s="21">
        <v>18.98</v>
      </c>
      <c r="BC63" s="16">
        <v>0.1</v>
      </c>
    </row>
    <row r="64" spans="1:55" ht="12.75" x14ac:dyDescent="0.2">
      <c r="A64" s="25"/>
      <c r="B64" s="6">
        <v>3</v>
      </c>
      <c r="C64" s="16">
        <f t="shared" si="0"/>
        <v>265.89999999999998</v>
      </c>
      <c r="D64" s="16">
        <v>290</v>
      </c>
      <c r="E64" s="16">
        <v>265.89999999999998</v>
      </c>
      <c r="F64" s="21">
        <v>257.12</v>
      </c>
      <c r="G64" s="16">
        <v>-8.8000000000000007</v>
      </c>
      <c r="I64" s="16">
        <f t="shared" si="1"/>
        <v>60.5</v>
      </c>
      <c r="J64" s="16">
        <v>51.7</v>
      </c>
      <c r="K64" s="16">
        <v>60.5</v>
      </c>
      <c r="L64" s="21">
        <v>62.48</v>
      </c>
      <c r="M64" s="16">
        <v>6.9</v>
      </c>
      <c r="O64" s="16">
        <f t="shared" si="2"/>
        <v>215</v>
      </c>
      <c r="P64" s="16">
        <v>199</v>
      </c>
      <c r="Q64" s="16">
        <v>215</v>
      </c>
      <c r="R64" s="21">
        <v>221.95</v>
      </c>
      <c r="S64" s="16">
        <v>4.0999999999999996</v>
      </c>
      <c r="V64" s="16">
        <v>540.70000000000005</v>
      </c>
      <c r="W64" s="16">
        <v>541.4</v>
      </c>
      <c r="X64" s="21">
        <v>541.54999999999995</v>
      </c>
      <c r="Y64" s="16">
        <v>2.2000000000000002</v>
      </c>
      <c r="AA64" s="16">
        <f t="shared" si="3"/>
        <v>326.39999999999998</v>
      </c>
      <c r="AB64" s="16">
        <v>341.7</v>
      </c>
      <c r="AC64" s="16">
        <v>326.39999999999998</v>
      </c>
      <c r="AD64" s="21">
        <v>319.60000000000002</v>
      </c>
      <c r="AE64" s="16">
        <v>-1.9</v>
      </c>
      <c r="AG64" s="16">
        <f t="shared" si="4"/>
        <v>49.1</v>
      </c>
      <c r="AH64" s="16">
        <v>53.6</v>
      </c>
      <c r="AI64" s="16">
        <v>49.1</v>
      </c>
      <c r="AJ64" s="21">
        <v>47.48</v>
      </c>
      <c r="AK64" s="16">
        <v>-1.8</v>
      </c>
      <c r="AM64" s="16">
        <f t="shared" si="5"/>
        <v>39.700000000000003</v>
      </c>
      <c r="AN64" s="16">
        <v>36.799999999999997</v>
      </c>
      <c r="AO64" s="16">
        <v>39.700000000000003</v>
      </c>
      <c r="AP64" s="21">
        <v>40.98</v>
      </c>
      <c r="AQ64" s="16">
        <v>0.6</v>
      </c>
      <c r="AS64" s="16">
        <f t="shared" si="6"/>
        <v>60.3</v>
      </c>
      <c r="AT64" s="16">
        <v>63.2</v>
      </c>
      <c r="AU64" s="16">
        <v>60.3</v>
      </c>
      <c r="AV64" s="21">
        <v>59.02</v>
      </c>
      <c r="AW64" s="16">
        <v>-0.6</v>
      </c>
      <c r="AY64" s="16">
        <f t="shared" si="7"/>
        <v>18.5</v>
      </c>
      <c r="AZ64" s="16">
        <v>15.1</v>
      </c>
      <c r="BA64" s="16">
        <v>18.5</v>
      </c>
      <c r="BB64" s="21">
        <v>19.55</v>
      </c>
      <c r="BC64" s="16">
        <v>2.2999999999999998</v>
      </c>
    </row>
    <row r="65" spans="1:55" ht="12.75" x14ac:dyDescent="0.2">
      <c r="A65" s="25"/>
      <c r="B65" s="6">
        <v>4</v>
      </c>
      <c r="C65" s="16">
        <f t="shared" si="0"/>
        <v>246.6</v>
      </c>
      <c r="D65" s="16">
        <v>236.1</v>
      </c>
      <c r="E65" s="16">
        <v>246.6</v>
      </c>
      <c r="F65" s="21">
        <v>253.76</v>
      </c>
      <c r="G65" s="16">
        <v>-13.4</v>
      </c>
      <c r="I65" s="16">
        <f t="shared" si="1"/>
        <v>65</v>
      </c>
      <c r="J65" s="16">
        <v>51.2</v>
      </c>
      <c r="K65" s="16">
        <v>65</v>
      </c>
      <c r="L65" s="21">
        <v>65.09</v>
      </c>
      <c r="M65" s="16">
        <v>10.4</v>
      </c>
      <c r="O65" s="16">
        <f t="shared" si="2"/>
        <v>230.4</v>
      </c>
      <c r="P65" s="16">
        <v>254.9</v>
      </c>
      <c r="Q65" s="16">
        <v>230.4</v>
      </c>
      <c r="R65" s="21">
        <v>222.6</v>
      </c>
      <c r="S65" s="16">
        <v>2.6</v>
      </c>
      <c r="V65" s="16">
        <v>542.1</v>
      </c>
      <c r="W65" s="16">
        <v>542</v>
      </c>
      <c r="X65" s="21">
        <v>541.45000000000005</v>
      </c>
      <c r="Y65" s="16">
        <v>-0.4</v>
      </c>
      <c r="AA65" s="16">
        <f t="shared" si="3"/>
        <v>311.60000000000002</v>
      </c>
      <c r="AB65" s="16">
        <v>287.3</v>
      </c>
      <c r="AC65" s="16">
        <v>311.60000000000002</v>
      </c>
      <c r="AD65" s="21">
        <v>318.85000000000002</v>
      </c>
      <c r="AE65" s="16">
        <v>-3</v>
      </c>
      <c r="AG65" s="16">
        <f t="shared" si="4"/>
        <v>45.5</v>
      </c>
      <c r="AH65" s="16">
        <v>43.6</v>
      </c>
      <c r="AI65" s="16">
        <v>45.5</v>
      </c>
      <c r="AJ65" s="21">
        <v>46.87</v>
      </c>
      <c r="AK65" s="16">
        <v>-2.4</v>
      </c>
      <c r="AM65" s="16">
        <f t="shared" si="5"/>
        <v>42.5</v>
      </c>
      <c r="AN65" s="16">
        <v>47</v>
      </c>
      <c r="AO65" s="16">
        <v>42.5</v>
      </c>
      <c r="AP65" s="21">
        <v>41.11</v>
      </c>
      <c r="AQ65" s="16">
        <v>0.5</v>
      </c>
      <c r="AS65" s="16">
        <f t="shared" si="6"/>
        <v>57.5</v>
      </c>
      <c r="AT65" s="16">
        <v>53</v>
      </c>
      <c r="AU65" s="16">
        <v>57.5</v>
      </c>
      <c r="AV65" s="21">
        <v>58.89</v>
      </c>
      <c r="AW65" s="16">
        <v>-0.5</v>
      </c>
      <c r="AY65" s="16">
        <f t="shared" si="7"/>
        <v>20.9</v>
      </c>
      <c r="AZ65" s="16">
        <v>17.8</v>
      </c>
      <c r="BA65" s="16">
        <v>20.9</v>
      </c>
      <c r="BB65" s="21">
        <v>20.41</v>
      </c>
      <c r="BC65" s="16">
        <v>3.5</v>
      </c>
    </row>
    <row r="66" spans="1:55" ht="12.75" x14ac:dyDescent="0.2">
      <c r="A66" s="25">
        <v>20</v>
      </c>
      <c r="B66" s="6">
        <v>1</v>
      </c>
      <c r="C66" s="16">
        <f t="shared" si="0"/>
        <v>249.4</v>
      </c>
      <c r="D66" s="16">
        <v>231.4</v>
      </c>
      <c r="E66" s="16">
        <v>249.4</v>
      </c>
      <c r="F66" s="21">
        <v>246.91</v>
      </c>
      <c r="G66" s="16">
        <v>-27.4</v>
      </c>
      <c r="I66" s="16">
        <f t="shared" si="1"/>
        <v>66.7</v>
      </c>
      <c r="J66" s="16">
        <v>70.599999999999994</v>
      </c>
      <c r="K66" s="16">
        <v>66.7</v>
      </c>
      <c r="L66" s="21">
        <v>65.13</v>
      </c>
      <c r="M66" s="16">
        <v>0.1</v>
      </c>
      <c r="O66" s="16">
        <f t="shared" si="2"/>
        <v>224.6</v>
      </c>
      <c r="P66" s="16">
        <v>239.2</v>
      </c>
      <c r="Q66" s="16">
        <v>224.6</v>
      </c>
      <c r="R66" s="21">
        <v>228.74</v>
      </c>
      <c r="S66" s="16">
        <v>24.6</v>
      </c>
      <c r="V66" s="16">
        <v>541.1</v>
      </c>
      <c r="W66" s="16">
        <v>540.70000000000005</v>
      </c>
      <c r="X66" s="21">
        <v>540.78</v>
      </c>
      <c r="Y66" s="16">
        <v>-2.7</v>
      </c>
      <c r="AA66" s="16">
        <f t="shared" si="3"/>
        <v>316.10000000000002</v>
      </c>
      <c r="AB66" s="16">
        <v>302</v>
      </c>
      <c r="AC66" s="16">
        <v>316.10000000000002</v>
      </c>
      <c r="AD66" s="21">
        <v>312.02999999999997</v>
      </c>
      <c r="AE66" s="16">
        <v>-27.3</v>
      </c>
      <c r="AG66" s="16">
        <f t="shared" si="4"/>
        <v>46.1</v>
      </c>
      <c r="AH66" s="16">
        <v>42.8</v>
      </c>
      <c r="AI66" s="16">
        <v>46.1</v>
      </c>
      <c r="AJ66" s="21">
        <v>45.66</v>
      </c>
      <c r="AK66" s="16">
        <v>-4.8</v>
      </c>
      <c r="AM66" s="16">
        <f t="shared" si="5"/>
        <v>41.5</v>
      </c>
      <c r="AN66" s="16">
        <v>44.2</v>
      </c>
      <c r="AO66" s="16">
        <v>41.5</v>
      </c>
      <c r="AP66" s="21">
        <v>42.3</v>
      </c>
      <c r="AQ66" s="16">
        <v>4.8</v>
      </c>
      <c r="AS66" s="16">
        <f t="shared" si="6"/>
        <v>58.5</v>
      </c>
      <c r="AT66" s="16">
        <v>55.8</v>
      </c>
      <c r="AU66" s="16">
        <v>58.5</v>
      </c>
      <c r="AV66" s="21">
        <v>57.7</v>
      </c>
      <c r="AW66" s="16">
        <v>-4.8</v>
      </c>
      <c r="AY66" s="16">
        <f t="shared" si="7"/>
        <v>21.1</v>
      </c>
      <c r="AZ66" s="16">
        <v>23.4</v>
      </c>
      <c r="BA66" s="16">
        <v>21.1</v>
      </c>
      <c r="BB66" s="21">
        <v>20.87</v>
      </c>
      <c r="BC66" s="16">
        <v>1.8</v>
      </c>
    </row>
    <row r="67" spans="1:55" ht="12.75" x14ac:dyDescent="0.2">
      <c r="A67" s="25"/>
      <c r="B67" s="6">
        <v>2</v>
      </c>
      <c r="C67" s="16">
        <f t="shared" si="0"/>
        <v>231.1</v>
      </c>
      <c r="D67" s="16">
        <v>235.2</v>
      </c>
      <c r="E67" s="16">
        <v>231.1</v>
      </c>
      <c r="F67" s="21">
        <v>230.33</v>
      </c>
      <c r="G67" s="16">
        <v>-66.3</v>
      </c>
      <c r="I67" s="16">
        <f t="shared" si="1"/>
        <v>77.3</v>
      </c>
      <c r="J67" s="16">
        <v>97.8</v>
      </c>
      <c r="K67" s="16">
        <v>77.3</v>
      </c>
      <c r="L67" s="21">
        <v>76.72</v>
      </c>
      <c r="M67" s="16">
        <v>46.4</v>
      </c>
      <c r="O67" s="16">
        <f t="shared" si="2"/>
        <v>231.6</v>
      </c>
      <c r="P67" s="16">
        <v>207</v>
      </c>
      <c r="Q67" s="16">
        <v>231.6</v>
      </c>
      <c r="R67" s="21">
        <v>233.14</v>
      </c>
      <c r="S67" s="16">
        <v>17.600000000000001</v>
      </c>
      <c r="V67" s="16">
        <v>540</v>
      </c>
      <c r="W67" s="16">
        <v>540</v>
      </c>
      <c r="X67" s="21">
        <v>540.20000000000005</v>
      </c>
      <c r="Y67" s="16">
        <v>-2.2999999999999998</v>
      </c>
      <c r="AA67" s="16">
        <f t="shared" si="3"/>
        <v>308.39999999999998</v>
      </c>
      <c r="AB67" s="16">
        <v>333</v>
      </c>
      <c r="AC67" s="16">
        <v>308.39999999999998</v>
      </c>
      <c r="AD67" s="21">
        <v>307.05</v>
      </c>
      <c r="AE67" s="16">
        <v>-19.899999999999999</v>
      </c>
      <c r="AG67" s="16">
        <f t="shared" si="4"/>
        <v>42.8</v>
      </c>
      <c r="AH67" s="16">
        <v>43.6</v>
      </c>
      <c r="AI67" s="16">
        <v>42.8</v>
      </c>
      <c r="AJ67" s="21">
        <v>42.64</v>
      </c>
      <c r="AK67" s="16">
        <v>-12.1</v>
      </c>
      <c r="AM67" s="16">
        <f t="shared" si="5"/>
        <v>42.9</v>
      </c>
      <c r="AN67" s="16">
        <v>38.299999999999997</v>
      </c>
      <c r="AO67" s="16">
        <v>42.9</v>
      </c>
      <c r="AP67" s="21">
        <v>43.16</v>
      </c>
      <c r="AQ67" s="16">
        <v>3.4</v>
      </c>
      <c r="AS67" s="16">
        <f t="shared" si="6"/>
        <v>57.1</v>
      </c>
      <c r="AT67" s="16">
        <v>61.7</v>
      </c>
      <c r="AU67" s="16">
        <v>57.1</v>
      </c>
      <c r="AV67" s="21">
        <v>56.84</v>
      </c>
      <c r="AW67" s="16">
        <v>-3.4</v>
      </c>
      <c r="AY67" s="16">
        <f t="shared" si="7"/>
        <v>25.1</v>
      </c>
      <c r="AZ67" s="16">
        <v>29.4</v>
      </c>
      <c r="BA67" s="16">
        <v>25.1</v>
      </c>
      <c r="BB67" s="21">
        <v>24.99</v>
      </c>
      <c r="BC67" s="16">
        <v>16.5</v>
      </c>
    </row>
    <row r="68" spans="1:55" ht="12.75" x14ac:dyDescent="0.2">
      <c r="A68" s="25"/>
      <c r="B68" s="6">
        <v>3</v>
      </c>
      <c r="C68" s="16">
        <f t="shared" si="0"/>
        <v>221.3</v>
      </c>
      <c r="D68" s="16">
        <v>245.9</v>
      </c>
      <c r="E68" s="16">
        <v>221.3</v>
      </c>
      <c r="F68" s="21">
        <v>226.78</v>
      </c>
      <c r="G68" s="16">
        <v>-14.2</v>
      </c>
      <c r="I68" s="16">
        <f t="shared" si="1"/>
        <v>78.5</v>
      </c>
      <c r="J68" s="16">
        <v>69.5</v>
      </c>
      <c r="K68" s="16">
        <v>78.5</v>
      </c>
      <c r="L68" s="21">
        <v>76.930000000000007</v>
      </c>
      <c r="M68" s="16">
        <v>0.8</v>
      </c>
      <c r="O68" s="16">
        <f t="shared" si="2"/>
        <v>240.2</v>
      </c>
      <c r="P68" s="16">
        <v>224.1</v>
      </c>
      <c r="Q68" s="16">
        <v>240.2</v>
      </c>
      <c r="R68" s="21">
        <v>236.61</v>
      </c>
      <c r="S68" s="16">
        <v>13.9</v>
      </c>
      <c r="V68" s="16">
        <v>539.6</v>
      </c>
      <c r="W68" s="16">
        <v>540</v>
      </c>
      <c r="X68" s="21">
        <v>540.32000000000005</v>
      </c>
      <c r="Y68" s="16">
        <v>0.5</v>
      </c>
      <c r="AA68" s="16">
        <f t="shared" si="3"/>
        <v>299.8</v>
      </c>
      <c r="AB68" s="16">
        <v>315.5</v>
      </c>
      <c r="AC68" s="16">
        <v>299.8</v>
      </c>
      <c r="AD68" s="21">
        <v>303.70999999999998</v>
      </c>
      <c r="AE68" s="16">
        <v>-13.4</v>
      </c>
      <c r="AG68" s="16">
        <f t="shared" si="4"/>
        <v>41</v>
      </c>
      <c r="AH68" s="16">
        <v>45.6</v>
      </c>
      <c r="AI68" s="16">
        <v>41</v>
      </c>
      <c r="AJ68" s="21">
        <v>41.97</v>
      </c>
      <c r="AK68" s="16">
        <v>-2.7</v>
      </c>
      <c r="AM68" s="16">
        <f t="shared" si="5"/>
        <v>44.5</v>
      </c>
      <c r="AN68" s="16">
        <v>41.5</v>
      </c>
      <c r="AO68" s="16">
        <v>44.5</v>
      </c>
      <c r="AP68" s="21">
        <v>43.79</v>
      </c>
      <c r="AQ68" s="16">
        <v>2.5</v>
      </c>
      <c r="AS68" s="16">
        <f t="shared" si="6"/>
        <v>55.5</v>
      </c>
      <c r="AT68" s="16">
        <v>58.5</v>
      </c>
      <c r="AU68" s="16">
        <v>55.5</v>
      </c>
      <c r="AV68" s="21">
        <v>56.21</v>
      </c>
      <c r="AW68" s="16">
        <v>-2.5</v>
      </c>
      <c r="AY68" s="16">
        <f t="shared" si="7"/>
        <v>26.2</v>
      </c>
      <c r="AZ68" s="16">
        <v>22</v>
      </c>
      <c r="BA68" s="16">
        <v>26.2</v>
      </c>
      <c r="BB68" s="21">
        <v>25.33</v>
      </c>
      <c r="BC68" s="16">
        <v>1.4</v>
      </c>
    </row>
    <row r="69" spans="1:55" ht="12.75" x14ac:dyDescent="0.2">
      <c r="A69" s="25"/>
      <c r="B69" s="6">
        <v>4</v>
      </c>
      <c r="C69" s="16">
        <f t="shared" si="0"/>
        <v>237.6</v>
      </c>
      <c r="D69" s="16">
        <v>226.5</v>
      </c>
      <c r="E69" s="16">
        <v>237.6</v>
      </c>
      <c r="F69" s="21">
        <v>228.5</v>
      </c>
      <c r="G69" s="16">
        <v>6.9</v>
      </c>
      <c r="I69" s="16">
        <f t="shared" si="1"/>
        <v>70</v>
      </c>
      <c r="J69" s="16">
        <v>56</v>
      </c>
      <c r="K69" s="16">
        <v>70</v>
      </c>
      <c r="L69" s="21">
        <v>73.069999999999993</v>
      </c>
      <c r="M69" s="16">
        <v>-15.5</v>
      </c>
      <c r="O69" s="16">
        <f t="shared" si="2"/>
        <v>233.1</v>
      </c>
      <c r="P69" s="16">
        <v>258</v>
      </c>
      <c r="Q69" s="16">
        <v>233.1</v>
      </c>
      <c r="R69" s="21">
        <v>238.91</v>
      </c>
      <c r="S69" s="16">
        <v>9.1999999999999993</v>
      </c>
      <c r="V69" s="16">
        <v>540.5</v>
      </c>
      <c r="W69" s="16">
        <v>540.70000000000005</v>
      </c>
      <c r="X69" s="21">
        <v>540.48</v>
      </c>
      <c r="Y69" s="16">
        <v>0.6</v>
      </c>
      <c r="AA69" s="16">
        <f t="shared" si="3"/>
        <v>307.60000000000002</v>
      </c>
      <c r="AB69" s="16">
        <v>282.5</v>
      </c>
      <c r="AC69" s="16">
        <v>307.60000000000002</v>
      </c>
      <c r="AD69" s="21">
        <v>301.57</v>
      </c>
      <c r="AE69" s="16">
        <v>-8.6</v>
      </c>
      <c r="AG69" s="16">
        <f t="shared" si="4"/>
        <v>43.9</v>
      </c>
      <c r="AH69" s="16">
        <v>41.9</v>
      </c>
      <c r="AI69" s="16">
        <v>43.9</v>
      </c>
      <c r="AJ69" s="21">
        <v>42.28</v>
      </c>
      <c r="AK69" s="16">
        <v>1.2</v>
      </c>
      <c r="AM69" s="16">
        <f t="shared" si="5"/>
        <v>43.1</v>
      </c>
      <c r="AN69" s="16">
        <v>47.7</v>
      </c>
      <c r="AO69" s="16">
        <v>43.1</v>
      </c>
      <c r="AP69" s="21">
        <v>44.2</v>
      </c>
      <c r="AQ69" s="16">
        <v>1.6</v>
      </c>
      <c r="AS69" s="16">
        <f t="shared" si="6"/>
        <v>56.9</v>
      </c>
      <c r="AT69" s="16">
        <v>52.3</v>
      </c>
      <c r="AU69" s="16">
        <v>56.9</v>
      </c>
      <c r="AV69" s="21">
        <v>55.8</v>
      </c>
      <c r="AW69" s="16">
        <v>-1.6</v>
      </c>
      <c r="AY69" s="16">
        <f t="shared" si="7"/>
        <v>22.7</v>
      </c>
      <c r="AZ69" s="16">
        <v>19.8</v>
      </c>
      <c r="BA69" s="16">
        <v>22.7</v>
      </c>
      <c r="BB69" s="21">
        <v>24.23</v>
      </c>
      <c r="BC69" s="16">
        <v>-4.4000000000000004</v>
      </c>
    </row>
    <row r="70" spans="1:55" ht="12.75" x14ac:dyDescent="0.2">
      <c r="A70" s="25">
        <v>21</v>
      </c>
      <c r="B70" s="6">
        <v>1</v>
      </c>
      <c r="C70" s="16">
        <f t="shared" si="0"/>
        <v>226.2</v>
      </c>
      <c r="D70" s="16">
        <v>208.9</v>
      </c>
      <c r="E70" s="16">
        <v>226.2</v>
      </c>
      <c r="F70" s="21">
        <v>231.37</v>
      </c>
      <c r="G70" s="16">
        <v>11.5</v>
      </c>
      <c r="I70" s="16">
        <f t="shared" si="1"/>
        <v>73.5</v>
      </c>
      <c r="J70" s="16">
        <v>77</v>
      </c>
      <c r="K70" s="16">
        <v>73.5</v>
      </c>
      <c r="L70" s="21">
        <v>74.510000000000005</v>
      </c>
      <c r="M70" s="16">
        <v>5.8</v>
      </c>
      <c r="O70" s="16">
        <f t="shared" si="2"/>
        <v>239.6</v>
      </c>
      <c r="P70" s="16">
        <v>253.7</v>
      </c>
      <c r="Q70" s="16">
        <v>239.6</v>
      </c>
      <c r="R70" s="21">
        <v>233.71</v>
      </c>
      <c r="S70" s="16">
        <v>-20.8</v>
      </c>
      <c r="V70" s="16">
        <v>539.6</v>
      </c>
      <c r="W70" s="16">
        <v>539.29999999999995</v>
      </c>
      <c r="X70" s="21">
        <v>539.6</v>
      </c>
      <c r="Y70" s="16">
        <v>-3.5</v>
      </c>
      <c r="AA70" s="16">
        <f t="shared" si="3"/>
        <v>299.7</v>
      </c>
      <c r="AB70" s="16">
        <v>285.89999999999998</v>
      </c>
      <c r="AC70" s="16">
        <v>299.7</v>
      </c>
      <c r="AD70" s="21">
        <v>305.89</v>
      </c>
      <c r="AE70" s="16">
        <v>17.3</v>
      </c>
      <c r="AG70" s="16">
        <f t="shared" si="4"/>
        <v>41.9</v>
      </c>
      <c r="AH70" s="16">
        <v>38.700000000000003</v>
      </c>
      <c r="AI70" s="16">
        <v>41.9</v>
      </c>
      <c r="AJ70" s="21">
        <v>42.88</v>
      </c>
      <c r="AK70" s="16">
        <v>2.4</v>
      </c>
      <c r="AM70" s="16">
        <f t="shared" si="5"/>
        <v>44.4</v>
      </c>
      <c r="AN70" s="16">
        <v>47</v>
      </c>
      <c r="AO70" s="16">
        <v>44.4</v>
      </c>
      <c r="AP70" s="21">
        <v>43.31</v>
      </c>
      <c r="AQ70" s="16">
        <v>-3.6</v>
      </c>
      <c r="AS70" s="16">
        <f t="shared" si="6"/>
        <v>55.6</v>
      </c>
      <c r="AT70" s="16">
        <v>53</v>
      </c>
      <c r="AU70" s="16">
        <v>55.6</v>
      </c>
      <c r="AV70" s="21">
        <v>56.69</v>
      </c>
      <c r="AW70" s="16">
        <v>3.6</v>
      </c>
      <c r="AY70" s="16">
        <f t="shared" si="7"/>
        <v>24.5</v>
      </c>
      <c r="AZ70" s="16">
        <v>26.9</v>
      </c>
      <c r="BA70" s="16">
        <v>24.5</v>
      </c>
      <c r="BB70" s="21">
        <v>24.36</v>
      </c>
      <c r="BC70" s="16">
        <v>0.5</v>
      </c>
    </row>
    <row r="71" spans="1:55" ht="12.75" x14ac:dyDescent="0.2">
      <c r="A71" s="25"/>
      <c r="B71" s="6">
        <v>2</v>
      </c>
      <c r="C71" s="16">
        <f t="shared" ref="C71:C134" si="8">IF(D71="","",$B$2*E71+(1-$B$2)*D71)</f>
        <v>234.5</v>
      </c>
      <c r="D71" s="16">
        <v>238.9</v>
      </c>
      <c r="E71" s="16">
        <v>234.5</v>
      </c>
      <c r="F71" s="21">
        <v>234.17</v>
      </c>
      <c r="G71" s="16">
        <v>11.2</v>
      </c>
      <c r="I71" s="16">
        <f t="shared" ref="I71:I134" si="9">IF(J71="","",$B$2*K71+(1-$B$2)*J71)</f>
        <v>82.9</v>
      </c>
      <c r="J71" s="16">
        <v>104.2</v>
      </c>
      <c r="K71" s="16">
        <v>82.9</v>
      </c>
      <c r="L71" s="21">
        <v>77.31</v>
      </c>
      <c r="M71" s="16">
        <v>11.2</v>
      </c>
      <c r="O71" s="16">
        <f t="shared" ref="O71:O134" si="10">IF(P71="","",$B$2*Q71+(1-$B$2)*P71)</f>
        <v>220</v>
      </c>
      <c r="P71" s="16">
        <v>194.6</v>
      </c>
      <c r="Q71" s="16">
        <v>220</v>
      </c>
      <c r="R71" s="21">
        <v>225.93</v>
      </c>
      <c r="S71" s="16">
        <v>-31.1</v>
      </c>
      <c r="V71" s="16">
        <v>537.79999999999995</v>
      </c>
      <c r="W71" s="16">
        <v>537.4</v>
      </c>
      <c r="X71" s="21">
        <v>537.41999999999996</v>
      </c>
      <c r="Y71" s="16">
        <v>-8.6999999999999993</v>
      </c>
      <c r="AA71" s="16">
        <f t="shared" ref="AA71:AA134" si="11">IF(AB71="","",$B$2*AC71+(1-$B$2)*AB71)</f>
        <v>317.39999999999998</v>
      </c>
      <c r="AB71" s="16">
        <v>343.1</v>
      </c>
      <c r="AC71" s="16">
        <v>317.39999999999998</v>
      </c>
      <c r="AD71" s="21">
        <v>311.48</v>
      </c>
      <c r="AE71" s="16">
        <v>22.4</v>
      </c>
      <c r="AG71" s="16">
        <f t="shared" ref="AG71:AG134" si="12">IF(AH71="","",$B$2*AI71+(1-$B$2)*AH71)</f>
        <v>43.6</v>
      </c>
      <c r="AH71" s="16">
        <v>44.4</v>
      </c>
      <c r="AI71" s="16">
        <v>43.6</v>
      </c>
      <c r="AJ71" s="21">
        <v>43.57</v>
      </c>
      <c r="AK71" s="16">
        <v>2.8</v>
      </c>
      <c r="AM71" s="16">
        <f t="shared" ref="AM71:AM134" si="13">IF(AN71="","",$B$2*AO71+(1-$B$2)*AN71)</f>
        <v>40.9</v>
      </c>
      <c r="AN71" s="16">
        <v>36.200000000000003</v>
      </c>
      <c r="AO71" s="16">
        <v>40.9</v>
      </c>
      <c r="AP71" s="21">
        <v>42.04</v>
      </c>
      <c r="AQ71" s="16">
        <v>-5.0999999999999996</v>
      </c>
      <c r="AS71" s="16">
        <f t="shared" ref="AS71:AS134" si="14">IF(AT71="","",$B$2*AU71+(1-$B$2)*AT71)</f>
        <v>59.1</v>
      </c>
      <c r="AT71" s="16">
        <v>63.8</v>
      </c>
      <c r="AU71" s="16">
        <v>59.1</v>
      </c>
      <c r="AV71" s="21">
        <v>57.96</v>
      </c>
      <c r="AW71" s="16">
        <v>5.0999999999999996</v>
      </c>
      <c r="AY71" s="16">
        <f t="shared" ref="AY71:AY134" si="15">IF(AZ71="","",$B$2*BA71+(1-$B$2)*AZ71)</f>
        <v>26.1</v>
      </c>
      <c r="AZ71" s="16">
        <v>30.4</v>
      </c>
      <c r="BA71" s="16">
        <v>26.1</v>
      </c>
      <c r="BB71" s="21">
        <v>24.82</v>
      </c>
      <c r="BC71" s="16">
        <v>1.8</v>
      </c>
    </row>
    <row r="72" spans="1:55" ht="12.75" x14ac:dyDescent="0.2">
      <c r="A72" s="25"/>
      <c r="B72" s="6">
        <v>3</v>
      </c>
      <c r="C72" s="16">
        <f t="shared" si="8"/>
        <v>239.4</v>
      </c>
      <c r="D72" s="16">
        <v>263.5</v>
      </c>
      <c r="E72" s="16">
        <v>239.4</v>
      </c>
      <c r="F72" s="21">
        <v>238.94</v>
      </c>
      <c r="G72" s="16">
        <v>19.100000000000001</v>
      </c>
      <c r="I72" s="16">
        <f t="shared" si="9"/>
        <v>75</v>
      </c>
      <c r="J72" s="16">
        <v>66.2</v>
      </c>
      <c r="K72" s="16">
        <v>75</v>
      </c>
      <c r="L72" s="21">
        <v>76.09</v>
      </c>
      <c r="M72" s="16">
        <v>-4.9000000000000004</v>
      </c>
      <c r="O72" s="16">
        <f t="shared" si="10"/>
        <v>221.1</v>
      </c>
      <c r="P72" s="16">
        <v>205.5</v>
      </c>
      <c r="Q72" s="16">
        <v>221.1</v>
      </c>
      <c r="R72" s="21">
        <v>219.99</v>
      </c>
      <c r="S72" s="16">
        <v>-23.8</v>
      </c>
      <c r="V72" s="16">
        <v>535.20000000000005</v>
      </c>
      <c r="W72" s="16">
        <v>535.5</v>
      </c>
      <c r="X72" s="21">
        <v>535.01</v>
      </c>
      <c r="Y72" s="16">
        <v>-9.6</v>
      </c>
      <c r="AA72" s="16">
        <f t="shared" si="11"/>
        <v>314.39999999999998</v>
      </c>
      <c r="AB72" s="16">
        <v>329.7</v>
      </c>
      <c r="AC72" s="16">
        <v>314.39999999999998</v>
      </c>
      <c r="AD72" s="21">
        <v>315.02999999999997</v>
      </c>
      <c r="AE72" s="16">
        <v>14.2</v>
      </c>
      <c r="AG72" s="16">
        <f t="shared" si="12"/>
        <v>44.7</v>
      </c>
      <c r="AH72" s="16">
        <v>49.2</v>
      </c>
      <c r="AI72" s="16">
        <v>44.7</v>
      </c>
      <c r="AJ72" s="21">
        <v>44.66</v>
      </c>
      <c r="AK72" s="16">
        <v>4.3</v>
      </c>
      <c r="AM72" s="16">
        <f t="shared" si="13"/>
        <v>41.3</v>
      </c>
      <c r="AN72" s="16">
        <v>38.4</v>
      </c>
      <c r="AO72" s="16">
        <v>41.3</v>
      </c>
      <c r="AP72" s="21">
        <v>41.12</v>
      </c>
      <c r="AQ72" s="16">
        <v>-3.7</v>
      </c>
      <c r="AS72" s="16">
        <f t="shared" si="14"/>
        <v>58.7</v>
      </c>
      <c r="AT72" s="16">
        <v>61.6</v>
      </c>
      <c r="AU72" s="16">
        <v>58.7</v>
      </c>
      <c r="AV72" s="21">
        <v>58.88</v>
      </c>
      <c r="AW72" s="16">
        <v>3.7</v>
      </c>
      <c r="AY72" s="16">
        <f t="shared" si="15"/>
        <v>23.9</v>
      </c>
      <c r="AZ72" s="16">
        <v>20.100000000000001</v>
      </c>
      <c r="BA72" s="16">
        <v>23.9</v>
      </c>
      <c r="BB72" s="21">
        <v>24.15</v>
      </c>
      <c r="BC72" s="16">
        <v>-2.7</v>
      </c>
    </row>
    <row r="73" spans="1:55" ht="12.75" x14ac:dyDescent="0.2">
      <c r="A73" s="25"/>
      <c r="B73" s="6">
        <v>4</v>
      </c>
      <c r="C73" s="16">
        <f t="shared" si="8"/>
        <v>241.2</v>
      </c>
      <c r="D73" s="16">
        <v>229.7</v>
      </c>
      <c r="E73" s="16">
        <v>241.2</v>
      </c>
      <c r="F73" s="21">
        <v>245.88</v>
      </c>
      <c r="G73" s="16">
        <v>27.8</v>
      </c>
      <c r="I73" s="16">
        <f t="shared" si="9"/>
        <v>71</v>
      </c>
      <c r="J73" s="16">
        <v>56.6</v>
      </c>
      <c r="K73" s="16">
        <v>71</v>
      </c>
      <c r="L73" s="21">
        <v>70.760000000000005</v>
      </c>
      <c r="M73" s="16">
        <v>-21.3</v>
      </c>
      <c r="O73" s="16">
        <f t="shared" si="10"/>
        <v>221.3</v>
      </c>
      <c r="P73" s="16">
        <v>246.7</v>
      </c>
      <c r="Q73" s="16">
        <v>221.3</v>
      </c>
      <c r="R73" s="21">
        <v>217.9</v>
      </c>
      <c r="S73" s="16">
        <v>-8.3000000000000007</v>
      </c>
      <c r="V73" s="16">
        <v>533</v>
      </c>
      <c r="W73" s="16">
        <v>533.6</v>
      </c>
      <c r="X73" s="21">
        <v>534.54999999999995</v>
      </c>
      <c r="Y73" s="16">
        <v>-1.8</v>
      </c>
      <c r="AA73" s="16">
        <f t="shared" si="11"/>
        <v>312.2</v>
      </c>
      <c r="AB73" s="16">
        <v>286.3</v>
      </c>
      <c r="AC73" s="16">
        <v>312.2</v>
      </c>
      <c r="AD73" s="21">
        <v>316.64999999999998</v>
      </c>
      <c r="AE73" s="16">
        <v>6.5</v>
      </c>
      <c r="AG73" s="16">
        <f t="shared" si="12"/>
        <v>45.2</v>
      </c>
      <c r="AH73" s="16">
        <v>43.1</v>
      </c>
      <c r="AI73" s="16">
        <v>45.2</v>
      </c>
      <c r="AJ73" s="21">
        <v>46</v>
      </c>
      <c r="AK73" s="16">
        <v>5.4</v>
      </c>
      <c r="AM73" s="16">
        <f t="shared" si="13"/>
        <v>41.5</v>
      </c>
      <c r="AN73" s="16">
        <v>46.3</v>
      </c>
      <c r="AO73" s="16">
        <v>41.5</v>
      </c>
      <c r="AP73" s="21">
        <v>40.76</v>
      </c>
      <c r="AQ73" s="16">
        <v>-1.4</v>
      </c>
      <c r="AS73" s="16">
        <f t="shared" si="14"/>
        <v>58.5</v>
      </c>
      <c r="AT73" s="16">
        <v>53.7</v>
      </c>
      <c r="AU73" s="16">
        <v>58.5</v>
      </c>
      <c r="AV73" s="21">
        <v>59.24</v>
      </c>
      <c r="AW73" s="16">
        <v>1.4</v>
      </c>
      <c r="AY73" s="16">
        <f t="shared" si="15"/>
        <v>22.7</v>
      </c>
      <c r="AZ73" s="16">
        <v>19.8</v>
      </c>
      <c r="BA73" s="16">
        <v>22.7</v>
      </c>
      <c r="BB73" s="21">
        <v>22.35</v>
      </c>
      <c r="BC73" s="16">
        <v>-7.2</v>
      </c>
    </row>
    <row r="74" spans="1:55" ht="12.75" x14ac:dyDescent="0.2">
      <c r="A74" s="25">
        <v>22</v>
      </c>
      <c r="B74" s="6">
        <v>1</v>
      </c>
      <c r="C74" s="16">
        <f t="shared" si="8"/>
        <v>257.8</v>
      </c>
      <c r="D74" s="16">
        <v>240.3</v>
      </c>
      <c r="E74" s="16">
        <v>257.8</v>
      </c>
      <c r="F74" s="21">
        <v>253.23</v>
      </c>
      <c r="G74" s="16">
        <v>29.4</v>
      </c>
      <c r="I74" s="16">
        <f t="shared" si="9"/>
        <v>63.8</v>
      </c>
      <c r="J74" s="16">
        <v>66.900000000000006</v>
      </c>
      <c r="K74" s="16">
        <v>63.8</v>
      </c>
      <c r="L74" s="21">
        <v>65.349999999999994</v>
      </c>
      <c r="M74" s="16">
        <v>-21.6</v>
      </c>
      <c r="O74" s="16">
        <f t="shared" si="10"/>
        <v>215.6</v>
      </c>
      <c r="P74" s="16">
        <v>230.1</v>
      </c>
      <c r="Q74" s="16">
        <v>215.6</v>
      </c>
      <c r="R74" s="21">
        <v>218.64</v>
      </c>
      <c r="S74" s="16">
        <v>3</v>
      </c>
      <c r="V74" s="16">
        <v>537.29999999999995</v>
      </c>
      <c r="W74" s="16">
        <v>537.20000000000005</v>
      </c>
      <c r="X74" s="21">
        <v>537.23</v>
      </c>
      <c r="Y74" s="16">
        <v>10.7</v>
      </c>
      <c r="AA74" s="16">
        <f t="shared" si="11"/>
        <v>321.60000000000002</v>
      </c>
      <c r="AB74" s="16">
        <v>307.2</v>
      </c>
      <c r="AC74" s="16">
        <v>321.60000000000002</v>
      </c>
      <c r="AD74" s="21">
        <v>318.58999999999997</v>
      </c>
      <c r="AE74" s="16">
        <v>7.8</v>
      </c>
      <c r="AG74" s="16">
        <f t="shared" si="12"/>
        <v>48</v>
      </c>
      <c r="AH74" s="16">
        <v>44.7</v>
      </c>
      <c r="AI74" s="16">
        <v>48</v>
      </c>
      <c r="AJ74" s="21">
        <v>47.14</v>
      </c>
      <c r="AK74" s="16">
        <v>4.5999999999999996</v>
      </c>
      <c r="AM74" s="16">
        <f t="shared" si="13"/>
        <v>40.1</v>
      </c>
      <c r="AN74" s="16">
        <v>42.8</v>
      </c>
      <c r="AO74" s="16">
        <v>40.1</v>
      </c>
      <c r="AP74" s="21">
        <v>40.700000000000003</v>
      </c>
      <c r="AQ74" s="16">
        <v>-0.3</v>
      </c>
      <c r="AS74" s="16">
        <f t="shared" si="14"/>
        <v>59.9</v>
      </c>
      <c r="AT74" s="16">
        <v>57.2</v>
      </c>
      <c r="AU74" s="16">
        <v>59.9</v>
      </c>
      <c r="AV74" s="21">
        <v>59.3</v>
      </c>
      <c r="AW74" s="16">
        <v>0.3</v>
      </c>
      <c r="AY74" s="16">
        <f t="shared" si="15"/>
        <v>19.8</v>
      </c>
      <c r="AZ74" s="16">
        <v>21.8</v>
      </c>
      <c r="BA74" s="16">
        <v>19.8</v>
      </c>
      <c r="BB74" s="21">
        <v>20.51</v>
      </c>
      <c r="BC74" s="16">
        <v>-7.3</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16-24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16-24 år</v>
      </c>
      <c r="AG1" s="15" t="s">
        <v>16</v>
      </c>
      <c r="AY1" s="15" t="s">
        <v>17</v>
      </c>
    </row>
    <row r="2" spans="1:58" ht="12.75" x14ac:dyDescent="0.2">
      <c r="A2" s="7" t="s">
        <v>2</v>
      </c>
      <c r="B2" s="8">
        <f>Diagram_K!D1</f>
        <v>1</v>
      </c>
      <c r="C2" s="15" t="s">
        <v>15</v>
      </c>
    </row>
    <row r="3" spans="1:58" ht="20.45" customHeight="1"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216.4</v>
      </c>
      <c r="D7" s="16">
        <v>219.5</v>
      </c>
      <c r="E7" s="16">
        <v>216.4</v>
      </c>
      <c r="F7" s="21">
        <v>208.05</v>
      </c>
      <c r="I7" s="16">
        <f t="shared" ref="I7:I70" si="1">IF(J7="","",$B$2*K7+(1-$B$2)*J7)</f>
        <v>58.3</v>
      </c>
      <c r="J7" s="16">
        <v>77.2</v>
      </c>
      <c r="K7" s="16">
        <v>58.3</v>
      </c>
      <c r="L7" s="21">
        <v>54.5</v>
      </c>
      <c r="O7" s="16">
        <f t="shared" ref="O7:O70" si="2">IF(P7="","",$B$2*Q7+(1-$B$2)*P7)</f>
        <v>200.3</v>
      </c>
      <c r="P7" s="16">
        <v>178.2</v>
      </c>
      <c r="Q7" s="16">
        <v>200.3</v>
      </c>
      <c r="R7" s="21">
        <v>212.34</v>
      </c>
      <c r="V7" s="16">
        <v>474.9</v>
      </c>
      <c r="W7" s="16">
        <v>474.9</v>
      </c>
      <c r="X7" s="21">
        <v>474.89</v>
      </c>
      <c r="AA7" s="16">
        <f t="shared" ref="AA7:AA70" si="3">IF(AB7="","",$B$2*AC7+(1-$B$2)*AB7)</f>
        <v>274.60000000000002</v>
      </c>
      <c r="AB7" s="16">
        <v>296.8</v>
      </c>
      <c r="AC7" s="16">
        <v>274.60000000000002</v>
      </c>
      <c r="AD7" s="21">
        <v>262.55</v>
      </c>
      <c r="AG7" s="16">
        <f t="shared" ref="AG7:AG70" si="4">IF(AH7="","",$B$2*AI7+(1-$B$2)*AH7)</f>
        <v>45.6</v>
      </c>
      <c r="AH7" s="16">
        <v>46.2</v>
      </c>
      <c r="AI7" s="16">
        <v>45.6</v>
      </c>
      <c r="AJ7" s="21">
        <v>43.81</v>
      </c>
      <c r="AM7" s="16">
        <f t="shared" ref="AM7:AM70" si="5">IF(AN7="","",$B$2*AO7+(1-$B$2)*AN7)</f>
        <v>42.2</v>
      </c>
      <c r="AN7" s="16">
        <v>37.5</v>
      </c>
      <c r="AO7" s="16">
        <v>42.2</v>
      </c>
      <c r="AP7" s="21">
        <v>44.71</v>
      </c>
      <c r="AS7" s="16">
        <f t="shared" ref="AS7:AS70" si="6">IF(AT7="","",$B$2*AU7+(1-$B$2)*AT7)</f>
        <v>57.8</v>
      </c>
      <c r="AT7" s="16">
        <v>62.5</v>
      </c>
      <c r="AU7" s="16">
        <v>57.8</v>
      </c>
      <c r="AV7" s="21">
        <v>55.29</v>
      </c>
      <c r="AY7" s="16">
        <f t="shared" ref="AY7:AY70" si="7">IF(AZ7="","",$B$2*BA7+(1-$B$2)*AZ7)</f>
        <v>21.2</v>
      </c>
      <c r="AZ7" s="16">
        <v>26</v>
      </c>
      <c r="BA7" s="16">
        <v>21.2</v>
      </c>
      <c r="BB7" s="21">
        <v>20.76</v>
      </c>
    </row>
    <row r="8" spans="1:58" ht="12.75" x14ac:dyDescent="0.2">
      <c r="A8" s="25"/>
      <c r="B8" s="6">
        <v>3</v>
      </c>
      <c r="C8" s="16">
        <f t="shared" si="0"/>
        <v>206.8</v>
      </c>
      <c r="D8" s="16">
        <v>238.9</v>
      </c>
      <c r="E8" s="16">
        <v>206.8</v>
      </c>
      <c r="F8" s="21">
        <v>210.25</v>
      </c>
      <c r="G8" s="16">
        <v>8.8000000000000007</v>
      </c>
      <c r="I8" s="16">
        <f t="shared" si="1"/>
        <v>56.4</v>
      </c>
      <c r="J8" s="16">
        <v>47.9</v>
      </c>
      <c r="K8" s="16">
        <v>56.4</v>
      </c>
      <c r="L8" s="21">
        <v>55.56</v>
      </c>
      <c r="M8" s="16">
        <v>4.2</v>
      </c>
      <c r="O8" s="16">
        <f t="shared" si="2"/>
        <v>214.4</v>
      </c>
      <c r="P8" s="16">
        <v>190.6</v>
      </c>
      <c r="Q8" s="16">
        <v>214.4</v>
      </c>
      <c r="R8" s="21">
        <v>211.78</v>
      </c>
      <c r="S8" s="16">
        <v>-2.2999999999999998</v>
      </c>
      <c r="V8" s="16">
        <v>477.4</v>
      </c>
      <c r="W8" s="16">
        <v>477.6</v>
      </c>
      <c r="X8" s="21">
        <v>477.58</v>
      </c>
      <c r="Y8" s="16">
        <v>10.8</v>
      </c>
      <c r="AA8" s="16">
        <f t="shared" si="3"/>
        <v>263.2</v>
      </c>
      <c r="AB8" s="16">
        <v>286.8</v>
      </c>
      <c r="AC8" s="16">
        <v>263.2</v>
      </c>
      <c r="AD8" s="21">
        <v>265.81</v>
      </c>
      <c r="AE8" s="16">
        <v>13</v>
      </c>
      <c r="AG8" s="16">
        <f t="shared" si="4"/>
        <v>43.3</v>
      </c>
      <c r="AH8" s="16">
        <v>50</v>
      </c>
      <c r="AI8" s="16">
        <v>43.3</v>
      </c>
      <c r="AJ8" s="21">
        <v>44.02</v>
      </c>
      <c r="AK8" s="16">
        <v>0.9</v>
      </c>
      <c r="AM8" s="16">
        <f t="shared" si="5"/>
        <v>44.9</v>
      </c>
      <c r="AN8" s="16">
        <v>39.9</v>
      </c>
      <c r="AO8" s="16">
        <v>44.9</v>
      </c>
      <c r="AP8" s="21">
        <v>44.34</v>
      </c>
      <c r="AQ8" s="16">
        <v>-1.5</v>
      </c>
      <c r="AS8" s="16">
        <f t="shared" si="6"/>
        <v>55.1</v>
      </c>
      <c r="AT8" s="16">
        <v>60.1</v>
      </c>
      <c r="AU8" s="16">
        <v>55.1</v>
      </c>
      <c r="AV8" s="21">
        <v>55.66</v>
      </c>
      <c r="AW8" s="16">
        <v>1.5</v>
      </c>
      <c r="AY8" s="16">
        <f t="shared" si="7"/>
        <v>21.4</v>
      </c>
      <c r="AZ8" s="16">
        <v>16.7</v>
      </c>
      <c r="BA8" s="16">
        <v>21.4</v>
      </c>
      <c r="BB8" s="21">
        <v>20.9</v>
      </c>
      <c r="BC8" s="16">
        <v>0.6</v>
      </c>
    </row>
    <row r="9" spans="1:58" ht="12.75" x14ac:dyDescent="0.2">
      <c r="A9" s="25"/>
      <c r="B9" s="6">
        <v>4</v>
      </c>
      <c r="C9" s="16">
        <f t="shared" si="0"/>
        <v>215.8</v>
      </c>
      <c r="D9" s="16">
        <v>203.7</v>
      </c>
      <c r="E9" s="16">
        <v>215.8</v>
      </c>
      <c r="F9" s="21">
        <v>212.51</v>
      </c>
      <c r="G9" s="16">
        <v>9.1</v>
      </c>
      <c r="I9" s="16">
        <f t="shared" si="1"/>
        <v>56.6</v>
      </c>
      <c r="J9" s="16">
        <v>48</v>
      </c>
      <c r="K9" s="16">
        <v>56.6</v>
      </c>
      <c r="L9" s="21">
        <v>57.08</v>
      </c>
      <c r="M9" s="16">
        <v>6.1</v>
      </c>
      <c r="O9" s="16">
        <f t="shared" si="2"/>
        <v>208</v>
      </c>
      <c r="P9" s="16">
        <v>228.9</v>
      </c>
      <c r="Q9" s="16">
        <v>208</v>
      </c>
      <c r="R9" s="21">
        <v>211.02</v>
      </c>
      <c r="S9" s="16">
        <v>-3</v>
      </c>
      <c r="V9" s="16">
        <v>480.6</v>
      </c>
      <c r="W9" s="16">
        <v>480.5</v>
      </c>
      <c r="X9" s="21">
        <v>480.62</v>
      </c>
      <c r="Y9" s="16">
        <v>12.1</v>
      </c>
      <c r="AA9" s="16">
        <f t="shared" si="3"/>
        <v>272.39999999999998</v>
      </c>
      <c r="AB9" s="16">
        <v>251.7</v>
      </c>
      <c r="AC9" s="16">
        <v>272.39999999999998</v>
      </c>
      <c r="AD9" s="21">
        <v>269.58999999999997</v>
      </c>
      <c r="AE9" s="16">
        <v>15.1</v>
      </c>
      <c r="AG9" s="16">
        <f t="shared" si="4"/>
        <v>44.9</v>
      </c>
      <c r="AH9" s="16">
        <v>42.4</v>
      </c>
      <c r="AI9" s="16">
        <v>44.9</v>
      </c>
      <c r="AJ9" s="21">
        <v>44.22</v>
      </c>
      <c r="AK9" s="16">
        <v>0.8</v>
      </c>
      <c r="AM9" s="16">
        <f t="shared" si="5"/>
        <v>43.3</v>
      </c>
      <c r="AN9" s="16">
        <v>47.6</v>
      </c>
      <c r="AO9" s="16">
        <v>43.3</v>
      </c>
      <c r="AP9" s="21">
        <v>43.91</v>
      </c>
      <c r="AQ9" s="16">
        <v>-1.7</v>
      </c>
      <c r="AS9" s="16">
        <f t="shared" si="6"/>
        <v>56.7</v>
      </c>
      <c r="AT9" s="16">
        <v>52.4</v>
      </c>
      <c r="AU9" s="16">
        <v>56.7</v>
      </c>
      <c r="AV9" s="21">
        <v>56.09</v>
      </c>
      <c r="AW9" s="16">
        <v>1.7</v>
      </c>
      <c r="AY9" s="16">
        <f t="shared" si="7"/>
        <v>20.8</v>
      </c>
      <c r="AZ9" s="16">
        <v>19.100000000000001</v>
      </c>
      <c r="BA9" s="16">
        <v>20.8</v>
      </c>
      <c r="BB9" s="21">
        <v>21.17</v>
      </c>
      <c r="BC9" s="16">
        <v>1.1000000000000001</v>
      </c>
    </row>
    <row r="10" spans="1:58" ht="12.75" x14ac:dyDescent="0.2">
      <c r="A10" s="25">
        <v>6</v>
      </c>
      <c r="B10" s="6">
        <v>1</v>
      </c>
      <c r="C10" s="16">
        <f t="shared" si="0"/>
        <v>215</v>
      </c>
      <c r="D10" s="16">
        <v>191.1</v>
      </c>
      <c r="E10" s="16">
        <v>215</v>
      </c>
      <c r="F10" s="21">
        <v>214.77</v>
      </c>
      <c r="G10" s="16">
        <v>9</v>
      </c>
      <c r="I10" s="16">
        <f t="shared" si="1"/>
        <v>58.8</v>
      </c>
      <c r="J10" s="16">
        <v>58.7</v>
      </c>
      <c r="K10" s="16">
        <v>58.8</v>
      </c>
      <c r="L10" s="21">
        <v>59.13</v>
      </c>
      <c r="M10" s="16">
        <v>8.1999999999999993</v>
      </c>
      <c r="O10" s="16">
        <f t="shared" si="2"/>
        <v>210.2</v>
      </c>
      <c r="P10" s="16">
        <v>234.3</v>
      </c>
      <c r="Q10" s="16">
        <v>210.2</v>
      </c>
      <c r="R10" s="21">
        <v>210.26</v>
      </c>
      <c r="S10" s="16">
        <v>-3.1</v>
      </c>
      <c r="V10" s="16">
        <v>484.1</v>
      </c>
      <c r="W10" s="16">
        <v>484</v>
      </c>
      <c r="X10" s="21">
        <v>484.15</v>
      </c>
      <c r="Y10" s="16">
        <v>14.2</v>
      </c>
      <c r="AA10" s="16">
        <f t="shared" si="3"/>
        <v>273.8</v>
      </c>
      <c r="AB10" s="16">
        <v>249.8</v>
      </c>
      <c r="AC10" s="16">
        <v>273.8</v>
      </c>
      <c r="AD10" s="21">
        <v>273.89999999999998</v>
      </c>
      <c r="AE10" s="16">
        <v>17.2</v>
      </c>
      <c r="AG10" s="16">
        <f t="shared" si="4"/>
        <v>44.4</v>
      </c>
      <c r="AH10" s="16">
        <v>39.5</v>
      </c>
      <c r="AI10" s="16">
        <v>44.4</v>
      </c>
      <c r="AJ10" s="21">
        <v>44.36</v>
      </c>
      <c r="AK10" s="16">
        <v>0.6</v>
      </c>
      <c r="AM10" s="16">
        <f t="shared" si="5"/>
        <v>43.4</v>
      </c>
      <c r="AN10" s="16">
        <v>48.4</v>
      </c>
      <c r="AO10" s="16">
        <v>43.4</v>
      </c>
      <c r="AP10" s="21">
        <v>43.43</v>
      </c>
      <c r="AQ10" s="16">
        <v>-1.9</v>
      </c>
      <c r="AS10" s="16">
        <f t="shared" si="6"/>
        <v>56.6</v>
      </c>
      <c r="AT10" s="16">
        <v>51.6</v>
      </c>
      <c r="AU10" s="16">
        <v>56.6</v>
      </c>
      <c r="AV10" s="21">
        <v>56.57</v>
      </c>
      <c r="AW10" s="16">
        <v>1.9</v>
      </c>
      <c r="AY10" s="16">
        <f t="shared" si="7"/>
        <v>21.5</v>
      </c>
      <c r="AZ10" s="16">
        <v>23.5</v>
      </c>
      <c r="BA10" s="16">
        <v>21.5</v>
      </c>
      <c r="BB10" s="21">
        <v>21.59</v>
      </c>
      <c r="BC10" s="16">
        <v>1.7</v>
      </c>
    </row>
    <row r="11" spans="1:58" ht="12.75" x14ac:dyDescent="0.2">
      <c r="A11" s="25"/>
      <c r="B11" s="6">
        <v>2</v>
      </c>
      <c r="C11" s="16">
        <f t="shared" si="0"/>
        <v>214.8</v>
      </c>
      <c r="D11" s="16">
        <v>218.3</v>
      </c>
      <c r="E11" s="16">
        <v>214.8</v>
      </c>
      <c r="F11" s="21">
        <v>219.06</v>
      </c>
      <c r="G11" s="16">
        <v>17.2</v>
      </c>
      <c r="I11" s="16">
        <f t="shared" si="1"/>
        <v>61.5</v>
      </c>
      <c r="J11" s="16">
        <v>80.400000000000006</v>
      </c>
      <c r="K11" s="16">
        <v>61.5</v>
      </c>
      <c r="L11" s="21">
        <v>60.26</v>
      </c>
      <c r="M11" s="16">
        <v>4.5</v>
      </c>
      <c r="O11" s="16">
        <f t="shared" si="2"/>
        <v>212</v>
      </c>
      <c r="P11" s="16">
        <v>189.6</v>
      </c>
      <c r="Q11" s="16">
        <v>212</v>
      </c>
      <c r="R11" s="21">
        <v>208.92</v>
      </c>
      <c r="S11" s="16">
        <v>-5.3</v>
      </c>
      <c r="V11" s="16">
        <v>488.3</v>
      </c>
      <c r="W11" s="16">
        <v>488.3</v>
      </c>
      <c r="X11" s="21">
        <v>488.25</v>
      </c>
      <c r="Y11" s="16">
        <v>16.399999999999999</v>
      </c>
      <c r="AA11" s="16">
        <f t="shared" si="3"/>
        <v>276.3</v>
      </c>
      <c r="AB11" s="16">
        <v>298.7</v>
      </c>
      <c r="AC11" s="16">
        <v>276.3</v>
      </c>
      <c r="AD11" s="21">
        <v>279.32</v>
      </c>
      <c r="AE11" s="16">
        <v>21.7</v>
      </c>
      <c r="AG11" s="16">
        <f t="shared" si="4"/>
        <v>44</v>
      </c>
      <c r="AH11" s="16">
        <v>44.7</v>
      </c>
      <c r="AI11" s="16">
        <v>44</v>
      </c>
      <c r="AJ11" s="21">
        <v>44.87</v>
      </c>
      <c r="AK11" s="16">
        <v>2</v>
      </c>
      <c r="AM11" s="16">
        <f t="shared" si="5"/>
        <v>43.4</v>
      </c>
      <c r="AN11" s="16">
        <v>38.799999999999997</v>
      </c>
      <c r="AO11" s="16">
        <v>43.4</v>
      </c>
      <c r="AP11" s="21">
        <v>42.79</v>
      </c>
      <c r="AQ11" s="16">
        <v>-2.5</v>
      </c>
      <c r="AS11" s="16">
        <f t="shared" si="6"/>
        <v>56.6</v>
      </c>
      <c r="AT11" s="16">
        <v>61.2</v>
      </c>
      <c r="AU11" s="16">
        <v>56.6</v>
      </c>
      <c r="AV11" s="21">
        <v>57.21</v>
      </c>
      <c r="AW11" s="16">
        <v>2.5</v>
      </c>
      <c r="AY11" s="16">
        <f t="shared" si="7"/>
        <v>22.2</v>
      </c>
      <c r="AZ11" s="16">
        <v>26.9</v>
      </c>
      <c r="BA11" s="16">
        <v>22.2</v>
      </c>
      <c r="BB11" s="21">
        <v>21.57</v>
      </c>
      <c r="BC11" s="16">
        <v>-0.1</v>
      </c>
    </row>
    <row r="12" spans="1:58" ht="12.75" x14ac:dyDescent="0.2">
      <c r="A12" s="25"/>
      <c r="B12" s="6">
        <v>3</v>
      </c>
      <c r="C12" s="16">
        <f t="shared" si="0"/>
        <v>228.9</v>
      </c>
      <c r="D12" s="16">
        <v>260.8</v>
      </c>
      <c r="E12" s="16">
        <v>228.9</v>
      </c>
      <c r="F12" s="21">
        <v>225.54</v>
      </c>
      <c r="G12" s="16">
        <v>25.9</v>
      </c>
      <c r="I12" s="16">
        <f t="shared" si="1"/>
        <v>59</v>
      </c>
      <c r="J12" s="16">
        <v>50.7</v>
      </c>
      <c r="K12" s="16">
        <v>59</v>
      </c>
      <c r="L12" s="21">
        <v>59.43</v>
      </c>
      <c r="M12" s="16">
        <v>-3.3</v>
      </c>
      <c r="O12" s="16">
        <f t="shared" si="2"/>
        <v>204.7</v>
      </c>
      <c r="P12" s="16">
        <v>181</v>
      </c>
      <c r="Q12" s="16">
        <v>204.7</v>
      </c>
      <c r="R12" s="21">
        <v>207.58</v>
      </c>
      <c r="S12" s="16">
        <v>-5.4</v>
      </c>
      <c r="V12" s="16">
        <v>492.4</v>
      </c>
      <c r="W12" s="16">
        <v>492.7</v>
      </c>
      <c r="X12" s="21">
        <v>492.55</v>
      </c>
      <c r="Y12" s="16">
        <v>17.2</v>
      </c>
      <c r="AA12" s="16">
        <f t="shared" si="3"/>
        <v>288</v>
      </c>
      <c r="AB12" s="16">
        <v>311.39999999999998</v>
      </c>
      <c r="AC12" s="16">
        <v>288</v>
      </c>
      <c r="AD12" s="21">
        <v>284.97000000000003</v>
      </c>
      <c r="AE12" s="16">
        <v>22.6</v>
      </c>
      <c r="AG12" s="16">
        <f t="shared" si="4"/>
        <v>46.5</v>
      </c>
      <c r="AH12" s="16">
        <v>53</v>
      </c>
      <c r="AI12" s="16">
        <v>46.5</v>
      </c>
      <c r="AJ12" s="21">
        <v>45.79</v>
      </c>
      <c r="AK12" s="16">
        <v>3.7</v>
      </c>
      <c r="AM12" s="16">
        <f t="shared" si="5"/>
        <v>41.5</v>
      </c>
      <c r="AN12" s="16">
        <v>36.799999999999997</v>
      </c>
      <c r="AO12" s="16">
        <v>41.5</v>
      </c>
      <c r="AP12" s="21">
        <v>42.14</v>
      </c>
      <c r="AQ12" s="16">
        <v>-2.6</v>
      </c>
      <c r="AS12" s="16">
        <f t="shared" si="6"/>
        <v>58.5</v>
      </c>
      <c r="AT12" s="16">
        <v>63.2</v>
      </c>
      <c r="AU12" s="16">
        <v>58.5</v>
      </c>
      <c r="AV12" s="21">
        <v>57.86</v>
      </c>
      <c r="AW12" s="16">
        <v>2.6</v>
      </c>
      <c r="AY12" s="16">
        <f t="shared" si="7"/>
        <v>20.5</v>
      </c>
      <c r="AZ12" s="16">
        <v>16.3</v>
      </c>
      <c r="BA12" s="16">
        <v>20.5</v>
      </c>
      <c r="BB12" s="21">
        <v>20.85</v>
      </c>
      <c r="BC12" s="16">
        <v>-2.9</v>
      </c>
    </row>
    <row r="13" spans="1:58" ht="12.75" x14ac:dyDescent="0.2">
      <c r="A13" s="25"/>
      <c r="B13" s="6">
        <v>4</v>
      </c>
      <c r="C13" s="16">
        <f t="shared" si="0"/>
        <v>230.5</v>
      </c>
      <c r="D13" s="16">
        <v>218.1</v>
      </c>
      <c r="E13" s="16">
        <v>230.5</v>
      </c>
      <c r="F13" s="21">
        <v>231.44</v>
      </c>
      <c r="G13" s="16">
        <v>23.6</v>
      </c>
      <c r="I13" s="16">
        <f t="shared" si="1"/>
        <v>57.3</v>
      </c>
      <c r="J13" s="16">
        <v>48.3</v>
      </c>
      <c r="K13" s="16">
        <v>57.3</v>
      </c>
      <c r="L13" s="21">
        <v>57.53</v>
      </c>
      <c r="M13" s="16">
        <v>-7.6</v>
      </c>
      <c r="O13" s="16">
        <f t="shared" si="2"/>
        <v>208.9</v>
      </c>
      <c r="P13" s="16">
        <v>230.5</v>
      </c>
      <c r="Q13" s="16">
        <v>208.9</v>
      </c>
      <c r="R13" s="21">
        <v>207.86</v>
      </c>
      <c r="S13" s="16">
        <v>1.1000000000000001</v>
      </c>
      <c r="V13" s="16">
        <v>496.9</v>
      </c>
      <c r="W13" s="16">
        <v>496.8</v>
      </c>
      <c r="X13" s="21">
        <v>496.83</v>
      </c>
      <c r="Y13" s="16">
        <v>17.100000000000001</v>
      </c>
      <c r="AA13" s="16">
        <f t="shared" si="3"/>
        <v>287.8</v>
      </c>
      <c r="AB13" s="16">
        <v>266.5</v>
      </c>
      <c r="AC13" s="16">
        <v>287.8</v>
      </c>
      <c r="AD13" s="21">
        <v>288.97000000000003</v>
      </c>
      <c r="AE13" s="16">
        <v>16</v>
      </c>
      <c r="AG13" s="16">
        <f t="shared" si="4"/>
        <v>46.4</v>
      </c>
      <c r="AH13" s="16">
        <v>43.9</v>
      </c>
      <c r="AI13" s="16">
        <v>46.4</v>
      </c>
      <c r="AJ13" s="21">
        <v>46.58</v>
      </c>
      <c r="AK13" s="16">
        <v>3.2</v>
      </c>
      <c r="AM13" s="16">
        <f t="shared" si="5"/>
        <v>42.1</v>
      </c>
      <c r="AN13" s="16">
        <v>46.4</v>
      </c>
      <c r="AO13" s="16">
        <v>42.1</v>
      </c>
      <c r="AP13" s="21">
        <v>41.84</v>
      </c>
      <c r="AQ13" s="16">
        <v>-1.2</v>
      </c>
      <c r="AS13" s="16">
        <f t="shared" si="6"/>
        <v>57.9</v>
      </c>
      <c r="AT13" s="16">
        <v>53.6</v>
      </c>
      <c r="AU13" s="16">
        <v>57.9</v>
      </c>
      <c r="AV13" s="21">
        <v>58.16</v>
      </c>
      <c r="AW13" s="16">
        <v>1.2</v>
      </c>
      <c r="AY13" s="16">
        <f t="shared" si="7"/>
        <v>19.899999999999999</v>
      </c>
      <c r="AZ13" s="16">
        <v>18.100000000000001</v>
      </c>
      <c r="BA13" s="16">
        <v>19.899999999999999</v>
      </c>
      <c r="BB13" s="21">
        <v>19.91</v>
      </c>
      <c r="BC13" s="16">
        <v>-3.8</v>
      </c>
    </row>
    <row r="14" spans="1:58" ht="12.75" x14ac:dyDescent="0.2">
      <c r="A14" s="25">
        <v>7</v>
      </c>
      <c r="B14" s="6">
        <v>1</v>
      </c>
      <c r="C14" s="16">
        <f t="shared" si="0"/>
        <v>233.9</v>
      </c>
      <c r="D14" s="16">
        <v>210.1</v>
      </c>
      <c r="E14" s="16">
        <v>233.9</v>
      </c>
      <c r="F14" s="21">
        <v>234.79</v>
      </c>
      <c r="G14" s="16">
        <v>13.4</v>
      </c>
      <c r="I14" s="16">
        <f t="shared" si="1"/>
        <v>55.8</v>
      </c>
      <c r="J14" s="16">
        <v>56</v>
      </c>
      <c r="K14" s="16">
        <v>55.8</v>
      </c>
      <c r="L14" s="21">
        <v>55.94</v>
      </c>
      <c r="M14" s="16">
        <v>-6.4</v>
      </c>
      <c r="O14" s="16">
        <f t="shared" si="2"/>
        <v>211.4</v>
      </c>
      <c r="P14" s="16">
        <v>235</v>
      </c>
      <c r="Q14" s="16">
        <v>211.4</v>
      </c>
      <c r="R14" s="21">
        <v>210.38</v>
      </c>
      <c r="S14" s="16">
        <v>10.1</v>
      </c>
      <c r="V14" s="16">
        <v>501.1</v>
      </c>
      <c r="W14" s="16">
        <v>501.1</v>
      </c>
      <c r="X14" s="21">
        <v>501.11</v>
      </c>
      <c r="Y14" s="16">
        <v>17.100000000000001</v>
      </c>
      <c r="AA14" s="16">
        <f t="shared" si="3"/>
        <v>289.7</v>
      </c>
      <c r="AB14" s="16">
        <v>266.10000000000002</v>
      </c>
      <c r="AC14" s="16">
        <v>289.7</v>
      </c>
      <c r="AD14" s="21">
        <v>290.73</v>
      </c>
      <c r="AE14" s="16">
        <v>7</v>
      </c>
      <c r="AG14" s="16">
        <f t="shared" si="4"/>
        <v>46.7</v>
      </c>
      <c r="AH14" s="16">
        <v>41.9</v>
      </c>
      <c r="AI14" s="16">
        <v>46.7</v>
      </c>
      <c r="AJ14" s="21">
        <v>46.85</v>
      </c>
      <c r="AK14" s="16">
        <v>1.1000000000000001</v>
      </c>
      <c r="AM14" s="16">
        <f t="shared" si="5"/>
        <v>42.2</v>
      </c>
      <c r="AN14" s="16">
        <v>46.9</v>
      </c>
      <c r="AO14" s="16">
        <v>42.2</v>
      </c>
      <c r="AP14" s="21">
        <v>41.98</v>
      </c>
      <c r="AQ14" s="16">
        <v>0.6</v>
      </c>
      <c r="AS14" s="16">
        <f t="shared" si="6"/>
        <v>57.8</v>
      </c>
      <c r="AT14" s="16">
        <v>53.1</v>
      </c>
      <c r="AU14" s="16">
        <v>57.8</v>
      </c>
      <c r="AV14" s="21">
        <v>58.02</v>
      </c>
      <c r="AW14" s="16">
        <v>-0.6</v>
      </c>
      <c r="AY14" s="16">
        <f t="shared" si="7"/>
        <v>19.3</v>
      </c>
      <c r="AZ14" s="16">
        <v>21.1</v>
      </c>
      <c r="BA14" s="16">
        <v>19.3</v>
      </c>
      <c r="BB14" s="21">
        <v>19.239999999999998</v>
      </c>
      <c r="BC14" s="16">
        <v>-2.7</v>
      </c>
    </row>
    <row r="15" spans="1:58" ht="12.75" x14ac:dyDescent="0.2">
      <c r="A15" s="25"/>
      <c r="B15" s="6">
        <v>2</v>
      </c>
      <c r="C15" s="16">
        <f t="shared" si="0"/>
        <v>236.8</v>
      </c>
      <c r="D15" s="16">
        <v>240.8</v>
      </c>
      <c r="E15" s="16">
        <v>236.8</v>
      </c>
      <c r="F15" s="21">
        <v>237.91</v>
      </c>
      <c r="G15" s="16">
        <v>12.5</v>
      </c>
      <c r="I15" s="16">
        <f t="shared" si="1"/>
        <v>56</v>
      </c>
      <c r="J15" s="16">
        <v>74.900000000000006</v>
      </c>
      <c r="K15" s="16">
        <v>56</v>
      </c>
      <c r="L15" s="21">
        <v>55.47</v>
      </c>
      <c r="M15" s="16">
        <v>-1.8</v>
      </c>
      <c r="O15" s="16">
        <f t="shared" si="2"/>
        <v>212.6</v>
      </c>
      <c r="P15" s="16">
        <v>189.6</v>
      </c>
      <c r="Q15" s="16">
        <v>212.6</v>
      </c>
      <c r="R15" s="21">
        <v>211.92</v>
      </c>
      <c r="S15" s="16">
        <v>6.1</v>
      </c>
      <c r="V15" s="16">
        <v>505.3</v>
      </c>
      <c r="W15" s="16">
        <v>505.4</v>
      </c>
      <c r="X15" s="21">
        <v>505.3</v>
      </c>
      <c r="Y15" s="16">
        <v>16.8</v>
      </c>
      <c r="AA15" s="16">
        <f t="shared" si="3"/>
        <v>292.7</v>
      </c>
      <c r="AB15" s="16">
        <v>315.7</v>
      </c>
      <c r="AC15" s="16">
        <v>292.7</v>
      </c>
      <c r="AD15" s="21">
        <v>293.39</v>
      </c>
      <c r="AE15" s="16">
        <v>10.6</v>
      </c>
      <c r="AG15" s="16">
        <f t="shared" si="4"/>
        <v>46.8</v>
      </c>
      <c r="AH15" s="16">
        <v>47.7</v>
      </c>
      <c r="AI15" s="16">
        <v>46.8</v>
      </c>
      <c r="AJ15" s="21">
        <v>47.08</v>
      </c>
      <c r="AK15" s="16">
        <v>0.9</v>
      </c>
      <c r="AM15" s="16">
        <f t="shared" si="5"/>
        <v>42.1</v>
      </c>
      <c r="AN15" s="16">
        <v>37.5</v>
      </c>
      <c r="AO15" s="16">
        <v>42.1</v>
      </c>
      <c r="AP15" s="21">
        <v>41.94</v>
      </c>
      <c r="AQ15" s="16">
        <v>-0.2</v>
      </c>
      <c r="AS15" s="16">
        <f t="shared" si="6"/>
        <v>57.9</v>
      </c>
      <c r="AT15" s="16">
        <v>62.5</v>
      </c>
      <c r="AU15" s="16">
        <v>57.9</v>
      </c>
      <c r="AV15" s="21">
        <v>58.06</v>
      </c>
      <c r="AW15" s="16">
        <v>0.2</v>
      </c>
      <c r="AY15" s="16">
        <f t="shared" si="7"/>
        <v>19.100000000000001</v>
      </c>
      <c r="AZ15" s="16">
        <v>23.7</v>
      </c>
      <c r="BA15" s="16">
        <v>19.100000000000001</v>
      </c>
      <c r="BB15" s="21">
        <v>18.91</v>
      </c>
      <c r="BC15" s="16">
        <v>-1.3</v>
      </c>
    </row>
    <row r="16" spans="1:58" ht="12.75" x14ac:dyDescent="0.2">
      <c r="A16" s="25"/>
      <c r="B16" s="6">
        <v>3</v>
      </c>
      <c r="C16" s="16">
        <f t="shared" si="0"/>
        <v>243.1</v>
      </c>
      <c r="D16" s="16">
        <v>274.5</v>
      </c>
      <c r="E16" s="16">
        <v>243.1</v>
      </c>
      <c r="F16" s="21">
        <v>242.07</v>
      </c>
      <c r="G16" s="16">
        <v>16.600000000000001</v>
      </c>
      <c r="I16" s="16">
        <f t="shared" si="1"/>
        <v>54.5</v>
      </c>
      <c r="J16" s="16">
        <v>46</v>
      </c>
      <c r="K16" s="16">
        <v>54.5</v>
      </c>
      <c r="L16" s="21">
        <v>55.98</v>
      </c>
      <c r="M16" s="16">
        <v>2</v>
      </c>
      <c r="O16" s="16">
        <f t="shared" si="2"/>
        <v>212</v>
      </c>
      <c r="P16" s="16">
        <v>188.7</v>
      </c>
      <c r="Q16" s="16">
        <v>212</v>
      </c>
      <c r="R16" s="21">
        <v>211.32</v>
      </c>
      <c r="S16" s="16">
        <v>-2.4</v>
      </c>
      <c r="V16" s="16">
        <v>509.2</v>
      </c>
      <c r="W16" s="16">
        <v>509.6</v>
      </c>
      <c r="X16" s="21">
        <v>509.37</v>
      </c>
      <c r="Y16" s="16">
        <v>16.3</v>
      </c>
      <c r="AA16" s="16">
        <f t="shared" si="3"/>
        <v>297.5</v>
      </c>
      <c r="AB16" s="16">
        <v>320.60000000000002</v>
      </c>
      <c r="AC16" s="16">
        <v>297.5</v>
      </c>
      <c r="AD16" s="21">
        <v>298.05</v>
      </c>
      <c r="AE16" s="16">
        <v>18.7</v>
      </c>
      <c r="AG16" s="16">
        <f t="shared" si="4"/>
        <v>47.7</v>
      </c>
      <c r="AH16" s="16">
        <v>53.9</v>
      </c>
      <c r="AI16" s="16">
        <v>47.7</v>
      </c>
      <c r="AJ16" s="21">
        <v>47.52</v>
      </c>
      <c r="AK16" s="16">
        <v>1.8</v>
      </c>
      <c r="AM16" s="16">
        <f t="shared" si="5"/>
        <v>41.6</v>
      </c>
      <c r="AN16" s="16">
        <v>37.1</v>
      </c>
      <c r="AO16" s="16">
        <v>41.6</v>
      </c>
      <c r="AP16" s="21">
        <v>41.49</v>
      </c>
      <c r="AQ16" s="16">
        <v>-1.8</v>
      </c>
      <c r="AS16" s="16">
        <f t="shared" si="6"/>
        <v>58.4</v>
      </c>
      <c r="AT16" s="16">
        <v>62.9</v>
      </c>
      <c r="AU16" s="16">
        <v>58.4</v>
      </c>
      <c r="AV16" s="21">
        <v>58.51</v>
      </c>
      <c r="AW16" s="16">
        <v>1.8</v>
      </c>
      <c r="AY16" s="16">
        <f t="shared" si="7"/>
        <v>18.3</v>
      </c>
      <c r="AZ16" s="16">
        <v>14.4</v>
      </c>
      <c r="BA16" s="16">
        <v>18.3</v>
      </c>
      <c r="BB16" s="21">
        <v>18.78</v>
      </c>
      <c r="BC16" s="16">
        <v>-0.5</v>
      </c>
    </row>
    <row r="17" spans="1:55" ht="12.75" x14ac:dyDescent="0.2">
      <c r="A17" s="25"/>
      <c r="B17" s="6">
        <v>4</v>
      </c>
      <c r="C17" s="16">
        <f t="shared" si="0"/>
        <v>246.2</v>
      </c>
      <c r="D17" s="16">
        <v>233.2</v>
      </c>
      <c r="E17" s="16">
        <v>246.2</v>
      </c>
      <c r="F17" s="21">
        <v>246.16</v>
      </c>
      <c r="G17" s="16">
        <v>16.399999999999999</v>
      </c>
      <c r="I17" s="16">
        <f t="shared" si="1"/>
        <v>58.4</v>
      </c>
      <c r="J17" s="16">
        <v>48.8</v>
      </c>
      <c r="K17" s="16">
        <v>58.4</v>
      </c>
      <c r="L17" s="21">
        <v>55.46</v>
      </c>
      <c r="M17" s="16">
        <v>-2.1</v>
      </c>
      <c r="O17" s="16">
        <f t="shared" si="2"/>
        <v>208.5</v>
      </c>
      <c r="P17" s="16">
        <v>231.4</v>
      </c>
      <c r="Q17" s="16">
        <v>208.5</v>
      </c>
      <c r="R17" s="21">
        <v>211.86</v>
      </c>
      <c r="S17" s="16">
        <v>2.1</v>
      </c>
      <c r="V17" s="16">
        <v>513.4</v>
      </c>
      <c r="W17" s="16">
        <v>513.1</v>
      </c>
      <c r="X17" s="21">
        <v>513.48</v>
      </c>
      <c r="Y17" s="16">
        <v>16.399999999999999</v>
      </c>
      <c r="AA17" s="16">
        <f t="shared" si="3"/>
        <v>304.60000000000002</v>
      </c>
      <c r="AB17" s="16">
        <v>282</v>
      </c>
      <c r="AC17" s="16">
        <v>304.60000000000002</v>
      </c>
      <c r="AD17" s="21">
        <v>301.62</v>
      </c>
      <c r="AE17" s="16">
        <v>14.3</v>
      </c>
      <c r="AG17" s="16">
        <f t="shared" si="4"/>
        <v>48</v>
      </c>
      <c r="AH17" s="16">
        <v>45.4</v>
      </c>
      <c r="AI17" s="16">
        <v>48</v>
      </c>
      <c r="AJ17" s="21">
        <v>47.94</v>
      </c>
      <c r="AK17" s="16">
        <v>1.7</v>
      </c>
      <c r="AM17" s="16">
        <f t="shared" si="5"/>
        <v>40.6</v>
      </c>
      <c r="AN17" s="16">
        <v>45.1</v>
      </c>
      <c r="AO17" s="16">
        <v>40.6</v>
      </c>
      <c r="AP17" s="21">
        <v>41.26</v>
      </c>
      <c r="AQ17" s="16">
        <v>-0.9</v>
      </c>
      <c r="AS17" s="16">
        <f t="shared" si="6"/>
        <v>59.4</v>
      </c>
      <c r="AT17" s="16">
        <v>54.9</v>
      </c>
      <c r="AU17" s="16">
        <v>59.4</v>
      </c>
      <c r="AV17" s="21">
        <v>58.74</v>
      </c>
      <c r="AW17" s="16">
        <v>0.9</v>
      </c>
      <c r="AY17" s="16">
        <f t="shared" si="7"/>
        <v>19.2</v>
      </c>
      <c r="AZ17" s="16">
        <v>17.3</v>
      </c>
      <c r="BA17" s="16">
        <v>19.2</v>
      </c>
      <c r="BB17" s="21">
        <v>18.39</v>
      </c>
      <c r="BC17" s="16">
        <v>-1.6</v>
      </c>
    </row>
    <row r="18" spans="1:55" ht="12.75" x14ac:dyDescent="0.2">
      <c r="A18" s="25">
        <v>8</v>
      </c>
      <c r="B18" s="6">
        <v>1</v>
      </c>
      <c r="C18" s="16">
        <f t="shared" si="0"/>
        <v>248.7</v>
      </c>
      <c r="D18" s="16">
        <v>225.3</v>
      </c>
      <c r="E18" s="16">
        <v>248.7</v>
      </c>
      <c r="F18" s="21">
        <v>248.59</v>
      </c>
      <c r="G18" s="16">
        <v>9.6999999999999993</v>
      </c>
      <c r="I18" s="16">
        <f t="shared" si="1"/>
        <v>52.8</v>
      </c>
      <c r="J18" s="16">
        <v>53.7</v>
      </c>
      <c r="K18" s="16">
        <v>52.8</v>
      </c>
      <c r="L18" s="21">
        <v>54.24</v>
      </c>
      <c r="M18" s="16">
        <v>-4.9000000000000004</v>
      </c>
      <c r="O18" s="16">
        <f t="shared" si="2"/>
        <v>216.4</v>
      </c>
      <c r="P18" s="16">
        <v>238.9</v>
      </c>
      <c r="Q18" s="16">
        <v>216.4</v>
      </c>
      <c r="R18" s="21">
        <v>214.83</v>
      </c>
      <c r="S18" s="16">
        <v>11.9</v>
      </c>
      <c r="V18" s="16">
        <v>517.9</v>
      </c>
      <c r="W18" s="16">
        <v>517.79999999999995</v>
      </c>
      <c r="X18" s="21">
        <v>517.66</v>
      </c>
      <c r="Y18" s="16">
        <v>16.7</v>
      </c>
      <c r="AA18" s="16">
        <f t="shared" si="3"/>
        <v>301.5</v>
      </c>
      <c r="AB18" s="16">
        <v>279</v>
      </c>
      <c r="AC18" s="16">
        <v>301.5</v>
      </c>
      <c r="AD18" s="21">
        <v>302.83</v>
      </c>
      <c r="AE18" s="16">
        <v>4.8</v>
      </c>
      <c r="AG18" s="16">
        <f t="shared" si="4"/>
        <v>48</v>
      </c>
      <c r="AH18" s="16">
        <v>43.5</v>
      </c>
      <c r="AI18" s="16">
        <v>48</v>
      </c>
      <c r="AJ18" s="21">
        <v>48.02</v>
      </c>
      <c r="AK18" s="16">
        <v>0.3</v>
      </c>
      <c r="AM18" s="16">
        <f t="shared" si="5"/>
        <v>41.8</v>
      </c>
      <c r="AN18" s="16">
        <v>46.1</v>
      </c>
      <c r="AO18" s="16">
        <v>41.8</v>
      </c>
      <c r="AP18" s="21">
        <v>41.5</v>
      </c>
      <c r="AQ18" s="16">
        <v>1</v>
      </c>
      <c r="AS18" s="16">
        <f t="shared" si="6"/>
        <v>58.2</v>
      </c>
      <c r="AT18" s="16">
        <v>53.9</v>
      </c>
      <c r="AU18" s="16">
        <v>58.2</v>
      </c>
      <c r="AV18" s="21">
        <v>58.5</v>
      </c>
      <c r="AW18" s="16">
        <v>-1</v>
      </c>
      <c r="AY18" s="16">
        <f t="shared" si="7"/>
        <v>17.5</v>
      </c>
      <c r="AZ18" s="16">
        <v>19.3</v>
      </c>
      <c r="BA18" s="16">
        <v>17.5</v>
      </c>
      <c r="BB18" s="21">
        <v>17.91</v>
      </c>
      <c r="BC18" s="16">
        <v>-1.9</v>
      </c>
    </row>
    <row r="19" spans="1:55" ht="12.75" x14ac:dyDescent="0.2">
      <c r="A19" s="25"/>
      <c r="B19" s="6">
        <v>2</v>
      </c>
      <c r="C19" s="16">
        <f t="shared" si="0"/>
        <v>246.1</v>
      </c>
      <c r="D19" s="16">
        <v>250.9</v>
      </c>
      <c r="E19" s="16">
        <v>246.1</v>
      </c>
      <c r="F19" s="21">
        <v>247.46</v>
      </c>
      <c r="G19" s="16">
        <v>-4.5</v>
      </c>
      <c r="I19" s="16">
        <f t="shared" si="1"/>
        <v>56.2</v>
      </c>
      <c r="J19" s="16">
        <v>75.3</v>
      </c>
      <c r="K19" s="16">
        <v>56.2</v>
      </c>
      <c r="L19" s="21">
        <v>54.83</v>
      </c>
      <c r="M19" s="16">
        <v>2.4</v>
      </c>
      <c r="O19" s="16">
        <f t="shared" si="2"/>
        <v>219.6</v>
      </c>
      <c r="P19" s="16">
        <v>195.6</v>
      </c>
      <c r="Q19" s="16">
        <v>219.6</v>
      </c>
      <c r="R19" s="21">
        <v>219.57</v>
      </c>
      <c r="S19" s="16">
        <v>18.899999999999999</v>
      </c>
      <c r="V19" s="16">
        <v>521.79999999999995</v>
      </c>
      <c r="W19" s="16">
        <v>521.9</v>
      </c>
      <c r="X19" s="21">
        <v>521.86</v>
      </c>
      <c r="Y19" s="16">
        <v>16.8</v>
      </c>
      <c r="AA19" s="16">
        <f t="shared" si="3"/>
        <v>302.3</v>
      </c>
      <c r="AB19" s="16">
        <v>326.2</v>
      </c>
      <c r="AC19" s="16">
        <v>302.3</v>
      </c>
      <c r="AD19" s="21">
        <v>302.29000000000002</v>
      </c>
      <c r="AE19" s="16">
        <v>-2.1</v>
      </c>
      <c r="AG19" s="16">
        <f t="shared" si="4"/>
        <v>47.2</v>
      </c>
      <c r="AH19" s="16">
        <v>48.1</v>
      </c>
      <c r="AI19" s="16">
        <v>47.2</v>
      </c>
      <c r="AJ19" s="21">
        <v>47.42</v>
      </c>
      <c r="AK19" s="16">
        <v>-2.4</v>
      </c>
      <c r="AM19" s="16">
        <f t="shared" si="5"/>
        <v>42.1</v>
      </c>
      <c r="AN19" s="16">
        <v>37.5</v>
      </c>
      <c r="AO19" s="16">
        <v>42.1</v>
      </c>
      <c r="AP19" s="21">
        <v>42.07</v>
      </c>
      <c r="AQ19" s="16">
        <v>2.2999999999999998</v>
      </c>
      <c r="AS19" s="16">
        <f t="shared" si="6"/>
        <v>57.9</v>
      </c>
      <c r="AT19" s="16">
        <v>62.5</v>
      </c>
      <c r="AU19" s="16">
        <v>57.9</v>
      </c>
      <c r="AV19" s="21">
        <v>57.93</v>
      </c>
      <c r="AW19" s="16">
        <v>-2.2999999999999998</v>
      </c>
      <c r="AY19" s="16">
        <f t="shared" si="7"/>
        <v>18.600000000000001</v>
      </c>
      <c r="AZ19" s="16">
        <v>23.1</v>
      </c>
      <c r="BA19" s="16">
        <v>18.600000000000001</v>
      </c>
      <c r="BB19" s="21">
        <v>18.14</v>
      </c>
      <c r="BC19" s="16">
        <v>0.9</v>
      </c>
    </row>
    <row r="20" spans="1:55" ht="12.75" x14ac:dyDescent="0.2">
      <c r="A20" s="25"/>
      <c r="B20" s="6">
        <v>3</v>
      </c>
      <c r="C20" s="16">
        <f t="shared" si="0"/>
        <v>243.5</v>
      </c>
      <c r="D20" s="16">
        <v>274.2</v>
      </c>
      <c r="E20" s="16">
        <v>243.5</v>
      </c>
      <c r="F20" s="21">
        <v>243.52</v>
      </c>
      <c r="G20" s="16">
        <v>-15.8</v>
      </c>
      <c r="I20" s="16">
        <f t="shared" si="1"/>
        <v>60.2</v>
      </c>
      <c r="J20" s="16">
        <v>51.5</v>
      </c>
      <c r="K20" s="16">
        <v>60.2</v>
      </c>
      <c r="L20" s="21">
        <v>57.96</v>
      </c>
      <c r="M20" s="16">
        <v>12.5</v>
      </c>
      <c r="O20" s="16">
        <f t="shared" si="2"/>
        <v>221.8</v>
      </c>
      <c r="P20" s="16">
        <v>199.5</v>
      </c>
      <c r="Q20" s="16">
        <v>221.8</v>
      </c>
      <c r="R20" s="21">
        <v>224.42</v>
      </c>
      <c r="S20" s="16">
        <v>19.399999999999999</v>
      </c>
      <c r="V20" s="16">
        <v>525.20000000000005</v>
      </c>
      <c r="W20" s="16">
        <v>525.6</v>
      </c>
      <c r="X20" s="21">
        <v>525.9</v>
      </c>
      <c r="Y20" s="16">
        <v>16.100000000000001</v>
      </c>
      <c r="AA20" s="16">
        <f t="shared" si="3"/>
        <v>303.7</v>
      </c>
      <c r="AB20" s="16">
        <v>325.7</v>
      </c>
      <c r="AC20" s="16">
        <v>303.7</v>
      </c>
      <c r="AD20" s="21">
        <v>301.48</v>
      </c>
      <c r="AE20" s="16">
        <v>-3.3</v>
      </c>
      <c r="AG20" s="16">
        <f t="shared" si="4"/>
        <v>46.3</v>
      </c>
      <c r="AH20" s="16">
        <v>52.2</v>
      </c>
      <c r="AI20" s="16">
        <v>46.3</v>
      </c>
      <c r="AJ20" s="21">
        <v>46.31</v>
      </c>
      <c r="AK20" s="16">
        <v>-4.5</v>
      </c>
      <c r="AM20" s="16">
        <f t="shared" si="5"/>
        <v>42.2</v>
      </c>
      <c r="AN20" s="16">
        <v>38</v>
      </c>
      <c r="AO20" s="16">
        <v>42.2</v>
      </c>
      <c r="AP20" s="21">
        <v>42.67</v>
      </c>
      <c r="AQ20" s="16">
        <v>2.4</v>
      </c>
      <c r="AS20" s="16">
        <f t="shared" si="6"/>
        <v>57.8</v>
      </c>
      <c r="AT20" s="16">
        <v>62</v>
      </c>
      <c r="AU20" s="16">
        <v>57.8</v>
      </c>
      <c r="AV20" s="21">
        <v>57.33</v>
      </c>
      <c r="AW20" s="16">
        <v>-2.4</v>
      </c>
      <c r="AY20" s="16">
        <f t="shared" si="7"/>
        <v>19.8</v>
      </c>
      <c r="AZ20" s="16">
        <v>15.8</v>
      </c>
      <c r="BA20" s="16">
        <v>19.8</v>
      </c>
      <c r="BB20" s="21">
        <v>19.22</v>
      </c>
      <c r="BC20" s="16">
        <v>4.3</v>
      </c>
    </row>
    <row r="21" spans="1:55" ht="12.75" x14ac:dyDescent="0.2">
      <c r="A21" s="25"/>
      <c r="B21" s="6">
        <v>4</v>
      </c>
      <c r="C21" s="16">
        <f t="shared" si="0"/>
        <v>238.9</v>
      </c>
      <c r="D21" s="16">
        <v>225.6</v>
      </c>
      <c r="E21" s="16">
        <v>238.9</v>
      </c>
      <c r="F21" s="21">
        <v>239.76</v>
      </c>
      <c r="G21" s="16">
        <v>-15.1</v>
      </c>
      <c r="I21" s="16">
        <f t="shared" si="1"/>
        <v>61.4</v>
      </c>
      <c r="J21" s="16">
        <v>51.2</v>
      </c>
      <c r="K21" s="16">
        <v>61.4</v>
      </c>
      <c r="L21" s="21">
        <v>61.68</v>
      </c>
      <c r="M21" s="16">
        <v>14.9</v>
      </c>
      <c r="O21" s="16">
        <f t="shared" si="2"/>
        <v>229.7</v>
      </c>
      <c r="P21" s="16">
        <v>253.6</v>
      </c>
      <c r="Q21" s="16">
        <v>229.7</v>
      </c>
      <c r="R21" s="21">
        <v>228.25</v>
      </c>
      <c r="S21" s="16">
        <v>15.3</v>
      </c>
      <c r="V21" s="16">
        <v>530.5</v>
      </c>
      <c r="W21" s="16">
        <v>530.1</v>
      </c>
      <c r="X21" s="21">
        <v>529.69000000000005</v>
      </c>
      <c r="Y21" s="16">
        <v>15.2</v>
      </c>
      <c r="AA21" s="16">
        <f t="shared" si="3"/>
        <v>300.39999999999998</v>
      </c>
      <c r="AB21" s="16">
        <v>276.8</v>
      </c>
      <c r="AC21" s="16">
        <v>300.39999999999998</v>
      </c>
      <c r="AD21" s="21">
        <v>301.44</v>
      </c>
      <c r="AE21" s="16">
        <v>-0.2</v>
      </c>
      <c r="AG21" s="16">
        <f t="shared" si="4"/>
        <v>45.1</v>
      </c>
      <c r="AH21" s="16">
        <v>42.5</v>
      </c>
      <c r="AI21" s="16">
        <v>45.1</v>
      </c>
      <c r="AJ21" s="21">
        <v>45.26</v>
      </c>
      <c r="AK21" s="16">
        <v>-4.2</v>
      </c>
      <c r="AM21" s="16">
        <f t="shared" si="5"/>
        <v>43.3</v>
      </c>
      <c r="AN21" s="16">
        <v>47.8</v>
      </c>
      <c r="AO21" s="16">
        <v>43.3</v>
      </c>
      <c r="AP21" s="21">
        <v>43.09</v>
      </c>
      <c r="AQ21" s="16">
        <v>1.7</v>
      </c>
      <c r="AS21" s="16">
        <f t="shared" si="6"/>
        <v>56.7</v>
      </c>
      <c r="AT21" s="16">
        <v>52.2</v>
      </c>
      <c r="AU21" s="16">
        <v>56.7</v>
      </c>
      <c r="AV21" s="21">
        <v>56.91</v>
      </c>
      <c r="AW21" s="16">
        <v>-1.7</v>
      </c>
      <c r="AY21" s="16">
        <f t="shared" si="7"/>
        <v>20.5</v>
      </c>
      <c r="AZ21" s="16">
        <v>18.5</v>
      </c>
      <c r="BA21" s="16">
        <v>20.5</v>
      </c>
      <c r="BB21" s="21">
        <v>20.46</v>
      </c>
      <c r="BC21" s="16">
        <v>5</v>
      </c>
    </row>
    <row r="22" spans="1:55" ht="12.75" x14ac:dyDescent="0.2">
      <c r="A22" s="25">
        <v>9</v>
      </c>
      <c r="B22" s="6">
        <v>1</v>
      </c>
      <c r="C22" s="16">
        <f t="shared" si="0"/>
        <v>238.1</v>
      </c>
      <c r="D22" s="16">
        <v>215</v>
      </c>
      <c r="E22" s="16">
        <v>238.1</v>
      </c>
      <c r="F22" s="21">
        <v>238</v>
      </c>
      <c r="G22" s="16">
        <v>-7</v>
      </c>
      <c r="I22" s="16">
        <f t="shared" si="1"/>
        <v>64</v>
      </c>
      <c r="J22" s="16">
        <v>65.599999999999994</v>
      </c>
      <c r="K22" s="16">
        <v>64</v>
      </c>
      <c r="L22" s="21">
        <v>64.569999999999993</v>
      </c>
      <c r="M22" s="16">
        <v>11.5</v>
      </c>
      <c r="O22" s="16">
        <f t="shared" si="2"/>
        <v>231</v>
      </c>
      <c r="P22" s="16">
        <v>252.7</v>
      </c>
      <c r="Q22" s="16">
        <v>231</v>
      </c>
      <c r="R22" s="21">
        <v>230.67</v>
      </c>
      <c r="S22" s="16">
        <v>9.6999999999999993</v>
      </c>
      <c r="V22" s="16">
        <v>533.20000000000005</v>
      </c>
      <c r="W22" s="16">
        <v>533.1</v>
      </c>
      <c r="X22" s="21">
        <v>533.23</v>
      </c>
      <c r="Y22" s="16">
        <v>14.2</v>
      </c>
      <c r="AA22" s="16">
        <f t="shared" si="3"/>
        <v>302.10000000000002</v>
      </c>
      <c r="AB22" s="16">
        <v>280.5</v>
      </c>
      <c r="AC22" s="16">
        <v>302.10000000000002</v>
      </c>
      <c r="AD22" s="21">
        <v>302.56</v>
      </c>
      <c r="AE22" s="16">
        <v>4.5</v>
      </c>
      <c r="AG22" s="16">
        <f t="shared" si="4"/>
        <v>44.7</v>
      </c>
      <c r="AH22" s="16">
        <v>40.299999999999997</v>
      </c>
      <c r="AI22" s="16">
        <v>44.7</v>
      </c>
      <c r="AJ22" s="21">
        <v>44.63</v>
      </c>
      <c r="AK22" s="16">
        <v>-2.5</v>
      </c>
      <c r="AM22" s="16">
        <f t="shared" si="5"/>
        <v>43.3</v>
      </c>
      <c r="AN22" s="16">
        <v>47.4</v>
      </c>
      <c r="AO22" s="16">
        <v>43.3</v>
      </c>
      <c r="AP22" s="21">
        <v>43.26</v>
      </c>
      <c r="AQ22" s="16">
        <v>0.7</v>
      </c>
      <c r="AS22" s="16">
        <f t="shared" si="6"/>
        <v>56.7</v>
      </c>
      <c r="AT22" s="16">
        <v>52.6</v>
      </c>
      <c r="AU22" s="16">
        <v>56.7</v>
      </c>
      <c r="AV22" s="21">
        <v>56.74</v>
      </c>
      <c r="AW22" s="16">
        <v>-0.7</v>
      </c>
      <c r="AY22" s="16">
        <f t="shared" si="7"/>
        <v>21.2</v>
      </c>
      <c r="AZ22" s="16">
        <v>23.4</v>
      </c>
      <c r="BA22" s="16">
        <v>21.2</v>
      </c>
      <c r="BB22" s="21">
        <v>21.34</v>
      </c>
      <c r="BC22" s="16">
        <v>3.5</v>
      </c>
    </row>
    <row r="23" spans="1:55" ht="12.75" x14ac:dyDescent="0.2">
      <c r="A23" s="25"/>
      <c r="B23" s="6">
        <v>2</v>
      </c>
      <c r="C23" s="16">
        <f t="shared" si="0"/>
        <v>236.1</v>
      </c>
      <c r="D23" s="16">
        <v>241.7</v>
      </c>
      <c r="E23" s="16">
        <v>236.1</v>
      </c>
      <c r="F23" s="21">
        <v>236.58</v>
      </c>
      <c r="G23" s="16">
        <v>-5.7</v>
      </c>
      <c r="I23" s="16">
        <f t="shared" si="1"/>
        <v>72.400000000000006</v>
      </c>
      <c r="J23" s="16">
        <v>91.6</v>
      </c>
      <c r="K23" s="16">
        <v>72.400000000000006</v>
      </c>
      <c r="L23" s="21">
        <v>67.34</v>
      </c>
      <c r="M23" s="16">
        <v>11.1</v>
      </c>
      <c r="O23" s="16">
        <f t="shared" si="2"/>
        <v>228.2</v>
      </c>
      <c r="P23" s="16">
        <v>203.3</v>
      </c>
      <c r="Q23" s="16">
        <v>228.2</v>
      </c>
      <c r="R23" s="21">
        <v>232.97</v>
      </c>
      <c r="S23" s="16">
        <v>9.1999999999999993</v>
      </c>
      <c r="V23" s="16">
        <v>536.6</v>
      </c>
      <c r="W23" s="16">
        <v>536.79999999999995</v>
      </c>
      <c r="X23" s="21">
        <v>536.89</v>
      </c>
      <c r="Y23" s="16">
        <v>14.6</v>
      </c>
      <c r="AA23" s="16">
        <f t="shared" si="3"/>
        <v>308.60000000000002</v>
      </c>
      <c r="AB23" s="16">
        <v>333.3</v>
      </c>
      <c r="AC23" s="16">
        <v>308.60000000000002</v>
      </c>
      <c r="AD23" s="21">
        <v>303.91000000000003</v>
      </c>
      <c r="AE23" s="16">
        <v>5.4</v>
      </c>
      <c r="AG23" s="16">
        <f t="shared" si="4"/>
        <v>44</v>
      </c>
      <c r="AH23" s="16">
        <v>45</v>
      </c>
      <c r="AI23" s="16">
        <v>44</v>
      </c>
      <c r="AJ23" s="21">
        <v>44.06</v>
      </c>
      <c r="AK23" s="16">
        <v>-2.2999999999999998</v>
      </c>
      <c r="AM23" s="16">
        <f t="shared" si="5"/>
        <v>42.5</v>
      </c>
      <c r="AN23" s="16">
        <v>37.9</v>
      </c>
      <c r="AO23" s="16">
        <v>42.5</v>
      </c>
      <c r="AP23" s="21">
        <v>43.39</v>
      </c>
      <c r="AQ23" s="16">
        <v>0.5</v>
      </c>
      <c r="AS23" s="16">
        <f t="shared" si="6"/>
        <v>57.5</v>
      </c>
      <c r="AT23" s="16">
        <v>62.1</v>
      </c>
      <c r="AU23" s="16">
        <v>57.5</v>
      </c>
      <c r="AV23" s="21">
        <v>56.61</v>
      </c>
      <c r="AW23" s="16">
        <v>-0.5</v>
      </c>
      <c r="AY23" s="16">
        <f t="shared" si="7"/>
        <v>23.5</v>
      </c>
      <c r="AZ23" s="16">
        <v>27.5</v>
      </c>
      <c r="BA23" s="16">
        <v>23.5</v>
      </c>
      <c r="BB23" s="21">
        <v>22.16</v>
      </c>
      <c r="BC23" s="16">
        <v>3.3</v>
      </c>
    </row>
    <row r="24" spans="1:55" ht="12.75" x14ac:dyDescent="0.2">
      <c r="A24" s="25"/>
      <c r="B24" s="6">
        <v>3</v>
      </c>
      <c r="C24" s="16">
        <f t="shared" si="0"/>
        <v>218.1</v>
      </c>
      <c r="D24" s="16">
        <v>247.9</v>
      </c>
      <c r="E24" s="16">
        <v>218.1</v>
      </c>
      <c r="F24" s="21">
        <v>233.85</v>
      </c>
      <c r="G24" s="16">
        <v>-10.9</v>
      </c>
      <c r="I24" s="16">
        <f t="shared" si="1"/>
        <v>68.400000000000006</v>
      </c>
      <c r="J24" s="16">
        <v>59.6</v>
      </c>
      <c r="K24" s="16">
        <v>68.400000000000006</v>
      </c>
      <c r="L24" s="21">
        <v>69.739999999999995</v>
      </c>
      <c r="M24" s="16">
        <v>9.6</v>
      </c>
      <c r="O24" s="16">
        <f t="shared" si="2"/>
        <v>254</v>
      </c>
      <c r="P24" s="16">
        <v>232.5</v>
      </c>
      <c r="Q24" s="16">
        <v>254</v>
      </c>
      <c r="R24" s="21">
        <v>236.72</v>
      </c>
      <c r="S24" s="16">
        <v>15</v>
      </c>
      <c r="V24" s="16">
        <v>540</v>
      </c>
      <c r="W24" s="16">
        <v>540.5</v>
      </c>
      <c r="X24" s="21">
        <v>540.29999999999995</v>
      </c>
      <c r="Y24" s="16">
        <v>13.7</v>
      </c>
      <c r="AA24" s="16">
        <f t="shared" si="3"/>
        <v>286.5</v>
      </c>
      <c r="AB24" s="16">
        <v>307.60000000000002</v>
      </c>
      <c r="AC24" s="16">
        <v>286.5</v>
      </c>
      <c r="AD24" s="21">
        <v>303.58</v>
      </c>
      <c r="AE24" s="16">
        <v>-1.3</v>
      </c>
      <c r="AG24" s="16">
        <f t="shared" si="4"/>
        <v>40.4</v>
      </c>
      <c r="AH24" s="16">
        <v>45.9</v>
      </c>
      <c r="AI24" s="16">
        <v>40.4</v>
      </c>
      <c r="AJ24" s="21">
        <v>43.28</v>
      </c>
      <c r="AK24" s="16">
        <v>-3.1</v>
      </c>
      <c r="AM24" s="16">
        <f t="shared" si="5"/>
        <v>47</v>
      </c>
      <c r="AN24" s="16">
        <v>43</v>
      </c>
      <c r="AO24" s="16">
        <v>47</v>
      </c>
      <c r="AP24" s="21">
        <v>43.81</v>
      </c>
      <c r="AQ24" s="16">
        <v>1.7</v>
      </c>
      <c r="AS24" s="16">
        <f t="shared" si="6"/>
        <v>53</v>
      </c>
      <c r="AT24" s="16">
        <v>57</v>
      </c>
      <c r="AU24" s="16">
        <v>53</v>
      </c>
      <c r="AV24" s="21">
        <v>56.19</v>
      </c>
      <c r="AW24" s="16">
        <v>-1.7</v>
      </c>
      <c r="AY24" s="16">
        <f t="shared" si="7"/>
        <v>23.9</v>
      </c>
      <c r="AZ24" s="16">
        <v>19.399999999999999</v>
      </c>
      <c r="BA24" s="16">
        <v>23.9</v>
      </c>
      <c r="BB24" s="21">
        <v>22.97</v>
      </c>
      <c r="BC24" s="16">
        <v>3.3</v>
      </c>
    </row>
    <row r="25" spans="1:55" ht="12.75" x14ac:dyDescent="0.2">
      <c r="A25" s="25"/>
      <c r="B25" s="6">
        <v>4</v>
      </c>
      <c r="C25" s="16">
        <f t="shared" si="0"/>
        <v>230.6</v>
      </c>
      <c r="D25" s="16">
        <v>217.1</v>
      </c>
      <c r="E25" s="16">
        <v>230.6</v>
      </c>
      <c r="F25" s="21">
        <v>231.67</v>
      </c>
      <c r="G25" s="16">
        <v>-8.6999999999999993</v>
      </c>
      <c r="I25" s="16">
        <f t="shared" si="1"/>
        <v>69.8</v>
      </c>
      <c r="J25" s="16">
        <v>58.8</v>
      </c>
      <c r="K25" s="16">
        <v>69.8</v>
      </c>
      <c r="L25" s="21">
        <v>71.34</v>
      </c>
      <c r="M25" s="16">
        <v>6.4</v>
      </c>
      <c r="O25" s="16">
        <f t="shared" si="2"/>
        <v>242.9</v>
      </c>
      <c r="P25" s="16">
        <v>268</v>
      </c>
      <c r="Q25" s="16">
        <v>242.9</v>
      </c>
      <c r="R25" s="21">
        <v>240.31</v>
      </c>
      <c r="S25" s="16">
        <v>14.4</v>
      </c>
      <c r="V25" s="16">
        <v>543.9</v>
      </c>
      <c r="W25" s="16">
        <v>543.29999999999995</v>
      </c>
      <c r="X25" s="21">
        <v>543.32000000000005</v>
      </c>
      <c r="Y25" s="16">
        <v>12.1</v>
      </c>
      <c r="AA25" s="16">
        <f t="shared" si="3"/>
        <v>300.39999999999998</v>
      </c>
      <c r="AB25" s="16">
        <v>275.89999999999998</v>
      </c>
      <c r="AC25" s="16">
        <v>300.39999999999998</v>
      </c>
      <c r="AD25" s="21">
        <v>303.02</v>
      </c>
      <c r="AE25" s="16">
        <v>-2.2999999999999998</v>
      </c>
      <c r="AG25" s="16">
        <f t="shared" si="4"/>
        <v>42.4</v>
      </c>
      <c r="AH25" s="16">
        <v>39.9</v>
      </c>
      <c r="AI25" s="16">
        <v>42.4</v>
      </c>
      <c r="AJ25" s="21">
        <v>42.64</v>
      </c>
      <c r="AK25" s="16">
        <v>-2.6</v>
      </c>
      <c r="AM25" s="16">
        <f t="shared" si="5"/>
        <v>44.7</v>
      </c>
      <c r="AN25" s="16">
        <v>49.3</v>
      </c>
      <c r="AO25" s="16">
        <v>44.7</v>
      </c>
      <c r="AP25" s="21">
        <v>44.23</v>
      </c>
      <c r="AQ25" s="16">
        <v>1.7</v>
      </c>
      <c r="AS25" s="16">
        <f t="shared" si="6"/>
        <v>55.3</v>
      </c>
      <c r="AT25" s="16">
        <v>50.7</v>
      </c>
      <c r="AU25" s="16">
        <v>55.3</v>
      </c>
      <c r="AV25" s="21">
        <v>55.77</v>
      </c>
      <c r="AW25" s="16">
        <v>-1.7</v>
      </c>
      <c r="AY25" s="16">
        <f t="shared" si="7"/>
        <v>23.2</v>
      </c>
      <c r="AZ25" s="16">
        <v>21.3</v>
      </c>
      <c r="BA25" s="16">
        <v>23.2</v>
      </c>
      <c r="BB25" s="21">
        <v>23.54</v>
      </c>
      <c r="BC25" s="16">
        <v>2.2999999999999998</v>
      </c>
    </row>
    <row r="26" spans="1:55" ht="12.75" x14ac:dyDescent="0.2">
      <c r="A26" s="25">
        <v>10</v>
      </c>
      <c r="B26" s="6">
        <v>1</v>
      </c>
      <c r="C26" s="16">
        <f t="shared" si="0"/>
        <v>230.7</v>
      </c>
      <c r="D26" s="16">
        <v>208.7</v>
      </c>
      <c r="E26" s="16">
        <v>230.7</v>
      </c>
      <c r="F26" s="21">
        <v>232.03</v>
      </c>
      <c r="G26" s="16">
        <v>1.4</v>
      </c>
      <c r="I26" s="16">
        <f t="shared" si="1"/>
        <v>72.400000000000006</v>
      </c>
      <c r="J26" s="16">
        <v>75.099999999999994</v>
      </c>
      <c r="K26" s="16">
        <v>72.400000000000006</v>
      </c>
      <c r="L26" s="21">
        <v>71.36</v>
      </c>
      <c r="M26" s="16">
        <v>0.1</v>
      </c>
      <c r="O26" s="16">
        <f t="shared" si="2"/>
        <v>242.7</v>
      </c>
      <c r="P26" s="16">
        <v>262.10000000000002</v>
      </c>
      <c r="Q26" s="16">
        <v>242.7</v>
      </c>
      <c r="R26" s="21">
        <v>242.41</v>
      </c>
      <c r="S26" s="16">
        <v>8.4</v>
      </c>
      <c r="V26" s="16">
        <v>545.9</v>
      </c>
      <c r="W26" s="16">
        <v>545.70000000000005</v>
      </c>
      <c r="X26" s="21">
        <v>545.79</v>
      </c>
      <c r="Y26" s="16">
        <v>9.9</v>
      </c>
      <c r="AA26" s="16">
        <f t="shared" si="3"/>
        <v>303</v>
      </c>
      <c r="AB26" s="16">
        <v>283.8</v>
      </c>
      <c r="AC26" s="16">
        <v>303</v>
      </c>
      <c r="AD26" s="21">
        <v>303.38</v>
      </c>
      <c r="AE26" s="16">
        <v>1.5</v>
      </c>
      <c r="AG26" s="16">
        <f t="shared" si="4"/>
        <v>42.3</v>
      </c>
      <c r="AH26" s="16">
        <v>38.200000000000003</v>
      </c>
      <c r="AI26" s="16">
        <v>42.3</v>
      </c>
      <c r="AJ26" s="21">
        <v>42.51</v>
      </c>
      <c r="AK26" s="16">
        <v>-0.5</v>
      </c>
      <c r="AM26" s="16">
        <f t="shared" si="5"/>
        <v>44.5</v>
      </c>
      <c r="AN26" s="16">
        <v>48</v>
      </c>
      <c r="AO26" s="16">
        <v>44.5</v>
      </c>
      <c r="AP26" s="21">
        <v>44.41</v>
      </c>
      <c r="AQ26" s="16">
        <v>0.7</v>
      </c>
      <c r="AS26" s="16">
        <f t="shared" si="6"/>
        <v>55.5</v>
      </c>
      <c r="AT26" s="16">
        <v>52</v>
      </c>
      <c r="AU26" s="16">
        <v>55.5</v>
      </c>
      <c r="AV26" s="21">
        <v>55.59</v>
      </c>
      <c r="AW26" s="16">
        <v>-0.7</v>
      </c>
      <c r="AY26" s="16">
        <f t="shared" si="7"/>
        <v>23.9</v>
      </c>
      <c r="AZ26" s="16">
        <v>26.5</v>
      </c>
      <c r="BA26" s="16">
        <v>23.9</v>
      </c>
      <c r="BB26" s="21">
        <v>23.52</v>
      </c>
      <c r="BC26" s="16">
        <v>-0.1</v>
      </c>
    </row>
    <row r="27" spans="1:55" ht="12.75" x14ac:dyDescent="0.2">
      <c r="A27" s="25"/>
      <c r="B27" s="6">
        <v>2</v>
      </c>
      <c r="C27" s="16">
        <f t="shared" si="0"/>
        <v>237.4</v>
      </c>
      <c r="D27" s="16">
        <v>243.4</v>
      </c>
      <c r="E27" s="16">
        <v>237.4</v>
      </c>
      <c r="F27" s="21">
        <v>234.25</v>
      </c>
      <c r="G27" s="16">
        <v>8.9</v>
      </c>
      <c r="I27" s="16">
        <f t="shared" si="1"/>
        <v>69.400000000000006</v>
      </c>
      <c r="J27" s="16">
        <v>88.5</v>
      </c>
      <c r="K27" s="16">
        <v>69.400000000000006</v>
      </c>
      <c r="L27" s="21">
        <v>69.45</v>
      </c>
      <c r="M27" s="16">
        <v>-7.6</v>
      </c>
      <c r="O27" s="16">
        <f t="shared" si="2"/>
        <v>241.1</v>
      </c>
      <c r="P27" s="16">
        <v>215.7</v>
      </c>
      <c r="Q27" s="16">
        <v>241.1</v>
      </c>
      <c r="R27" s="21">
        <v>244.12</v>
      </c>
      <c r="S27" s="16">
        <v>6.8</v>
      </c>
      <c r="V27" s="16">
        <v>547.6</v>
      </c>
      <c r="W27" s="16">
        <v>547.9</v>
      </c>
      <c r="X27" s="21">
        <v>547.80999999999995</v>
      </c>
      <c r="Y27" s="16">
        <v>8.1</v>
      </c>
      <c r="AA27" s="16">
        <f t="shared" si="3"/>
        <v>306.8</v>
      </c>
      <c r="AB27" s="16">
        <v>331.9</v>
      </c>
      <c r="AC27" s="16">
        <v>306.8</v>
      </c>
      <c r="AD27" s="21">
        <v>303.7</v>
      </c>
      <c r="AE27" s="16">
        <v>1.3</v>
      </c>
      <c r="AG27" s="16">
        <f t="shared" si="4"/>
        <v>43.3</v>
      </c>
      <c r="AH27" s="16">
        <v>44.5</v>
      </c>
      <c r="AI27" s="16">
        <v>43.3</v>
      </c>
      <c r="AJ27" s="21">
        <v>42.76</v>
      </c>
      <c r="AK27" s="16">
        <v>1</v>
      </c>
      <c r="AM27" s="16">
        <f t="shared" si="5"/>
        <v>44</v>
      </c>
      <c r="AN27" s="16">
        <v>39.4</v>
      </c>
      <c r="AO27" s="16">
        <v>44</v>
      </c>
      <c r="AP27" s="21">
        <v>44.56</v>
      </c>
      <c r="AQ27" s="16">
        <v>0.6</v>
      </c>
      <c r="AS27" s="16">
        <f t="shared" si="6"/>
        <v>56</v>
      </c>
      <c r="AT27" s="16">
        <v>60.6</v>
      </c>
      <c r="AU27" s="16">
        <v>56</v>
      </c>
      <c r="AV27" s="21">
        <v>55.44</v>
      </c>
      <c r="AW27" s="16">
        <v>-0.6</v>
      </c>
      <c r="AY27" s="16">
        <f t="shared" si="7"/>
        <v>22.6</v>
      </c>
      <c r="AZ27" s="16">
        <v>26.7</v>
      </c>
      <c r="BA27" s="16">
        <v>22.6</v>
      </c>
      <c r="BB27" s="21">
        <v>22.87</v>
      </c>
      <c r="BC27" s="16">
        <v>-2.6</v>
      </c>
    </row>
    <row r="28" spans="1:55" ht="12.75" x14ac:dyDescent="0.2">
      <c r="A28" s="25"/>
      <c r="B28" s="6">
        <v>3</v>
      </c>
      <c r="C28" s="16">
        <f t="shared" si="0"/>
        <v>234.9</v>
      </c>
      <c r="D28" s="16">
        <v>263.60000000000002</v>
      </c>
      <c r="E28" s="16">
        <v>234.9</v>
      </c>
      <c r="F28" s="21">
        <v>237.19</v>
      </c>
      <c r="G28" s="16">
        <v>11.8</v>
      </c>
      <c r="I28" s="16">
        <f t="shared" si="1"/>
        <v>67.3</v>
      </c>
      <c r="J28" s="16">
        <v>58.3</v>
      </c>
      <c r="K28" s="16">
        <v>67.3</v>
      </c>
      <c r="L28" s="21">
        <v>67.05</v>
      </c>
      <c r="M28" s="16">
        <v>-9.6</v>
      </c>
      <c r="O28" s="16">
        <f t="shared" si="2"/>
        <v>247.1</v>
      </c>
      <c r="P28" s="16">
        <v>226.9</v>
      </c>
      <c r="Q28" s="16">
        <v>247.1</v>
      </c>
      <c r="R28" s="21">
        <v>245.27</v>
      </c>
      <c r="S28" s="16">
        <v>4.5999999999999996</v>
      </c>
      <c r="V28" s="16">
        <v>548.79999999999995</v>
      </c>
      <c r="W28" s="16">
        <v>549.20000000000005</v>
      </c>
      <c r="X28" s="21">
        <v>549.5</v>
      </c>
      <c r="Y28" s="16">
        <v>6.8</v>
      </c>
      <c r="AA28" s="16">
        <f t="shared" si="3"/>
        <v>302.10000000000002</v>
      </c>
      <c r="AB28" s="16">
        <v>321.89999999999998</v>
      </c>
      <c r="AC28" s="16">
        <v>302.10000000000002</v>
      </c>
      <c r="AD28" s="21">
        <v>304.24</v>
      </c>
      <c r="AE28" s="16">
        <v>2.2000000000000002</v>
      </c>
      <c r="AG28" s="16">
        <f t="shared" si="4"/>
        <v>42.8</v>
      </c>
      <c r="AH28" s="16">
        <v>48</v>
      </c>
      <c r="AI28" s="16">
        <v>42.8</v>
      </c>
      <c r="AJ28" s="21">
        <v>43.16</v>
      </c>
      <c r="AK28" s="16">
        <v>1.6</v>
      </c>
      <c r="AM28" s="16">
        <f t="shared" si="5"/>
        <v>45</v>
      </c>
      <c r="AN28" s="16">
        <v>41.3</v>
      </c>
      <c r="AO28" s="16">
        <v>45</v>
      </c>
      <c r="AP28" s="21">
        <v>44.63</v>
      </c>
      <c r="AQ28" s="16">
        <v>0.3</v>
      </c>
      <c r="AS28" s="16">
        <f t="shared" si="6"/>
        <v>55</v>
      </c>
      <c r="AT28" s="16">
        <v>58.7</v>
      </c>
      <c r="AU28" s="16">
        <v>55</v>
      </c>
      <c r="AV28" s="21">
        <v>55.37</v>
      </c>
      <c r="AW28" s="16">
        <v>-0.3</v>
      </c>
      <c r="AY28" s="16">
        <f t="shared" si="7"/>
        <v>22.3</v>
      </c>
      <c r="AZ28" s="16">
        <v>18.100000000000001</v>
      </c>
      <c r="BA28" s="16">
        <v>22.3</v>
      </c>
      <c r="BB28" s="21">
        <v>22.04</v>
      </c>
      <c r="BC28" s="16">
        <v>-3.3</v>
      </c>
    </row>
    <row r="29" spans="1:55" ht="12.75" x14ac:dyDescent="0.2">
      <c r="A29" s="25"/>
      <c r="B29" s="6">
        <v>4</v>
      </c>
      <c r="C29" s="16">
        <f t="shared" si="0"/>
        <v>239.3</v>
      </c>
      <c r="D29" s="16">
        <v>226.4</v>
      </c>
      <c r="E29" s="16">
        <v>239.3</v>
      </c>
      <c r="F29" s="21">
        <v>240.06</v>
      </c>
      <c r="G29" s="16">
        <v>11.5</v>
      </c>
      <c r="I29" s="16">
        <f t="shared" si="1"/>
        <v>66.900000000000006</v>
      </c>
      <c r="J29" s="16">
        <v>55.2</v>
      </c>
      <c r="K29" s="16">
        <v>66.900000000000006</v>
      </c>
      <c r="L29" s="21">
        <v>66.75</v>
      </c>
      <c r="M29" s="16">
        <v>-1.2</v>
      </c>
      <c r="O29" s="16">
        <f t="shared" si="2"/>
        <v>244.8</v>
      </c>
      <c r="P29" s="16">
        <v>270</v>
      </c>
      <c r="Q29" s="16">
        <v>244.8</v>
      </c>
      <c r="R29" s="21">
        <v>243.95</v>
      </c>
      <c r="S29" s="16">
        <v>-5.3</v>
      </c>
      <c r="V29" s="16">
        <v>551.6</v>
      </c>
      <c r="W29" s="16">
        <v>550.9</v>
      </c>
      <c r="X29" s="21">
        <v>550.75</v>
      </c>
      <c r="Y29" s="16">
        <v>5</v>
      </c>
      <c r="AA29" s="16">
        <f t="shared" si="3"/>
        <v>306.2</v>
      </c>
      <c r="AB29" s="16">
        <v>281.60000000000002</v>
      </c>
      <c r="AC29" s="16">
        <v>306.2</v>
      </c>
      <c r="AD29" s="21">
        <v>306.81</v>
      </c>
      <c r="AE29" s="16">
        <v>10.3</v>
      </c>
      <c r="AG29" s="16">
        <f t="shared" si="4"/>
        <v>43.4</v>
      </c>
      <c r="AH29" s="16">
        <v>41</v>
      </c>
      <c r="AI29" s="16">
        <v>43.4</v>
      </c>
      <c r="AJ29" s="21">
        <v>43.59</v>
      </c>
      <c r="AK29" s="16">
        <v>1.7</v>
      </c>
      <c r="AM29" s="16">
        <f t="shared" si="5"/>
        <v>44.4</v>
      </c>
      <c r="AN29" s="16">
        <v>48.9</v>
      </c>
      <c r="AO29" s="16">
        <v>44.4</v>
      </c>
      <c r="AP29" s="21">
        <v>44.29</v>
      </c>
      <c r="AQ29" s="16">
        <v>-1.4</v>
      </c>
      <c r="AS29" s="16">
        <f t="shared" si="6"/>
        <v>55.6</v>
      </c>
      <c r="AT29" s="16">
        <v>51.1</v>
      </c>
      <c r="AU29" s="16">
        <v>55.6</v>
      </c>
      <c r="AV29" s="21">
        <v>55.71</v>
      </c>
      <c r="AW29" s="16">
        <v>1.4</v>
      </c>
      <c r="AY29" s="16">
        <f t="shared" si="7"/>
        <v>21.8</v>
      </c>
      <c r="AZ29" s="16">
        <v>19.600000000000001</v>
      </c>
      <c r="BA29" s="16">
        <v>21.8</v>
      </c>
      <c r="BB29" s="21">
        <v>21.76</v>
      </c>
      <c r="BC29" s="16">
        <v>-1.1000000000000001</v>
      </c>
    </row>
    <row r="30" spans="1:55" ht="12.75" x14ac:dyDescent="0.2">
      <c r="A30" s="25">
        <v>11</v>
      </c>
      <c r="B30" s="6">
        <v>1</v>
      </c>
      <c r="C30" s="16">
        <f t="shared" si="0"/>
        <v>244.8</v>
      </c>
      <c r="D30" s="16">
        <v>223.1</v>
      </c>
      <c r="E30" s="16">
        <v>244.8</v>
      </c>
      <c r="F30" s="21">
        <v>242.76</v>
      </c>
      <c r="G30" s="16">
        <v>10.8</v>
      </c>
      <c r="I30" s="16">
        <f t="shared" si="1"/>
        <v>69.7</v>
      </c>
      <c r="J30" s="16">
        <v>73.3</v>
      </c>
      <c r="K30" s="16">
        <v>69.7</v>
      </c>
      <c r="L30" s="21">
        <v>68.209999999999994</v>
      </c>
      <c r="M30" s="16">
        <v>5.8</v>
      </c>
      <c r="O30" s="16">
        <f t="shared" si="2"/>
        <v>237.1</v>
      </c>
      <c r="P30" s="16">
        <v>255.3</v>
      </c>
      <c r="Q30" s="16">
        <v>237.1</v>
      </c>
      <c r="R30" s="21">
        <v>240.53</v>
      </c>
      <c r="S30" s="16">
        <v>-13.6</v>
      </c>
      <c r="V30" s="16">
        <v>551.79999999999995</v>
      </c>
      <c r="W30" s="16">
        <v>551.6</v>
      </c>
      <c r="X30" s="21">
        <v>551.5</v>
      </c>
      <c r="Y30" s="16">
        <v>3</v>
      </c>
      <c r="AA30" s="16">
        <f t="shared" si="3"/>
        <v>314.5</v>
      </c>
      <c r="AB30" s="16">
        <v>296.39999999999998</v>
      </c>
      <c r="AC30" s="16">
        <v>314.5</v>
      </c>
      <c r="AD30" s="21">
        <v>310.95999999999998</v>
      </c>
      <c r="AE30" s="16">
        <v>16.600000000000001</v>
      </c>
      <c r="AG30" s="16">
        <f t="shared" si="4"/>
        <v>44.4</v>
      </c>
      <c r="AH30" s="16">
        <v>40.4</v>
      </c>
      <c r="AI30" s="16">
        <v>44.4</v>
      </c>
      <c r="AJ30" s="21">
        <v>44.02</v>
      </c>
      <c r="AK30" s="16">
        <v>1.7</v>
      </c>
      <c r="AM30" s="16">
        <f t="shared" si="5"/>
        <v>43</v>
      </c>
      <c r="AN30" s="16">
        <v>46.3</v>
      </c>
      <c r="AO30" s="16">
        <v>43</v>
      </c>
      <c r="AP30" s="21">
        <v>43.61</v>
      </c>
      <c r="AQ30" s="16">
        <v>-2.7</v>
      </c>
      <c r="AS30" s="16">
        <f t="shared" si="6"/>
        <v>57</v>
      </c>
      <c r="AT30" s="16">
        <v>53.7</v>
      </c>
      <c r="AU30" s="16">
        <v>57</v>
      </c>
      <c r="AV30" s="21">
        <v>56.39</v>
      </c>
      <c r="AW30" s="16">
        <v>2.7</v>
      </c>
      <c r="AY30" s="16">
        <f t="shared" si="7"/>
        <v>22.2</v>
      </c>
      <c r="AZ30" s="16">
        <v>24.7</v>
      </c>
      <c r="BA30" s="16">
        <v>22.2</v>
      </c>
      <c r="BB30" s="21">
        <v>21.93</v>
      </c>
      <c r="BC30" s="16">
        <v>0.7</v>
      </c>
    </row>
    <row r="31" spans="1:55" ht="12.75" x14ac:dyDescent="0.2">
      <c r="A31" s="25"/>
      <c r="B31" s="6">
        <v>2</v>
      </c>
      <c r="C31" s="16">
        <f t="shared" si="0"/>
        <v>244.1</v>
      </c>
      <c r="D31" s="16">
        <v>250</v>
      </c>
      <c r="E31" s="16">
        <v>244.1</v>
      </c>
      <c r="F31" s="21">
        <v>245.27</v>
      </c>
      <c r="G31" s="16">
        <v>10.1</v>
      </c>
      <c r="I31" s="16">
        <f t="shared" si="1"/>
        <v>69.900000000000006</v>
      </c>
      <c r="J31" s="16">
        <v>88.7</v>
      </c>
      <c r="K31" s="16">
        <v>69.900000000000006</v>
      </c>
      <c r="L31" s="21">
        <v>68.38</v>
      </c>
      <c r="M31" s="16">
        <v>0.7</v>
      </c>
      <c r="O31" s="16">
        <f t="shared" si="2"/>
        <v>237.5</v>
      </c>
      <c r="P31" s="16">
        <v>212.4</v>
      </c>
      <c r="Q31" s="16">
        <v>237.5</v>
      </c>
      <c r="R31" s="21">
        <v>238.05</v>
      </c>
      <c r="S31" s="16">
        <v>-9.9</v>
      </c>
      <c r="V31" s="16">
        <v>551.1</v>
      </c>
      <c r="W31" s="16">
        <v>551.6</v>
      </c>
      <c r="X31" s="21">
        <v>551.70000000000005</v>
      </c>
      <c r="Y31" s="16">
        <v>0.8</v>
      </c>
      <c r="AA31" s="16">
        <f t="shared" si="3"/>
        <v>314</v>
      </c>
      <c r="AB31" s="16">
        <v>338.7</v>
      </c>
      <c r="AC31" s="16">
        <v>314</v>
      </c>
      <c r="AD31" s="21">
        <v>313.64999999999998</v>
      </c>
      <c r="AE31" s="16">
        <v>10.7</v>
      </c>
      <c r="AG31" s="16">
        <f t="shared" si="4"/>
        <v>44.3</v>
      </c>
      <c r="AH31" s="16">
        <v>45.4</v>
      </c>
      <c r="AI31" s="16">
        <v>44.3</v>
      </c>
      <c r="AJ31" s="21">
        <v>44.46</v>
      </c>
      <c r="AK31" s="16">
        <v>1.8</v>
      </c>
      <c r="AM31" s="16">
        <f t="shared" si="5"/>
        <v>43.1</v>
      </c>
      <c r="AN31" s="16">
        <v>38.5</v>
      </c>
      <c r="AO31" s="16">
        <v>43.1</v>
      </c>
      <c r="AP31" s="21">
        <v>43.15</v>
      </c>
      <c r="AQ31" s="16">
        <v>-1.9</v>
      </c>
      <c r="AS31" s="16">
        <f t="shared" si="6"/>
        <v>56.9</v>
      </c>
      <c r="AT31" s="16">
        <v>61.5</v>
      </c>
      <c r="AU31" s="16">
        <v>56.9</v>
      </c>
      <c r="AV31" s="21">
        <v>56.85</v>
      </c>
      <c r="AW31" s="16">
        <v>1.9</v>
      </c>
      <c r="AY31" s="16">
        <f t="shared" si="7"/>
        <v>22.3</v>
      </c>
      <c r="AZ31" s="16">
        <v>26.2</v>
      </c>
      <c r="BA31" s="16">
        <v>22.3</v>
      </c>
      <c r="BB31" s="21">
        <v>21.8</v>
      </c>
      <c r="BC31" s="16">
        <v>-0.5</v>
      </c>
    </row>
    <row r="32" spans="1:55" ht="12.75" x14ac:dyDescent="0.2">
      <c r="A32" s="25"/>
      <c r="B32" s="6">
        <v>3</v>
      </c>
      <c r="C32" s="16">
        <f t="shared" si="0"/>
        <v>248.6</v>
      </c>
      <c r="D32" s="16">
        <v>276.89999999999998</v>
      </c>
      <c r="E32" s="16">
        <v>248.6</v>
      </c>
      <c r="F32" s="21">
        <v>248</v>
      </c>
      <c r="G32" s="16">
        <v>10.9</v>
      </c>
      <c r="I32" s="16">
        <f t="shared" si="1"/>
        <v>64.400000000000006</v>
      </c>
      <c r="J32" s="16">
        <v>55.5</v>
      </c>
      <c r="K32" s="16">
        <v>64.400000000000006</v>
      </c>
      <c r="L32" s="21">
        <v>65.97</v>
      </c>
      <c r="M32" s="16">
        <v>-9.6</v>
      </c>
      <c r="O32" s="16">
        <f t="shared" si="2"/>
        <v>238.7</v>
      </c>
      <c r="P32" s="16">
        <v>218.8</v>
      </c>
      <c r="Q32" s="16">
        <v>238.7</v>
      </c>
      <c r="R32" s="21">
        <v>237.46</v>
      </c>
      <c r="S32" s="16">
        <v>-2.4</v>
      </c>
      <c r="V32" s="16">
        <v>551.20000000000005</v>
      </c>
      <c r="W32" s="16">
        <v>551.6</v>
      </c>
      <c r="X32" s="21">
        <v>551.42999999999995</v>
      </c>
      <c r="Y32" s="16">
        <v>-1</v>
      </c>
      <c r="AA32" s="16">
        <f t="shared" si="3"/>
        <v>313</v>
      </c>
      <c r="AB32" s="16">
        <v>332.4</v>
      </c>
      <c r="AC32" s="16">
        <v>313</v>
      </c>
      <c r="AD32" s="21">
        <v>313.98</v>
      </c>
      <c r="AE32" s="16">
        <v>1.3</v>
      </c>
      <c r="AG32" s="16">
        <f t="shared" si="4"/>
        <v>45.1</v>
      </c>
      <c r="AH32" s="16">
        <v>50.2</v>
      </c>
      <c r="AI32" s="16">
        <v>45.1</v>
      </c>
      <c r="AJ32" s="21">
        <v>44.97</v>
      </c>
      <c r="AK32" s="16">
        <v>2.1</v>
      </c>
      <c r="AM32" s="16">
        <f t="shared" si="5"/>
        <v>43.3</v>
      </c>
      <c r="AN32" s="16">
        <v>39.700000000000003</v>
      </c>
      <c r="AO32" s="16">
        <v>43.3</v>
      </c>
      <c r="AP32" s="21">
        <v>43.06</v>
      </c>
      <c r="AQ32" s="16">
        <v>-0.3</v>
      </c>
      <c r="AS32" s="16">
        <f t="shared" si="6"/>
        <v>56.7</v>
      </c>
      <c r="AT32" s="16">
        <v>60.3</v>
      </c>
      <c r="AU32" s="16">
        <v>56.7</v>
      </c>
      <c r="AV32" s="21">
        <v>56.94</v>
      </c>
      <c r="AW32" s="16">
        <v>0.3</v>
      </c>
      <c r="AY32" s="16">
        <f t="shared" si="7"/>
        <v>20.6</v>
      </c>
      <c r="AZ32" s="16">
        <v>16.7</v>
      </c>
      <c r="BA32" s="16">
        <v>20.6</v>
      </c>
      <c r="BB32" s="21">
        <v>21.01</v>
      </c>
      <c r="BC32" s="16">
        <v>-3.2</v>
      </c>
    </row>
    <row r="33" spans="1:55" ht="12.75" x14ac:dyDescent="0.2">
      <c r="A33" s="25"/>
      <c r="B33" s="6">
        <v>4</v>
      </c>
      <c r="C33" s="16">
        <f t="shared" si="0"/>
        <v>252.9</v>
      </c>
      <c r="D33" s="16">
        <v>240.4</v>
      </c>
      <c r="E33" s="16">
        <v>252.9</v>
      </c>
      <c r="F33" s="21">
        <v>250.48</v>
      </c>
      <c r="G33" s="16">
        <v>9.9</v>
      </c>
      <c r="I33" s="16">
        <f t="shared" si="1"/>
        <v>62.3</v>
      </c>
      <c r="J33" s="16">
        <v>50.3</v>
      </c>
      <c r="K33" s="16">
        <v>62.3</v>
      </c>
      <c r="L33" s="21">
        <v>63.09</v>
      </c>
      <c r="M33" s="16">
        <v>-11.5</v>
      </c>
      <c r="O33" s="16">
        <f t="shared" si="2"/>
        <v>235.6</v>
      </c>
      <c r="P33" s="16">
        <v>260.7</v>
      </c>
      <c r="Q33" s="16">
        <v>235.6</v>
      </c>
      <c r="R33" s="21">
        <v>237.32</v>
      </c>
      <c r="S33" s="16">
        <v>-0.6</v>
      </c>
      <c r="V33" s="16">
        <v>551.4</v>
      </c>
      <c r="W33" s="16">
        <v>550.79999999999995</v>
      </c>
      <c r="X33" s="21">
        <v>550.89</v>
      </c>
      <c r="Y33" s="16">
        <v>-2.2000000000000002</v>
      </c>
      <c r="AA33" s="16">
        <f t="shared" si="3"/>
        <v>315.2</v>
      </c>
      <c r="AB33" s="16">
        <v>290.7</v>
      </c>
      <c r="AC33" s="16">
        <v>315.2</v>
      </c>
      <c r="AD33" s="21">
        <v>313.57</v>
      </c>
      <c r="AE33" s="16">
        <v>-1.6</v>
      </c>
      <c r="AG33" s="16">
        <f t="shared" si="4"/>
        <v>45.9</v>
      </c>
      <c r="AH33" s="16">
        <v>43.6</v>
      </c>
      <c r="AI33" s="16">
        <v>45.9</v>
      </c>
      <c r="AJ33" s="21">
        <v>45.47</v>
      </c>
      <c r="AK33" s="16">
        <v>2</v>
      </c>
      <c r="AM33" s="16">
        <f t="shared" si="5"/>
        <v>42.8</v>
      </c>
      <c r="AN33" s="16">
        <v>47.3</v>
      </c>
      <c r="AO33" s="16">
        <v>42.8</v>
      </c>
      <c r="AP33" s="21">
        <v>43.08</v>
      </c>
      <c r="AQ33" s="16">
        <v>0.1</v>
      </c>
      <c r="AS33" s="16">
        <f t="shared" si="6"/>
        <v>57.2</v>
      </c>
      <c r="AT33" s="16">
        <v>52.7</v>
      </c>
      <c r="AU33" s="16">
        <v>57.2</v>
      </c>
      <c r="AV33" s="21">
        <v>56.92</v>
      </c>
      <c r="AW33" s="16">
        <v>-0.1</v>
      </c>
      <c r="AY33" s="16">
        <f t="shared" si="7"/>
        <v>19.8</v>
      </c>
      <c r="AZ33" s="16">
        <v>17.3</v>
      </c>
      <c r="BA33" s="16">
        <v>19.8</v>
      </c>
      <c r="BB33" s="21">
        <v>20.12</v>
      </c>
      <c r="BC33" s="16">
        <v>-3.6</v>
      </c>
    </row>
    <row r="34" spans="1:55" ht="12.75" x14ac:dyDescent="0.2">
      <c r="A34" s="25">
        <v>12</v>
      </c>
      <c r="B34" s="6">
        <v>1</v>
      </c>
      <c r="C34" s="16">
        <f t="shared" si="0"/>
        <v>249</v>
      </c>
      <c r="D34" s="16">
        <v>227.5</v>
      </c>
      <c r="E34" s="16">
        <v>249</v>
      </c>
      <c r="F34" s="21">
        <v>251.17</v>
      </c>
      <c r="G34" s="16">
        <v>2.8</v>
      </c>
      <c r="I34" s="16">
        <f t="shared" si="1"/>
        <v>62.5</v>
      </c>
      <c r="J34" s="16">
        <v>66.900000000000006</v>
      </c>
      <c r="K34" s="16">
        <v>62.5</v>
      </c>
      <c r="L34" s="21">
        <v>62.57</v>
      </c>
      <c r="M34" s="16">
        <v>-2.1</v>
      </c>
      <c r="O34" s="16">
        <f t="shared" si="2"/>
        <v>238.6</v>
      </c>
      <c r="P34" s="16">
        <v>255.8</v>
      </c>
      <c r="Q34" s="16">
        <v>238.6</v>
      </c>
      <c r="R34" s="21">
        <v>236.37</v>
      </c>
      <c r="S34" s="16">
        <v>-3.8</v>
      </c>
      <c r="V34" s="16">
        <v>550.29999999999995</v>
      </c>
      <c r="W34" s="16">
        <v>550.1</v>
      </c>
      <c r="X34" s="21">
        <v>550.11</v>
      </c>
      <c r="Y34" s="16">
        <v>-3.1</v>
      </c>
      <c r="AA34" s="16">
        <f t="shared" si="3"/>
        <v>311.5</v>
      </c>
      <c r="AB34" s="16">
        <v>294.5</v>
      </c>
      <c r="AC34" s="16">
        <v>311.5</v>
      </c>
      <c r="AD34" s="21">
        <v>313.74</v>
      </c>
      <c r="AE34" s="16">
        <v>0.7</v>
      </c>
      <c r="AG34" s="16">
        <f t="shared" si="4"/>
        <v>45.3</v>
      </c>
      <c r="AH34" s="16">
        <v>41.3</v>
      </c>
      <c r="AI34" s="16">
        <v>45.3</v>
      </c>
      <c r="AJ34" s="21">
        <v>45.66</v>
      </c>
      <c r="AK34" s="16">
        <v>0.8</v>
      </c>
      <c r="AM34" s="16">
        <f t="shared" si="5"/>
        <v>43.4</v>
      </c>
      <c r="AN34" s="16">
        <v>46.5</v>
      </c>
      <c r="AO34" s="16">
        <v>43.4</v>
      </c>
      <c r="AP34" s="21">
        <v>42.97</v>
      </c>
      <c r="AQ34" s="16">
        <v>-0.4</v>
      </c>
      <c r="AS34" s="16">
        <f t="shared" si="6"/>
        <v>56.6</v>
      </c>
      <c r="AT34" s="16">
        <v>53.5</v>
      </c>
      <c r="AU34" s="16">
        <v>56.6</v>
      </c>
      <c r="AV34" s="21">
        <v>57.03</v>
      </c>
      <c r="AW34" s="16">
        <v>0.4</v>
      </c>
      <c r="AY34" s="16">
        <f t="shared" si="7"/>
        <v>20.100000000000001</v>
      </c>
      <c r="AZ34" s="16">
        <v>22.7</v>
      </c>
      <c r="BA34" s="16">
        <v>20.100000000000001</v>
      </c>
      <c r="BB34" s="21">
        <v>19.940000000000001</v>
      </c>
      <c r="BC34" s="16">
        <v>-0.7</v>
      </c>
    </row>
    <row r="35" spans="1:55" ht="12.75" x14ac:dyDescent="0.2">
      <c r="A35" s="25"/>
      <c r="B35" s="6">
        <v>2</v>
      </c>
      <c r="C35" s="16">
        <f t="shared" si="0"/>
        <v>250</v>
      </c>
      <c r="D35" s="16">
        <v>255.3</v>
      </c>
      <c r="E35" s="16">
        <v>250</v>
      </c>
      <c r="F35" s="21">
        <v>250.04</v>
      </c>
      <c r="G35" s="16">
        <v>-4.5</v>
      </c>
      <c r="I35" s="16">
        <f t="shared" si="1"/>
        <v>64.900000000000006</v>
      </c>
      <c r="J35" s="16">
        <v>83.3</v>
      </c>
      <c r="K35" s="16">
        <v>64.900000000000006</v>
      </c>
      <c r="L35" s="21">
        <v>64.72</v>
      </c>
      <c r="M35" s="16">
        <v>8.6</v>
      </c>
      <c r="O35" s="16">
        <f t="shared" si="2"/>
        <v>234.3</v>
      </c>
      <c r="P35" s="16">
        <v>210.2</v>
      </c>
      <c r="Q35" s="16">
        <v>234.3</v>
      </c>
      <c r="R35" s="21">
        <v>234.43</v>
      </c>
      <c r="S35" s="16">
        <v>-7.8</v>
      </c>
      <c r="V35" s="16">
        <v>548.70000000000005</v>
      </c>
      <c r="W35" s="16">
        <v>549.20000000000005</v>
      </c>
      <c r="X35" s="21">
        <v>549.19000000000005</v>
      </c>
      <c r="Y35" s="16">
        <v>-3.7</v>
      </c>
      <c r="AA35" s="16">
        <f t="shared" si="3"/>
        <v>314.89999999999998</v>
      </c>
      <c r="AB35" s="16">
        <v>338.6</v>
      </c>
      <c r="AC35" s="16">
        <v>314.89999999999998</v>
      </c>
      <c r="AD35" s="21">
        <v>314.76</v>
      </c>
      <c r="AE35" s="16">
        <v>4.0999999999999996</v>
      </c>
      <c r="AG35" s="16">
        <f t="shared" si="4"/>
        <v>45.5</v>
      </c>
      <c r="AH35" s="16">
        <v>46.5</v>
      </c>
      <c r="AI35" s="16">
        <v>45.5</v>
      </c>
      <c r="AJ35" s="21">
        <v>45.53</v>
      </c>
      <c r="AK35" s="16">
        <v>-0.5</v>
      </c>
      <c r="AM35" s="16">
        <f t="shared" si="5"/>
        <v>42.7</v>
      </c>
      <c r="AN35" s="16">
        <v>38.299999999999997</v>
      </c>
      <c r="AO35" s="16">
        <v>42.7</v>
      </c>
      <c r="AP35" s="21">
        <v>42.69</v>
      </c>
      <c r="AQ35" s="16">
        <v>-1.1000000000000001</v>
      </c>
      <c r="AS35" s="16">
        <f t="shared" si="6"/>
        <v>57.3</v>
      </c>
      <c r="AT35" s="16">
        <v>61.7</v>
      </c>
      <c r="AU35" s="16">
        <v>57.3</v>
      </c>
      <c r="AV35" s="21">
        <v>57.31</v>
      </c>
      <c r="AW35" s="16">
        <v>1.1000000000000001</v>
      </c>
      <c r="AY35" s="16">
        <f t="shared" si="7"/>
        <v>20.6</v>
      </c>
      <c r="AZ35" s="16">
        <v>24.6</v>
      </c>
      <c r="BA35" s="16">
        <v>20.6</v>
      </c>
      <c r="BB35" s="21">
        <v>20.56</v>
      </c>
      <c r="BC35" s="16">
        <v>2.5</v>
      </c>
    </row>
    <row r="36" spans="1:55" ht="12.75" x14ac:dyDescent="0.2">
      <c r="A36" s="25"/>
      <c r="B36" s="6">
        <v>3</v>
      </c>
      <c r="C36" s="16">
        <f t="shared" si="0"/>
        <v>249</v>
      </c>
      <c r="D36" s="16">
        <v>277.5</v>
      </c>
      <c r="E36" s="16">
        <v>249</v>
      </c>
      <c r="F36" s="21">
        <v>248.19</v>
      </c>
      <c r="G36" s="16">
        <v>-7.4</v>
      </c>
      <c r="I36" s="16">
        <f t="shared" si="1"/>
        <v>68.2</v>
      </c>
      <c r="J36" s="16">
        <v>58.9</v>
      </c>
      <c r="K36" s="16">
        <v>68.2</v>
      </c>
      <c r="L36" s="21">
        <v>67.52</v>
      </c>
      <c r="M36" s="16">
        <v>11.2</v>
      </c>
      <c r="O36" s="16">
        <f t="shared" si="2"/>
        <v>230.9</v>
      </c>
      <c r="P36" s="16">
        <v>211.3</v>
      </c>
      <c r="Q36" s="16">
        <v>230.9</v>
      </c>
      <c r="R36" s="21">
        <v>232.43</v>
      </c>
      <c r="S36" s="16">
        <v>-8</v>
      </c>
      <c r="V36" s="16">
        <v>547.70000000000005</v>
      </c>
      <c r="W36" s="16">
        <v>548.1</v>
      </c>
      <c r="X36" s="21">
        <v>548.15</v>
      </c>
      <c r="Y36" s="16">
        <v>-4.2</v>
      </c>
      <c r="AA36" s="16">
        <f t="shared" si="3"/>
        <v>317.2</v>
      </c>
      <c r="AB36" s="16">
        <v>336.4</v>
      </c>
      <c r="AC36" s="16">
        <v>317.2</v>
      </c>
      <c r="AD36" s="21">
        <v>315.72000000000003</v>
      </c>
      <c r="AE36" s="16">
        <v>3.8</v>
      </c>
      <c r="AG36" s="16">
        <f t="shared" si="4"/>
        <v>45.4</v>
      </c>
      <c r="AH36" s="16">
        <v>50.7</v>
      </c>
      <c r="AI36" s="16">
        <v>45.4</v>
      </c>
      <c r="AJ36" s="21">
        <v>45.28</v>
      </c>
      <c r="AK36" s="16">
        <v>-1</v>
      </c>
      <c r="AM36" s="16">
        <f t="shared" si="5"/>
        <v>42.1</v>
      </c>
      <c r="AN36" s="16">
        <v>38.6</v>
      </c>
      <c r="AO36" s="16">
        <v>42.1</v>
      </c>
      <c r="AP36" s="21">
        <v>42.4</v>
      </c>
      <c r="AQ36" s="16">
        <v>-1.1000000000000001</v>
      </c>
      <c r="AS36" s="16">
        <f t="shared" si="6"/>
        <v>57.9</v>
      </c>
      <c r="AT36" s="16">
        <v>61.4</v>
      </c>
      <c r="AU36" s="16">
        <v>57.9</v>
      </c>
      <c r="AV36" s="21">
        <v>57.6</v>
      </c>
      <c r="AW36" s="16">
        <v>1.1000000000000001</v>
      </c>
      <c r="AY36" s="16">
        <f t="shared" si="7"/>
        <v>21.5</v>
      </c>
      <c r="AZ36" s="16">
        <v>17.5</v>
      </c>
      <c r="BA36" s="16">
        <v>21.5</v>
      </c>
      <c r="BB36" s="21">
        <v>21.39</v>
      </c>
      <c r="BC36" s="16">
        <v>3.3</v>
      </c>
    </row>
    <row r="37" spans="1:55" ht="12.75" x14ac:dyDescent="0.2">
      <c r="A37" s="25"/>
      <c r="B37" s="6">
        <v>4</v>
      </c>
      <c r="C37" s="16">
        <f t="shared" si="0"/>
        <v>244.7</v>
      </c>
      <c r="D37" s="16">
        <v>232.7</v>
      </c>
      <c r="E37" s="16">
        <v>244.7</v>
      </c>
      <c r="F37" s="21">
        <v>247.49</v>
      </c>
      <c r="G37" s="16">
        <v>-2.8</v>
      </c>
      <c r="I37" s="16">
        <f t="shared" si="1"/>
        <v>69.599999999999994</v>
      </c>
      <c r="J37" s="16">
        <v>58</v>
      </c>
      <c r="K37" s="16">
        <v>69.599999999999994</v>
      </c>
      <c r="L37" s="21">
        <v>68.95</v>
      </c>
      <c r="M37" s="16">
        <v>5.7</v>
      </c>
      <c r="O37" s="16">
        <f t="shared" si="2"/>
        <v>232.5</v>
      </c>
      <c r="P37" s="16">
        <v>256.89999999999998</v>
      </c>
      <c r="Q37" s="16">
        <v>232.5</v>
      </c>
      <c r="R37" s="21">
        <v>230.43</v>
      </c>
      <c r="S37" s="16">
        <v>-8</v>
      </c>
      <c r="V37" s="16">
        <v>547.5</v>
      </c>
      <c r="W37" s="16">
        <v>546.9</v>
      </c>
      <c r="X37" s="21">
        <v>546.88</v>
      </c>
      <c r="Y37" s="16">
        <v>-5.0999999999999996</v>
      </c>
      <c r="AA37" s="16">
        <f t="shared" si="3"/>
        <v>314.3</v>
      </c>
      <c r="AB37" s="16">
        <v>290.60000000000002</v>
      </c>
      <c r="AC37" s="16">
        <v>314.3</v>
      </c>
      <c r="AD37" s="21">
        <v>316.44</v>
      </c>
      <c r="AE37" s="16">
        <v>2.9</v>
      </c>
      <c r="AG37" s="16">
        <f t="shared" si="4"/>
        <v>44.7</v>
      </c>
      <c r="AH37" s="16">
        <v>42.5</v>
      </c>
      <c r="AI37" s="16">
        <v>44.7</v>
      </c>
      <c r="AJ37" s="21">
        <v>45.26</v>
      </c>
      <c r="AK37" s="16">
        <v>-0.1</v>
      </c>
      <c r="AM37" s="16">
        <f t="shared" si="5"/>
        <v>42.5</v>
      </c>
      <c r="AN37" s="16">
        <v>46.9</v>
      </c>
      <c r="AO37" s="16">
        <v>42.5</v>
      </c>
      <c r="AP37" s="21">
        <v>42.14</v>
      </c>
      <c r="AQ37" s="16">
        <v>-1.1000000000000001</v>
      </c>
      <c r="AS37" s="16">
        <f t="shared" si="6"/>
        <v>57.5</v>
      </c>
      <c r="AT37" s="16">
        <v>53.1</v>
      </c>
      <c r="AU37" s="16">
        <v>57.5</v>
      </c>
      <c r="AV37" s="21">
        <v>57.86</v>
      </c>
      <c r="AW37" s="16">
        <v>1.1000000000000001</v>
      </c>
      <c r="AY37" s="16">
        <f t="shared" si="7"/>
        <v>22.2</v>
      </c>
      <c r="AZ37" s="16">
        <v>19.899999999999999</v>
      </c>
      <c r="BA37" s="16">
        <v>22.2</v>
      </c>
      <c r="BB37" s="21">
        <v>21.79</v>
      </c>
      <c r="BC37" s="16">
        <v>1.6</v>
      </c>
    </row>
    <row r="38" spans="1:55" ht="12.75" x14ac:dyDescent="0.2">
      <c r="A38" s="25">
        <v>13</v>
      </c>
      <c r="B38" s="6">
        <v>1</v>
      </c>
      <c r="C38" s="16">
        <f t="shared" si="0"/>
        <v>247.2</v>
      </c>
      <c r="D38" s="16">
        <v>225.9</v>
      </c>
      <c r="E38" s="16">
        <v>247.2</v>
      </c>
      <c r="F38" s="21">
        <v>248.13</v>
      </c>
      <c r="G38" s="16">
        <v>2.5</v>
      </c>
      <c r="I38" s="16">
        <f t="shared" si="1"/>
        <v>69</v>
      </c>
      <c r="J38" s="16">
        <v>73.8</v>
      </c>
      <c r="K38" s="16">
        <v>69</v>
      </c>
      <c r="L38" s="21">
        <v>69.010000000000005</v>
      </c>
      <c r="M38" s="16">
        <v>0.2</v>
      </c>
      <c r="O38" s="16">
        <f t="shared" si="2"/>
        <v>229.2</v>
      </c>
      <c r="P38" s="16">
        <v>245.9</v>
      </c>
      <c r="Q38" s="16">
        <v>229.2</v>
      </c>
      <c r="R38" s="21">
        <v>228.16</v>
      </c>
      <c r="S38" s="16">
        <v>-9.1</v>
      </c>
      <c r="V38" s="16">
        <v>545.6</v>
      </c>
      <c r="W38" s="16">
        <v>545.4</v>
      </c>
      <c r="X38" s="21">
        <v>545.29999999999995</v>
      </c>
      <c r="Y38" s="16">
        <v>-6.3</v>
      </c>
      <c r="AA38" s="16">
        <f t="shared" si="3"/>
        <v>316.2</v>
      </c>
      <c r="AB38" s="16">
        <v>299.7</v>
      </c>
      <c r="AC38" s="16">
        <v>316.2</v>
      </c>
      <c r="AD38" s="21">
        <v>317.13</v>
      </c>
      <c r="AE38" s="16">
        <v>2.8</v>
      </c>
      <c r="AG38" s="16">
        <f t="shared" si="4"/>
        <v>45.3</v>
      </c>
      <c r="AH38" s="16">
        <v>41.4</v>
      </c>
      <c r="AI38" s="16">
        <v>45.3</v>
      </c>
      <c r="AJ38" s="21">
        <v>45.5</v>
      </c>
      <c r="AK38" s="16">
        <v>1</v>
      </c>
      <c r="AM38" s="16">
        <f t="shared" si="5"/>
        <v>42</v>
      </c>
      <c r="AN38" s="16">
        <v>45.1</v>
      </c>
      <c r="AO38" s="16">
        <v>42</v>
      </c>
      <c r="AP38" s="21">
        <v>41.84</v>
      </c>
      <c r="AQ38" s="16">
        <v>-1.2</v>
      </c>
      <c r="AS38" s="16">
        <f t="shared" si="6"/>
        <v>58</v>
      </c>
      <c r="AT38" s="16">
        <v>54.9</v>
      </c>
      <c r="AU38" s="16">
        <v>58</v>
      </c>
      <c r="AV38" s="21">
        <v>58.16</v>
      </c>
      <c r="AW38" s="16">
        <v>1.2</v>
      </c>
      <c r="AY38" s="16">
        <f t="shared" si="7"/>
        <v>21.8</v>
      </c>
      <c r="AZ38" s="16">
        <v>24.6</v>
      </c>
      <c r="BA38" s="16">
        <v>21.8</v>
      </c>
      <c r="BB38" s="21">
        <v>21.76</v>
      </c>
      <c r="BC38" s="16">
        <v>-0.1</v>
      </c>
    </row>
    <row r="39" spans="1:55" ht="12.75" x14ac:dyDescent="0.2">
      <c r="A39" s="25"/>
      <c r="B39" s="6">
        <v>2</v>
      </c>
      <c r="C39" s="16">
        <f t="shared" si="0"/>
        <v>251.6</v>
      </c>
      <c r="D39" s="16">
        <v>256.5</v>
      </c>
      <c r="E39" s="16">
        <v>251.6</v>
      </c>
      <c r="F39" s="21">
        <v>250.55</v>
      </c>
      <c r="G39" s="16">
        <v>9.6999999999999993</v>
      </c>
      <c r="I39" s="16">
        <f t="shared" si="1"/>
        <v>67.400000000000006</v>
      </c>
      <c r="J39" s="16">
        <v>85.1</v>
      </c>
      <c r="K39" s="16">
        <v>67.400000000000006</v>
      </c>
      <c r="L39" s="21">
        <v>68.37</v>
      </c>
      <c r="M39" s="16">
        <v>-2.6</v>
      </c>
      <c r="O39" s="16">
        <f t="shared" si="2"/>
        <v>224.2</v>
      </c>
      <c r="P39" s="16">
        <v>201.1</v>
      </c>
      <c r="Q39" s="16">
        <v>224.2</v>
      </c>
      <c r="R39" s="21">
        <v>224.45</v>
      </c>
      <c r="S39" s="16">
        <v>-14.8</v>
      </c>
      <c r="V39" s="16">
        <v>542.70000000000005</v>
      </c>
      <c r="W39" s="16">
        <v>543.20000000000005</v>
      </c>
      <c r="X39" s="21">
        <v>543.37</v>
      </c>
      <c r="Y39" s="16">
        <v>-7.7</v>
      </c>
      <c r="AA39" s="16">
        <f t="shared" si="3"/>
        <v>319</v>
      </c>
      <c r="AB39" s="16">
        <v>341.6</v>
      </c>
      <c r="AC39" s="16">
        <v>319</v>
      </c>
      <c r="AD39" s="21">
        <v>318.91000000000003</v>
      </c>
      <c r="AE39" s="16">
        <v>7.1</v>
      </c>
      <c r="AG39" s="16">
        <f t="shared" si="4"/>
        <v>46.3</v>
      </c>
      <c r="AH39" s="16">
        <v>47.3</v>
      </c>
      <c r="AI39" s="16">
        <v>46.3</v>
      </c>
      <c r="AJ39" s="21">
        <v>46.11</v>
      </c>
      <c r="AK39" s="16">
        <v>2.4</v>
      </c>
      <c r="AM39" s="16">
        <f t="shared" si="5"/>
        <v>41.3</v>
      </c>
      <c r="AN39" s="16">
        <v>37.1</v>
      </c>
      <c r="AO39" s="16">
        <v>41.3</v>
      </c>
      <c r="AP39" s="21">
        <v>41.31</v>
      </c>
      <c r="AQ39" s="16">
        <v>-2.1</v>
      </c>
      <c r="AS39" s="16">
        <f t="shared" si="6"/>
        <v>58.7</v>
      </c>
      <c r="AT39" s="16">
        <v>62.9</v>
      </c>
      <c r="AU39" s="16">
        <v>58.7</v>
      </c>
      <c r="AV39" s="21">
        <v>58.69</v>
      </c>
      <c r="AW39" s="16">
        <v>2.1</v>
      </c>
      <c r="AY39" s="16">
        <f t="shared" si="7"/>
        <v>21.1</v>
      </c>
      <c r="AZ39" s="16">
        <v>24.9</v>
      </c>
      <c r="BA39" s="16">
        <v>21.1</v>
      </c>
      <c r="BB39" s="21">
        <v>21.44</v>
      </c>
      <c r="BC39" s="16">
        <v>-1.3</v>
      </c>
    </row>
    <row r="40" spans="1:55" ht="12.75" x14ac:dyDescent="0.2">
      <c r="A40" s="25"/>
      <c r="B40" s="6">
        <v>3</v>
      </c>
      <c r="C40" s="16">
        <f t="shared" si="0"/>
        <v>249.8</v>
      </c>
      <c r="D40" s="16">
        <v>278.2</v>
      </c>
      <c r="E40" s="16">
        <v>249.8</v>
      </c>
      <c r="F40" s="21">
        <v>253.34</v>
      </c>
      <c r="G40" s="16">
        <v>11.2</v>
      </c>
      <c r="I40" s="16">
        <f t="shared" si="1"/>
        <v>69.5</v>
      </c>
      <c r="J40" s="16">
        <v>60</v>
      </c>
      <c r="K40" s="16">
        <v>69.5</v>
      </c>
      <c r="L40" s="21">
        <v>67.930000000000007</v>
      </c>
      <c r="M40" s="16">
        <v>-1.8</v>
      </c>
      <c r="O40" s="16">
        <f t="shared" si="2"/>
        <v>222</v>
      </c>
      <c r="P40" s="16">
        <v>202.7</v>
      </c>
      <c r="Q40" s="16">
        <v>222</v>
      </c>
      <c r="R40" s="21">
        <v>219.89</v>
      </c>
      <c r="S40" s="16">
        <v>-18.3</v>
      </c>
      <c r="V40" s="16">
        <v>540.9</v>
      </c>
      <c r="W40" s="16">
        <v>541.29999999999995</v>
      </c>
      <c r="X40" s="21">
        <v>541.15</v>
      </c>
      <c r="Y40" s="16">
        <v>-8.9</v>
      </c>
      <c r="AA40" s="16">
        <f t="shared" si="3"/>
        <v>319.3</v>
      </c>
      <c r="AB40" s="16">
        <v>338.2</v>
      </c>
      <c r="AC40" s="16">
        <v>319.3</v>
      </c>
      <c r="AD40" s="21">
        <v>321.26</v>
      </c>
      <c r="AE40" s="16">
        <v>9.4</v>
      </c>
      <c r="AG40" s="16">
        <f t="shared" si="4"/>
        <v>46.2</v>
      </c>
      <c r="AH40" s="16">
        <v>51.4</v>
      </c>
      <c r="AI40" s="16">
        <v>46.2</v>
      </c>
      <c r="AJ40" s="21">
        <v>46.81</v>
      </c>
      <c r="AK40" s="16">
        <v>2.8</v>
      </c>
      <c r="AM40" s="16">
        <f t="shared" si="5"/>
        <v>41</v>
      </c>
      <c r="AN40" s="16">
        <v>37.5</v>
      </c>
      <c r="AO40" s="16">
        <v>41</v>
      </c>
      <c r="AP40" s="21">
        <v>40.630000000000003</v>
      </c>
      <c r="AQ40" s="16">
        <v>-2.7</v>
      </c>
      <c r="AS40" s="16">
        <f t="shared" si="6"/>
        <v>59</v>
      </c>
      <c r="AT40" s="16">
        <v>62.5</v>
      </c>
      <c r="AU40" s="16">
        <v>59</v>
      </c>
      <c r="AV40" s="21">
        <v>59.37</v>
      </c>
      <c r="AW40" s="16">
        <v>2.7</v>
      </c>
      <c r="AY40" s="16">
        <f t="shared" si="7"/>
        <v>21.8</v>
      </c>
      <c r="AZ40" s="16">
        <v>17.7</v>
      </c>
      <c r="BA40" s="16">
        <v>21.8</v>
      </c>
      <c r="BB40" s="21">
        <v>21.14</v>
      </c>
      <c r="BC40" s="16">
        <v>-1.2</v>
      </c>
    </row>
    <row r="41" spans="1:55" ht="12.75" x14ac:dyDescent="0.2">
      <c r="A41" s="25"/>
      <c r="B41" s="6">
        <v>4</v>
      </c>
      <c r="C41" s="16">
        <f t="shared" si="0"/>
        <v>260.2</v>
      </c>
      <c r="D41" s="16">
        <v>247.8</v>
      </c>
      <c r="E41" s="16">
        <v>260.2</v>
      </c>
      <c r="F41" s="21">
        <v>254.26</v>
      </c>
      <c r="G41" s="16">
        <v>3.7</v>
      </c>
      <c r="I41" s="16">
        <f t="shared" si="1"/>
        <v>66.099999999999994</v>
      </c>
      <c r="J41" s="16">
        <v>55.2</v>
      </c>
      <c r="K41" s="16">
        <v>66.099999999999994</v>
      </c>
      <c r="L41" s="21">
        <v>67.53</v>
      </c>
      <c r="M41" s="16">
        <v>-1.6</v>
      </c>
      <c r="O41" s="16">
        <f t="shared" si="2"/>
        <v>212.4</v>
      </c>
      <c r="P41" s="16">
        <v>236.4</v>
      </c>
      <c r="Q41" s="16">
        <v>212.4</v>
      </c>
      <c r="R41" s="21">
        <v>217</v>
      </c>
      <c r="S41" s="16">
        <v>-11.5</v>
      </c>
      <c r="V41" s="16">
        <v>539.4</v>
      </c>
      <c r="W41" s="16">
        <v>538.70000000000005</v>
      </c>
      <c r="X41" s="21">
        <v>538.79</v>
      </c>
      <c r="Y41" s="16">
        <v>-9.5</v>
      </c>
      <c r="AA41" s="16">
        <f t="shared" si="3"/>
        <v>326.3</v>
      </c>
      <c r="AB41" s="16">
        <v>303</v>
      </c>
      <c r="AC41" s="16">
        <v>326.3</v>
      </c>
      <c r="AD41" s="21">
        <v>321.79000000000002</v>
      </c>
      <c r="AE41" s="16">
        <v>2.1</v>
      </c>
      <c r="AG41" s="16">
        <f t="shared" si="4"/>
        <v>48.3</v>
      </c>
      <c r="AH41" s="16">
        <v>45.9</v>
      </c>
      <c r="AI41" s="16">
        <v>48.3</v>
      </c>
      <c r="AJ41" s="21">
        <v>47.19</v>
      </c>
      <c r="AK41" s="16">
        <v>1.5</v>
      </c>
      <c r="AM41" s="16">
        <f t="shared" si="5"/>
        <v>39.4</v>
      </c>
      <c r="AN41" s="16">
        <v>43.8</v>
      </c>
      <c r="AO41" s="16">
        <v>39.4</v>
      </c>
      <c r="AP41" s="21">
        <v>40.28</v>
      </c>
      <c r="AQ41" s="16">
        <v>-1.4</v>
      </c>
      <c r="AS41" s="16">
        <f t="shared" si="6"/>
        <v>60.6</v>
      </c>
      <c r="AT41" s="16">
        <v>56.2</v>
      </c>
      <c r="AU41" s="16">
        <v>60.6</v>
      </c>
      <c r="AV41" s="21">
        <v>59.72</v>
      </c>
      <c r="AW41" s="16">
        <v>1.4</v>
      </c>
      <c r="AY41" s="16">
        <f t="shared" si="7"/>
        <v>20.3</v>
      </c>
      <c r="AZ41" s="16">
        <v>18.2</v>
      </c>
      <c r="BA41" s="16">
        <v>20.3</v>
      </c>
      <c r="BB41" s="21">
        <v>20.98</v>
      </c>
      <c r="BC41" s="16">
        <v>-0.6</v>
      </c>
    </row>
    <row r="42" spans="1:55" ht="12.75" x14ac:dyDescent="0.2">
      <c r="A42" s="25">
        <v>14</v>
      </c>
      <c r="B42" s="6">
        <v>1</v>
      </c>
      <c r="C42" s="16">
        <f t="shared" si="0"/>
        <v>251.1</v>
      </c>
      <c r="D42" s="16">
        <v>230.5</v>
      </c>
      <c r="E42" s="16">
        <v>251.1</v>
      </c>
      <c r="F42" s="21">
        <v>254.74</v>
      </c>
      <c r="G42" s="16">
        <v>1.9</v>
      </c>
      <c r="I42" s="16">
        <f t="shared" si="1"/>
        <v>67</v>
      </c>
      <c r="J42" s="16">
        <v>71.8</v>
      </c>
      <c r="K42" s="16">
        <v>67</v>
      </c>
      <c r="L42" s="21">
        <v>66.45</v>
      </c>
      <c r="M42" s="16">
        <v>-4.3</v>
      </c>
      <c r="O42" s="16">
        <f t="shared" si="2"/>
        <v>218.2</v>
      </c>
      <c r="P42" s="16">
        <v>234.3</v>
      </c>
      <c r="Q42" s="16">
        <v>218.2</v>
      </c>
      <c r="R42" s="21">
        <v>215.26</v>
      </c>
      <c r="S42" s="16">
        <v>-7</v>
      </c>
      <c r="V42" s="16">
        <v>536.6</v>
      </c>
      <c r="W42" s="16">
        <v>536.29999999999995</v>
      </c>
      <c r="X42" s="21">
        <v>536.45000000000005</v>
      </c>
      <c r="Y42" s="16">
        <v>-9.4</v>
      </c>
      <c r="AA42" s="16">
        <f t="shared" si="3"/>
        <v>318.10000000000002</v>
      </c>
      <c r="AB42" s="16">
        <v>302.39999999999998</v>
      </c>
      <c r="AC42" s="16">
        <v>318.10000000000002</v>
      </c>
      <c r="AD42" s="21">
        <v>321.19</v>
      </c>
      <c r="AE42" s="16">
        <v>-2.4</v>
      </c>
      <c r="AG42" s="16">
        <f t="shared" si="4"/>
        <v>46.8</v>
      </c>
      <c r="AH42" s="16">
        <v>43</v>
      </c>
      <c r="AI42" s="16">
        <v>46.8</v>
      </c>
      <c r="AJ42" s="21">
        <v>47.49</v>
      </c>
      <c r="AK42" s="16">
        <v>1.2</v>
      </c>
      <c r="AM42" s="16">
        <f t="shared" si="5"/>
        <v>40.700000000000003</v>
      </c>
      <c r="AN42" s="16">
        <v>43.7</v>
      </c>
      <c r="AO42" s="16">
        <v>40.700000000000003</v>
      </c>
      <c r="AP42" s="21">
        <v>40.130000000000003</v>
      </c>
      <c r="AQ42" s="16">
        <v>-0.6</v>
      </c>
      <c r="AS42" s="16">
        <f t="shared" si="6"/>
        <v>59.3</v>
      </c>
      <c r="AT42" s="16">
        <v>56.3</v>
      </c>
      <c r="AU42" s="16">
        <v>59.3</v>
      </c>
      <c r="AV42" s="21">
        <v>59.87</v>
      </c>
      <c r="AW42" s="16">
        <v>0.6</v>
      </c>
      <c r="AY42" s="16">
        <f t="shared" si="7"/>
        <v>21.1</v>
      </c>
      <c r="AZ42" s="16">
        <v>23.7</v>
      </c>
      <c r="BA42" s="16">
        <v>21.1</v>
      </c>
      <c r="BB42" s="21">
        <v>20.69</v>
      </c>
      <c r="BC42" s="16">
        <v>-1.2</v>
      </c>
    </row>
    <row r="43" spans="1:55" ht="12.75" x14ac:dyDescent="0.2">
      <c r="A43" s="25"/>
      <c r="B43" s="6">
        <v>2</v>
      </c>
      <c r="C43" s="16">
        <f t="shared" si="0"/>
        <v>253.6</v>
      </c>
      <c r="D43" s="16">
        <v>258.2</v>
      </c>
      <c r="E43" s="16">
        <v>253.6</v>
      </c>
      <c r="F43" s="21">
        <v>255.64</v>
      </c>
      <c r="G43" s="16">
        <v>3.6</v>
      </c>
      <c r="I43" s="16">
        <f t="shared" si="1"/>
        <v>64.099999999999994</v>
      </c>
      <c r="J43" s="16">
        <v>81.099999999999994</v>
      </c>
      <c r="K43" s="16">
        <v>64.099999999999994</v>
      </c>
      <c r="L43" s="21">
        <v>65.27</v>
      </c>
      <c r="M43" s="16">
        <v>-4.7</v>
      </c>
      <c r="O43" s="16">
        <f t="shared" si="2"/>
        <v>216.5</v>
      </c>
      <c r="P43" s="16">
        <v>194.3</v>
      </c>
      <c r="Q43" s="16">
        <v>216.5</v>
      </c>
      <c r="R43" s="21">
        <v>213.27</v>
      </c>
      <c r="S43" s="16">
        <v>-8</v>
      </c>
      <c r="V43" s="16">
        <v>533.6</v>
      </c>
      <c r="W43" s="16">
        <v>534.20000000000005</v>
      </c>
      <c r="X43" s="21">
        <v>534.19000000000005</v>
      </c>
      <c r="Y43" s="16">
        <v>-9</v>
      </c>
      <c r="AA43" s="16">
        <f t="shared" si="3"/>
        <v>317.7</v>
      </c>
      <c r="AB43" s="16">
        <v>339.3</v>
      </c>
      <c r="AC43" s="16">
        <v>317.7</v>
      </c>
      <c r="AD43" s="21">
        <v>320.92</v>
      </c>
      <c r="AE43" s="16">
        <v>-1.1000000000000001</v>
      </c>
      <c r="AG43" s="16">
        <f t="shared" si="4"/>
        <v>47.5</v>
      </c>
      <c r="AH43" s="16">
        <v>48.4</v>
      </c>
      <c r="AI43" s="16">
        <v>47.5</v>
      </c>
      <c r="AJ43" s="21">
        <v>47.86</v>
      </c>
      <c r="AK43" s="16">
        <v>1.5</v>
      </c>
      <c r="AM43" s="16">
        <f t="shared" si="5"/>
        <v>40.5</v>
      </c>
      <c r="AN43" s="16">
        <v>36.4</v>
      </c>
      <c r="AO43" s="16">
        <v>40.5</v>
      </c>
      <c r="AP43" s="21">
        <v>39.92</v>
      </c>
      <c r="AQ43" s="16">
        <v>-0.8</v>
      </c>
      <c r="AS43" s="16">
        <f t="shared" si="6"/>
        <v>59.5</v>
      </c>
      <c r="AT43" s="16">
        <v>63.6</v>
      </c>
      <c r="AU43" s="16">
        <v>59.5</v>
      </c>
      <c r="AV43" s="21">
        <v>60.08</v>
      </c>
      <c r="AW43" s="16">
        <v>0.8</v>
      </c>
      <c r="AY43" s="16">
        <f t="shared" si="7"/>
        <v>20.2</v>
      </c>
      <c r="AZ43" s="16">
        <v>23.9</v>
      </c>
      <c r="BA43" s="16">
        <v>20.2</v>
      </c>
      <c r="BB43" s="21">
        <v>20.34</v>
      </c>
      <c r="BC43" s="16">
        <v>-1.4</v>
      </c>
    </row>
    <row r="44" spans="1:55" ht="12.75" x14ac:dyDescent="0.2">
      <c r="A44" s="25"/>
      <c r="B44" s="6">
        <v>3</v>
      </c>
      <c r="C44" s="16">
        <f t="shared" si="0"/>
        <v>261.7</v>
      </c>
      <c r="D44" s="16">
        <v>289.2</v>
      </c>
      <c r="E44" s="16">
        <v>261.7</v>
      </c>
      <c r="F44" s="21">
        <v>256.51</v>
      </c>
      <c r="G44" s="16">
        <v>3.5</v>
      </c>
      <c r="I44" s="16">
        <f t="shared" si="1"/>
        <v>65.3</v>
      </c>
      <c r="J44" s="16">
        <v>55.7</v>
      </c>
      <c r="K44" s="16">
        <v>65.3</v>
      </c>
      <c r="L44" s="21">
        <v>64.680000000000007</v>
      </c>
      <c r="M44" s="16">
        <v>-2.4</v>
      </c>
      <c r="O44" s="16">
        <f t="shared" si="2"/>
        <v>204.9</v>
      </c>
      <c r="P44" s="16">
        <v>186.5</v>
      </c>
      <c r="Q44" s="16">
        <v>204.9</v>
      </c>
      <c r="R44" s="21">
        <v>210.56</v>
      </c>
      <c r="S44" s="16">
        <v>-10.8</v>
      </c>
      <c r="V44" s="16">
        <v>531.4</v>
      </c>
      <c r="W44" s="16">
        <v>531.9</v>
      </c>
      <c r="X44" s="21">
        <v>531.75</v>
      </c>
      <c r="Y44" s="16">
        <v>-9.8000000000000007</v>
      </c>
      <c r="AA44" s="16">
        <f t="shared" si="3"/>
        <v>327</v>
      </c>
      <c r="AB44" s="16">
        <v>344.9</v>
      </c>
      <c r="AC44" s="16">
        <v>327</v>
      </c>
      <c r="AD44" s="21">
        <v>321.19</v>
      </c>
      <c r="AE44" s="16">
        <v>1.1000000000000001</v>
      </c>
      <c r="AG44" s="16">
        <f t="shared" si="4"/>
        <v>49.2</v>
      </c>
      <c r="AH44" s="16">
        <v>54.4</v>
      </c>
      <c r="AI44" s="16">
        <v>49.2</v>
      </c>
      <c r="AJ44" s="21">
        <v>48.24</v>
      </c>
      <c r="AK44" s="16">
        <v>1.5</v>
      </c>
      <c r="AM44" s="16">
        <f t="shared" si="5"/>
        <v>38.5</v>
      </c>
      <c r="AN44" s="16">
        <v>35.1</v>
      </c>
      <c r="AO44" s="16">
        <v>38.5</v>
      </c>
      <c r="AP44" s="21">
        <v>39.6</v>
      </c>
      <c r="AQ44" s="16">
        <v>-1.3</v>
      </c>
      <c r="AS44" s="16">
        <f t="shared" si="6"/>
        <v>61.5</v>
      </c>
      <c r="AT44" s="16">
        <v>64.900000000000006</v>
      </c>
      <c r="AU44" s="16">
        <v>61.5</v>
      </c>
      <c r="AV44" s="21">
        <v>60.4</v>
      </c>
      <c r="AW44" s="16">
        <v>1.3</v>
      </c>
      <c r="AY44" s="16">
        <f t="shared" si="7"/>
        <v>20</v>
      </c>
      <c r="AZ44" s="16">
        <v>16.2</v>
      </c>
      <c r="BA44" s="16">
        <v>20</v>
      </c>
      <c r="BB44" s="21">
        <v>20.14</v>
      </c>
      <c r="BC44" s="16">
        <v>-0.8</v>
      </c>
    </row>
    <row r="45" spans="1:55" ht="12.75" x14ac:dyDescent="0.2">
      <c r="A45" s="25"/>
      <c r="B45" s="6">
        <v>4</v>
      </c>
      <c r="C45" s="16">
        <f t="shared" si="0"/>
        <v>253.7</v>
      </c>
      <c r="D45" s="16">
        <v>241.2</v>
      </c>
      <c r="E45" s="16">
        <v>253.7</v>
      </c>
      <c r="F45" s="21">
        <v>255.99</v>
      </c>
      <c r="G45" s="16">
        <v>-2.1</v>
      </c>
      <c r="I45" s="16">
        <f t="shared" si="1"/>
        <v>63.9</v>
      </c>
      <c r="J45" s="16">
        <v>53.9</v>
      </c>
      <c r="K45" s="16">
        <v>63.9</v>
      </c>
      <c r="L45" s="21">
        <v>64.55</v>
      </c>
      <c r="M45" s="16">
        <v>-0.5</v>
      </c>
      <c r="O45" s="16">
        <f t="shared" si="2"/>
        <v>211.3</v>
      </c>
      <c r="P45" s="16">
        <v>234.6</v>
      </c>
      <c r="Q45" s="16">
        <v>211.3</v>
      </c>
      <c r="R45" s="21">
        <v>208.36</v>
      </c>
      <c r="S45" s="16">
        <v>-8.8000000000000007</v>
      </c>
      <c r="V45" s="16">
        <v>529.70000000000005</v>
      </c>
      <c r="W45" s="16">
        <v>529</v>
      </c>
      <c r="X45" s="21">
        <v>528.9</v>
      </c>
      <c r="Y45" s="16">
        <v>-11.4</v>
      </c>
      <c r="AA45" s="16">
        <f t="shared" si="3"/>
        <v>317.60000000000002</v>
      </c>
      <c r="AB45" s="16">
        <v>295.10000000000002</v>
      </c>
      <c r="AC45" s="16">
        <v>317.60000000000002</v>
      </c>
      <c r="AD45" s="21">
        <v>320.54000000000002</v>
      </c>
      <c r="AE45" s="16">
        <v>-2.6</v>
      </c>
      <c r="AG45" s="16">
        <f t="shared" si="4"/>
        <v>48</v>
      </c>
      <c r="AH45" s="16">
        <v>45.5</v>
      </c>
      <c r="AI45" s="16">
        <v>48</v>
      </c>
      <c r="AJ45" s="21">
        <v>48.4</v>
      </c>
      <c r="AK45" s="16">
        <v>0.6</v>
      </c>
      <c r="AM45" s="16">
        <f t="shared" si="5"/>
        <v>40</v>
      </c>
      <c r="AN45" s="16">
        <v>44.3</v>
      </c>
      <c r="AO45" s="16">
        <v>40</v>
      </c>
      <c r="AP45" s="21">
        <v>39.4</v>
      </c>
      <c r="AQ45" s="16">
        <v>-0.8</v>
      </c>
      <c r="AS45" s="16">
        <f t="shared" si="6"/>
        <v>60</v>
      </c>
      <c r="AT45" s="16">
        <v>55.7</v>
      </c>
      <c r="AU45" s="16">
        <v>60</v>
      </c>
      <c r="AV45" s="21">
        <v>60.6</v>
      </c>
      <c r="AW45" s="16">
        <v>0.8</v>
      </c>
      <c r="AY45" s="16">
        <f t="shared" si="7"/>
        <v>20.100000000000001</v>
      </c>
      <c r="AZ45" s="16">
        <v>18.3</v>
      </c>
      <c r="BA45" s="16">
        <v>20.100000000000001</v>
      </c>
      <c r="BB45" s="21">
        <v>20.14</v>
      </c>
      <c r="BC45" s="16">
        <v>0</v>
      </c>
    </row>
    <row r="46" spans="1:55" ht="12.75" x14ac:dyDescent="0.2">
      <c r="A46" s="25">
        <v>15</v>
      </c>
      <c r="B46" s="6">
        <v>1</v>
      </c>
      <c r="C46" s="16">
        <f t="shared" si="0"/>
        <v>255.1</v>
      </c>
      <c r="D46" s="16">
        <v>235.1</v>
      </c>
      <c r="E46" s="16">
        <v>255.1</v>
      </c>
      <c r="F46" s="21">
        <v>255.21</v>
      </c>
      <c r="G46" s="16">
        <v>-3.1</v>
      </c>
      <c r="I46" s="16">
        <f t="shared" si="1"/>
        <v>64.5</v>
      </c>
      <c r="J46" s="16">
        <v>69.099999999999994</v>
      </c>
      <c r="K46" s="16">
        <v>64.5</v>
      </c>
      <c r="L46" s="21">
        <v>62.93</v>
      </c>
      <c r="M46" s="16">
        <v>-6.5</v>
      </c>
      <c r="O46" s="16">
        <f t="shared" si="2"/>
        <v>206</v>
      </c>
      <c r="P46" s="16">
        <v>221.8</v>
      </c>
      <c r="Q46" s="16">
        <v>206</v>
      </c>
      <c r="R46" s="21">
        <v>207.65</v>
      </c>
      <c r="S46" s="16">
        <v>-2.9</v>
      </c>
      <c r="V46" s="16">
        <v>526</v>
      </c>
      <c r="W46" s="16">
        <v>525.6</v>
      </c>
      <c r="X46" s="21">
        <v>525.79</v>
      </c>
      <c r="Y46" s="16">
        <v>-12.4</v>
      </c>
      <c r="AA46" s="16">
        <f t="shared" si="3"/>
        <v>319.60000000000002</v>
      </c>
      <c r="AB46" s="16">
        <v>304.10000000000002</v>
      </c>
      <c r="AC46" s="16">
        <v>319.60000000000002</v>
      </c>
      <c r="AD46" s="21">
        <v>318.14</v>
      </c>
      <c r="AE46" s="16">
        <v>-9.6</v>
      </c>
      <c r="AG46" s="16">
        <f t="shared" si="4"/>
        <v>48.5</v>
      </c>
      <c r="AH46" s="16">
        <v>44.7</v>
      </c>
      <c r="AI46" s="16">
        <v>48.5</v>
      </c>
      <c r="AJ46" s="21">
        <v>48.54</v>
      </c>
      <c r="AK46" s="16">
        <v>0.6</v>
      </c>
      <c r="AM46" s="16">
        <f t="shared" si="5"/>
        <v>39.200000000000003</v>
      </c>
      <c r="AN46" s="16">
        <v>42.2</v>
      </c>
      <c r="AO46" s="16">
        <v>39.200000000000003</v>
      </c>
      <c r="AP46" s="21">
        <v>39.49</v>
      </c>
      <c r="AQ46" s="16">
        <v>0.4</v>
      </c>
      <c r="AS46" s="16">
        <f t="shared" si="6"/>
        <v>60.8</v>
      </c>
      <c r="AT46" s="16">
        <v>57.8</v>
      </c>
      <c r="AU46" s="16">
        <v>60.8</v>
      </c>
      <c r="AV46" s="21">
        <v>60.51</v>
      </c>
      <c r="AW46" s="16">
        <v>-0.4</v>
      </c>
      <c r="AY46" s="16">
        <f t="shared" si="7"/>
        <v>20.2</v>
      </c>
      <c r="AZ46" s="16">
        <v>22.7</v>
      </c>
      <c r="BA46" s="16">
        <v>20.2</v>
      </c>
      <c r="BB46" s="21">
        <v>19.78</v>
      </c>
      <c r="BC46" s="16">
        <v>-1.4</v>
      </c>
    </row>
    <row r="47" spans="1:55" ht="12.75" x14ac:dyDescent="0.2">
      <c r="A47" s="25"/>
      <c r="B47" s="6">
        <v>2</v>
      </c>
      <c r="C47" s="16">
        <f t="shared" si="0"/>
        <v>254.6</v>
      </c>
      <c r="D47" s="16">
        <v>259.8</v>
      </c>
      <c r="E47" s="16">
        <v>254.6</v>
      </c>
      <c r="F47" s="21">
        <v>256.95999999999998</v>
      </c>
      <c r="G47" s="16">
        <v>7</v>
      </c>
      <c r="I47" s="16">
        <f t="shared" si="1"/>
        <v>61.4</v>
      </c>
      <c r="J47" s="16">
        <v>77.2</v>
      </c>
      <c r="K47" s="16">
        <v>61.4</v>
      </c>
      <c r="L47" s="21">
        <v>59.33</v>
      </c>
      <c r="M47" s="16">
        <v>-14.4</v>
      </c>
      <c r="O47" s="16">
        <f t="shared" si="2"/>
        <v>206.7</v>
      </c>
      <c r="P47" s="16">
        <v>185.1</v>
      </c>
      <c r="Q47" s="16">
        <v>206.7</v>
      </c>
      <c r="R47" s="21">
        <v>206.3</v>
      </c>
      <c r="S47" s="16">
        <v>-5.4</v>
      </c>
      <c r="V47" s="16">
        <v>522.1</v>
      </c>
      <c r="W47" s="16">
        <v>522.70000000000005</v>
      </c>
      <c r="X47" s="21">
        <v>522.59</v>
      </c>
      <c r="Y47" s="16">
        <v>-12.8</v>
      </c>
      <c r="AA47" s="16">
        <f t="shared" si="3"/>
        <v>316</v>
      </c>
      <c r="AB47" s="16">
        <v>337</v>
      </c>
      <c r="AC47" s="16">
        <v>316</v>
      </c>
      <c r="AD47" s="21">
        <v>316.27999999999997</v>
      </c>
      <c r="AE47" s="16">
        <v>-7.4</v>
      </c>
      <c r="AG47" s="16">
        <f t="shared" si="4"/>
        <v>48.7</v>
      </c>
      <c r="AH47" s="16">
        <v>49.8</v>
      </c>
      <c r="AI47" s="16">
        <v>48.7</v>
      </c>
      <c r="AJ47" s="21">
        <v>49.17</v>
      </c>
      <c r="AK47" s="16">
        <v>2.5</v>
      </c>
      <c r="AM47" s="16">
        <f t="shared" si="5"/>
        <v>39.5</v>
      </c>
      <c r="AN47" s="16">
        <v>35.5</v>
      </c>
      <c r="AO47" s="16">
        <v>39.5</v>
      </c>
      <c r="AP47" s="21">
        <v>39.479999999999997</v>
      </c>
      <c r="AQ47" s="16">
        <v>-0.1</v>
      </c>
      <c r="AS47" s="16">
        <f t="shared" si="6"/>
        <v>60.5</v>
      </c>
      <c r="AT47" s="16">
        <v>64.5</v>
      </c>
      <c r="AU47" s="16">
        <v>60.5</v>
      </c>
      <c r="AV47" s="21">
        <v>60.52</v>
      </c>
      <c r="AW47" s="16">
        <v>0.1</v>
      </c>
      <c r="AY47" s="16">
        <f t="shared" si="7"/>
        <v>19.399999999999999</v>
      </c>
      <c r="AZ47" s="16">
        <v>22.9</v>
      </c>
      <c r="BA47" s="16">
        <v>19.399999999999999</v>
      </c>
      <c r="BB47" s="21">
        <v>18.760000000000002</v>
      </c>
      <c r="BC47" s="16">
        <v>-4.0999999999999996</v>
      </c>
    </row>
    <row r="48" spans="1:55" ht="12.75" x14ac:dyDescent="0.2">
      <c r="A48" s="25"/>
      <c r="B48" s="6">
        <v>3</v>
      </c>
      <c r="C48" s="16">
        <f t="shared" si="0"/>
        <v>264.39999999999998</v>
      </c>
      <c r="D48" s="16">
        <v>290.7</v>
      </c>
      <c r="E48" s="16">
        <v>264.39999999999998</v>
      </c>
      <c r="F48" s="21">
        <v>260.24</v>
      </c>
      <c r="G48" s="16">
        <v>13.1</v>
      </c>
      <c r="I48" s="16">
        <f t="shared" si="1"/>
        <v>52.6</v>
      </c>
      <c r="J48" s="16">
        <v>43.4</v>
      </c>
      <c r="K48" s="16">
        <v>52.6</v>
      </c>
      <c r="L48" s="21">
        <v>55.28</v>
      </c>
      <c r="M48" s="16">
        <v>-16.2</v>
      </c>
      <c r="O48" s="16">
        <f t="shared" si="2"/>
        <v>202.5</v>
      </c>
      <c r="P48" s="16">
        <v>184.8</v>
      </c>
      <c r="Q48" s="16">
        <v>202.5</v>
      </c>
      <c r="R48" s="21">
        <v>203.79</v>
      </c>
      <c r="S48" s="16">
        <v>-10.1</v>
      </c>
      <c r="V48" s="16">
        <v>518.9</v>
      </c>
      <c r="W48" s="16">
        <v>519.4</v>
      </c>
      <c r="X48" s="21">
        <v>519.30999999999995</v>
      </c>
      <c r="Y48" s="16">
        <v>-13.1</v>
      </c>
      <c r="AA48" s="16">
        <f t="shared" si="3"/>
        <v>317</v>
      </c>
      <c r="AB48" s="16">
        <v>334.1</v>
      </c>
      <c r="AC48" s="16">
        <v>317</v>
      </c>
      <c r="AD48" s="21">
        <v>315.52</v>
      </c>
      <c r="AE48" s="16">
        <v>-3.1</v>
      </c>
      <c r="AG48" s="16">
        <f t="shared" si="4"/>
        <v>50.9</v>
      </c>
      <c r="AH48" s="16">
        <v>56</v>
      </c>
      <c r="AI48" s="16">
        <v>50.9</v>
      </c>
      <c r="AJ48" s="21">
        <v>50.11</v>
      </c>
      <c r="AK48" s="16">
        <v>3.8</v>
      </c>
      <c r="AM48" s="16">
        <f t="shared" si="5"/>
        <v>39</v>
      </c>
      <c r="AN48" s="16">
        <v>35.6</v>
      </c>
      <c r="AO48" s="16">
        <v>39</v>
      </c>
      <c r="AP48" s="21">
        <v>39.24</v>
      </c>
      <c r="AQ48" s="16">
        <v>-0.9</v>
      </c>
      <c r="AS48" s="16">
        <f t="shared" si="6"/>
        <v>61</v>
      </c>
      <c r="AT48" s="16">
        <v>64.400000000000006</v>
      </c>
      <c r="AU48" s="16">
        <v>61</v>
      </c>
      <c r="AV48" s="21">
        <v>60.76</v>
      </c>
      <c r="AW48" s="16">
        <v>0.9</v>
      </c>
      <c r="AY48" s="16">
        <f t="shared" si="7"/>
        <v>16.600000000000001</v>
      </c>
      <c r="AZ48" s="16">
        <v>13</v>
      </c>
      <c r="BA48" s="16">
        <v>16.600000000000001</v>
      </c>
      <c r="BB48" s="21">
        <v>17.52</v>
      </c>
      <c r="BC48" s="16">
        <v>-5</v>
      </c>
    </row>
    <row r="49" spans="1:55" ht="12.75" x14ac:dyDescent="0.2">
      <c r="A49" s="25"/>
      <c r="B49" s="6">
        <v>4</v>
      </c>
      <c r="C49" s="16">
        <f t="shared" si="0"/>
        <v>260.60000000000002</v>
      </c>
      <c r="D49" s="16">
        <v>248.3</v>
      </c>
      <c r="E49" s="16">
        <v>260.60000000000002</v>
      </c>
      <c r="F49" s="21">
        <v>262.58</v>
      </c>
      <c r="G49" s="16">
        <v>9.4</v>
      </c>
      <c r="I49" s="16">
        <f t="shared" si="1"/>
        <v>53.8</v>
      </c>
      <c r="J49" s="16">
        <v>44.5</v>
      </c>
      <c r="K49" s="16">
        <v>53.8</v>
      </c>
      <c r="L49" s="21">
        <v>52.3</v>
      </c>
      <c r="M49" s="16">
        <v>-11.9</v>
      </c>
      <c r="O49" s="16">
        <f t="shared" si="2"/>
        <v>201.6</v>
      </c>
      <c r="P49" s="16">
        <v>224</v>
      </c>
      <c r="Q49" s="16">
        <v>201.6</v>
      </c>
      <c r="R49" s="21">
        <v>201.18</v>
      </c>
      <c r="S49" s="16">
        <v>-10.4</v>
      </c>
      <c r="V49" s="16">
        <v>516.70000000000005</v>
      </c>
      <c r="W49" s="16">
        <v>516</v>
      </c>
      <c r="X49" s="21">
        <v>516.05999999999995</v>
      </c>
      <c r="Y49" s="16">
        <v>-13</v>
      </c>
      <c r="AA49" s="16">
        <f t="shared" si="3"/>
        <v>314.39999999999998</v>
      </c>
      <c r="AB49" s="16">
        <v>292.8</v>
      </c>
      <c r="AC49" s="16">
        <v>314.39999999999998</v>
      </c>
      <c r="AD49" s="21">
        <v>314.88</v>
      </c>
      <c r="AE49" s="16">
        <v>-2.6</v>
      </c>
      <c r="AG49" s="16">
        <f t="shared" si="4"/>
        <v>50.5</v>
      </c>
      <c r="AH49" s="16">
        <v>48.1</v>
      </c>
      <c r="AI49" s="16">
        <v>50.5</v>
      </c>
      <c r="AJ49" s="21">
        <v>50.88</v>
      </c>
      <c r="AK49" s="16">
        <v>3.1</v>
      </c>
      <c r="AM49" s="16">
        <f t="shared" si="5"/>
        <v>39.1</v>
      </c>
      <c r="AN49" s="16">
        <v>43.3</v>
      </c>
      <c r="AO49" s="16">
        <v>39.1</v>
      </c>
      <c r="AP49" s="21">
        <v>38.979999999999997</v>
      </c>
      <c r="AQ49" s="16">
        <v>-1</v>
      </c>
      <c r="AS49" s="16">
        <f t="shared" si="6"/>
        <v>60.9</v>
      </c>
      <c r="AT49" s="16">
        <v>56.7</v>
      </c>
      <c r="AU49" s="16">
        <v>60.9</v>
      </c>
      <c r="AV49" s="21">
        <v>61.02</v>
      </c>
      <c r="AW49" s="16">
        <v>1</v>
      </c>
      <c r="AY49" s="16">
        <f t="shared" si="7"/>
        <v>17.100000000000001</v>
      </c>
      <c r="AZ49" s="16">
        <v>15.2</v>
      </c>
      <c r="BA49" s="16">
        <v>17.100000000000001</v>
      </c>
      <c r="BB49" s="21">
        <v>16.61</v>
      </c>
      <c r="BC49" s="16">
        <v>-3.6</v>
      </c>
    </row>
    <row r="50" spans="1:55" ht="12.75" x14ac:dyDescent="0.2">
      <c r="A50" s="25">
        <v>16</v>
      </c>
      <c r="B50" s="6">
        <v>1</v>
      </c>
      <c r="C50" s="16">
        <f t="shared" si="0"/>
        <v>264.39999999999998</v>
      </c>
      <c r="D50" s="16">
        <v>245.2</v>
      </c>
      <c r="E50" s="16">
        <v>264.39999999999998</v>
      </c>
      <c r="F50" s="21">
        <v>262.44</v>
      </c>
      <c r="G50" s="16">
        <v>-0.6</v>
      </c>
      <c r="I50" s="16">
        <f t="shared" si="1"/>
        <v>49.1</v>
      </c>
      <c r="J50" s="16">
        <v>53.6</v>
      </c>
      <c r="K50" s="16">
        <v>49.1</v>
      </c>
      <c r="L50" s="21">
        <v>50.42</v>
      </c>
      <c r="M50" s="16">
        <v>-7.5</v>
      </c>
      <c r="O50" s="16">
        <f t="shared" si="2"/>
        <v>199.4</v>
      </c>
      <c r="P50" s="16">
        <v>214.5</v>
      </c>
      <c r="Q50" s="16">
        <v>199.4</v>
      </c>
      <c r="R50" s="21">
        <v>199.91</v>
      </c>
      <c r="S50" s="16">
        <v>-5.0999999999999996</v>
      </c>
      <c r="V50" s="16">
        <v>513.29999999999995</v>
      </c>
      <c r="W50" s="16">
        <v>512.9</v>
      </c>
      <c r="X50" s="21">
        <v>512.77</v>
      </c>
      <c r="Y50" s="16">
        <v>-13.2</v>
      </c>
      <c r="AA50" s="16">
        <f t="shared" si="3"/>
        <v>313.39999999999998</v>
      </c>
      <c r="AB50" s="16">
        <v>298.8</v>
      </c>
      <c r="AC50" s="16">
        <v>313.39999999999998</v>
      </c>
      <c r="AD50" s="21">
        <v>312.86</v>
      </c>
      <c r="AE50" s="16">
        <v>-8.1</v>
      </c>
      <c r="AG50" s="16">
        <f t="shared" si="4"/>
        <v>51.5</v>
      </c>
      <c r="AH50" s="16">
        <v>47.8</v>
      </c>
      <c r="AI50" s="16">
        <v>51.5</v>
      </c>
      <c r="AJ50" s="21">
        <v>51.18</v>
      </c>
      <c r="AK50" s="16">
        <v>1.2</v>
      </c>
      <c r="AM50" s="16">
        <f t="shared" si="5"/>
        <v>38.9</v>
      </c>
      <c r="AN50" s="16">
        <v>41.8</v>
      </c>
      <c r="AO50" s="16">
        <v>38.9</v>
      </c>
      <c r="AP50" s="21">
        <v>38.99</v>
      </c>
      <c r="AQ50" s="16">
        <v>0</v>
      </c>
      <c r="AS50" s="16">
        <f t="shared" si="6"/>
        <v>61.1</v>
      </c>
      <c r="AT50" s="16">
        <v>58.2</v>
      </c>
      <c r="AU50" s="16">
        <v>61.1</v>
      </c>
      <c r="AV50" s="21">
        <v>61.01</v>
      </c>
      <c r="AW50" s="16">
        <v>0</v>
      </c>
      <c r="AY50" s="16">
        <f t="shared" si="7"/>
        <v>15.7</v>
      </c>
      <c r="AZ50" s="16">
        <v>17.899999999999999</v>
      </c>
      <c r="BA50" s="16">
        <v>15.7</v>
      </c>
      <c r="BB50" s="21">
        <v>16.12</v>
      </c>
      <c r="BC50" s="16">
        <v>-2</v>
      </c>
    </row>
    <row r="51" spans="1:55" ht="12.75" x14ac:dyDescent="0.2">
      <c r="A51" s="25"/>
      <c r="B51" s="6">
        <v>2</v>
      </c>
      <c r="C51" s="16">
        <f t="shared" si="0"/>
        <v>261.39999999999998</v>
      </c>
      <c r="D51" s="16">
        <v>266.8</v>
      </c>
      <c r="E51" s="16">
        <v>261.39999999999998</v>
      </c>
      <c r="F51" s="21">
        <v>259.39999999999998</v>
      </c>
      <c r="G51" s="16">
        <v>-12.1</v>
      </c>
      <c r="I51" s="16">
        <f t="shared" si="1"/>
        <v>49.9</v>
      </c>
      <c r="J51" s="16">
        <v>64.7</v>
      </c>
      <c r="K51" s="16">
        <v>49.9</v>
      </c>
      <c r="L51" s="21">
        <v>48.84</v>
      </c>
      <c r="M51" s="16">
        <v>-6.3</v>
      </c>
      <c r="O51" s="16">
        <f t="shared" si="2"/>
        <v>198.6</v>
      </c>
      <c r="P51" s="16">
        <v>177.8</v>
      </c>
      <c r="Q51" s="16">
        <v>198.6</v>
      </c>
      <c r="R51" s="21">
        <v>201.79</v>
      </c>
      <c r="S51" s="16">
        <v>7.5</v>
      </c>
      <c r="V51" s="16">
        <v>509.3</v>
      </c>
      <c r="W51" s="16">
        <v>509.9</v>
      </c>
      <c r="X51" s="21">
        <v>510.03</v>
      </c>
      <c r="Y51" s="16">
        <v>-10.9</v>
      </c>
      <c r="AA51" s="16">
        <f t="shared" si="3"/>
        <v>311.3</v>
      </c>
      <c r="AB51" s="16">
        <v>331.5</v>
      </c>
      <c r="AC51" s="16">
        <v>311.3</v>
      </c>
      <c r="AD51" s="21">
        <v>308.24</v>
      </c>
      <c r="AE51" s="16">
        <v>-18.5</v>
      </c>
      <c r="AG51" s="16">
        <f t="shared" si="4"/>
        <v>51.3</v>
      </c>
      <c r="AH51" s="16">
        <v>52.4</v>
      </c>
      <c r="AI51" s="16">
        <v>51.3</v>
      </c>
      <c r="AJ51" s="21">
        <v>50.86</v>
      </c>
      <c r="AK51" s="16">
        <v>-1.3</v>
      </c>
      <c r="AM51" s="16">
        <f t="shared" si="5"/>
        <v>39</v>
      </c>
      <c r="AN51" s="16">
        <v>34.9</v>
      </c>
      <c r="AO51" s="16">
        <v>39</v>
      </c>
      <c r="AP51" s="21">
        <v>39.56</v>
      </c>
      <c r="AQ51" s="16">
        <v>2.2999999999999998</v>
      </c>
      <c r="AS51" s="16">
        <f t="shared" si="6"/>
        <v>61</v>
      </c>
      <c r="AT51" s="16">
        <v>65.099999999999994</v>
      </c>
      <c r="AU51" s="16">
        <v>61</v>
      </c>
      <c r="AV51" s="21">
        <v>60.44</v>
      </c>
      <c r="AW51" s="16">
        <v>-2.2999999999999998</v>
      </c>
      <c r="AY51" s="16">
        <f t="shared" si="7"/>
        <v>16</v>
      </c>
      <c r="AZ51" s="16">
        <v>19.5</v>
      </c>
      <c r="BA51" s="16">
        <v>16</v>
      </c>
      <c r="BB51" s="21">
        <v>15.85</v>
      </c>
      <c r="BC51" s="16">
        <v>-1.1000000000000001</v>
      </c>
    </row>
    <row r="52" spans="1:55" ht="12.75" x14ac:dyDescent="0.2">
      <c r="A52" s="25"/>
      <c r="B52" s="6">
        <v>3</v>
      </c>
      <c r="C52" s="16">
        <f t="shared" si="0"/>
        <v>250.9</v>
      </c>
      <c r="D52" s="16">
        <v>275.8</v>
      </c>
      <c r="E52" s="16">
        <v>250.9</v>
      </c>
      <c r="F52" s="21">
        <v>256.13</v>
      </c>
      <c r="G52" s="16">
        <v>-13.1</v>
      </c>
      <c r="I52" s="16">
        <f t="shared" si="1"/>
        <v>45.7</v>
      </c>
      <c r="J52" s="16">
        <v>37.4</v>
      </c>
      <c r="K52" s="16">
        <v>45.7</v>
      </c>
      <c r="L52" s="21">
        <v>47.7</v>
      </c>
      <c r="M52" s="16">
        <v>-4.5999999999999996</v>
      </c>
      <c r="O52" s="16">
        <f t="shared" si="2"/>
        <v>211.1</v>
      </c>
      <c r="P52" s="16">
        <v>193.9</v>
      </c>
      <c r="Q52" s="16">
        <v>211.1</v>
      </c>
      <c r="R52" s="21">
        <v>204.12</v>
      </c>
      <c r="S52" s="16">
        <v>9.3000000000000007</v>
      </c>
      <c r="V52" s="16">
        <v>507.1</v>
      </c>
      <c r="W52" s="16">
        <v>507.7</v>
      </c>
      <c r="X52" s="21">
        <v>507.96</v>
      </c>
      <c r="Y52" s="16">
        <v>-8.3000000000000007</v>
      </c>
      <c r="AA52" s="16">
        <f t="shared" si="3"/>
        <v>296.60000000000002</v>
      </c>
      <c r="AB52" s="16">
        <v>313.2</v>
      </c>
      <c r="AC52" s="16">
        <v>296.60000000000002</v>
      </c>
      <c r="AD52" s="21">
        <v>303.83</v>
      </c>
      <c r="AE52" s="16">
        <v>-17.600000000000001</v>
      </c>
      <c r="AG52" s="16">
        <f t="shared" si="4"/>
        <v>49.4</v>
      </c>
      <c r="AH52" s="16">
        <v>54.4</v>
      </c>
      <c r="AI52" s="16">
        <v>49.4</v>
      </c>
      <c r="AJ52" s="21">
        <v>50.42</v>
      </c>
      <c r="AK52" s="16">
        <v>-1.7</v>
      </c>
      <c r="AM52" s="16">
        <f t="shared" si="5"/>
        <v>41.6</v>
      </c>
      <c r="AN52" s="16">
        <v>38.200000000000003</v>
      </c>
      <c r="AO52" s="16">
        <v>41.6</v>
      </c>
      <c r="AP52" s="21">
        <v>40.19</v>
      </c>
      <c r="AQ52" s="16">
        <v>2.5</v>
      </c>
      <c r="AS52" s="16">
        <f t="shared" si="6"/>
        <v>58.4</v>
      </c>
      <c r="AT52" s="16">
        <v>61.8</v>
      </c>
      <c r="AU52" s="16">
        <v>58.4</v>
      </c>
      <c r="AV52" s="21">
        <v>59.81</v>
      </c>
      <c r="AW52" s="16">
        <v>-2.5</v>
      </c>
      <c r="AY52" s="16">
        <f t="shared" si="7"/>
        <v>15.4</v>
      </c>
      <c r="AZ52" s="16">
        <v>11.9</v>
      </c>
      <c r="BA52" s="16">
        <v>15.4</v>
      </c>
      <c r="BB52" s="21">
        <v>15.7</v>
      </c>
      <c r="BC52" s="16">
        <v>-0.6</v>
      </c>
    </row>
    <row r="53" spans="1:55" ht="12.75" x14ac:dyDescent="0.2">
      <c r="A53" s="25"/>
      <c r="B53" s="6">
        <v>4</v>
      </c>
      <c r="C53" s="16">
        <f t="shared" si="0"/>
        <v>251.9</v>
      </c>
      <c r="D53" s="16">
        <v>240.3</v>
      </c>
      <c r="E53" s="16">
        <v>251.9</v>
      </c>
      <c r="F53" s="21">
        <v>254.58</v>
      </c>
      <c r="G53" s="16">
        <v>-6.2</v>
      </c>
      <c r="I53" s="16">
        <f t="shared" si="1"/>
        <v>48.7</v>
      </c>
      <c r="J53" s="16">
        <v>39.5</v>
      </c>
      <c r="K53" s="16">
        <v>48.7</v>
      </c>
      <c r="L53" s="21">
        <v>47.58</v>
      </c>
      <c r="M53" s="16">
        <v>-0.5</v>
      </c>
      <c r="O53" s="16">
        <f t="shared" si="2"/>
        <v>205.9</v>
      </c>
      <c r="P53" s="16">
        <v>227.5</v>
      </c>
      <c r="Q53" s="16">
        <v>205.9</v>
      </c>
      <c r="R53" s="21">
        <v>204.14</v>
      </c>
      <c r="S53" s="16">
        <v>0.1</v>
      </c>
      <c r="V53" s="16">
        <v>507.3</v>
      </c>
      <c r="W53" s="16">
        <v>506.5</v>
      </c>
      <c r="X53" s="21">
        <v>506.3</v>
      </c>
      <c r="Y53" s="16">
        <v>-6.6</v>
      </c>
      <c r="AA53" s="16">
        <f t="shared" si="3"/>
        <v>300.60000000000002</v>
      </c>
      <c r="AB53" s="16">
        <v>279.8</v>
      </c>
      <c r="AC53" s="16">
        <v>300.60000000000002</v>
      </c>
      <c r="AD53" s="21">
        <v>302.16000000000003</v>
      </c>
      <c r="AE53" s="16">
        <v>-6.7</v>
      </c>
      <c r="AG53" s="16">
        <f t="shared" si="4"/>
        <v>49.7</v>
      </c>
      <c r="AH53" s="16">
        <v>47.4</v>
      </c>
      <c r="AI53" s="16">
        <v>49.7</v>
      </c>
      <c r="AJ53" s="21">
        <v>50.28</v>
      </c>
      <c r="AK53" s="16">
        <v>-0.6</v>
      </c>
      <c r="AM53" s="16">
        <f t="shared" si="5"/>
        <v>40.700000000000003</v>
      </c>
      <c r="AN53" s="16">
        <v>44.8</v>
      </c>
      <c r="AO53" s="16">
        <v>40.700000000000003</v>
      </c>
      <c r="AP53" s="21">
        <v>40.32</v>
      </c>
      <c r="AQ53" s="16">
        <v>0.5</v>
      </c>
      <c r="AS53" s="16">
        <f t="shared" si="6"/>
        <v>59.3</v>
      </c>
      <c r="AT53" s="16">
        <v>55.2</v>
      </c>
      <c r="AU53" s="16">
        <v>59.3</v>
      </c>
      <c r="AV53" s="21">
        <v>59.68</v>
      </c>
      <c r="AW53" s="16">
        <v>-0.5</v>
      </c>
      <c r="AY53" s="16">
        <f t="shared" si="7"/>
        <v>16.2</v>
      </c>
      <c r="AZ53" s="16">
        <v>14.1</v>
      </c>
      <c r="BA53" s="16">
        <v>16.2</v>
      </c>
      <c r="BB53" s="21">
        <v>15.75</v>
      </c>
      <c r="BC53" s="16">
        <v>0.2</v>
      </c>
    </row>
    <row r="54" spans="1:55" ht="12.75" x14ac:dyDescent="0.2">
      <c r="A54" s="25">
        <v>17</v>
      </c>
      <c r="B54" s="6">
        <v>1</v>
      </c>
      <c r="C54" s="16">
        <f t="shared" si="0"/>
        <v>256.7</v>
      </c>
      <c r="D54" s="16">
        <v>238</v>
      </c>
      <c r="E54" s="16">
        <v>256.7</v>
      </c>
      <c r="F54" s="21">
        <v>253.69</v>
      </c>
      <c r="G54" s="16">
        <v>-3.6</v>
      </c>
      <c r="I54" s="16">
        <f t="shared" si="1"/>
        <v>48.5</v>
      </c>
      <c r="J54" s="16">
        <v>52.2</v>
      </c>
      <c r="K54" s="16">
        <v>48.5</v>
      </c>
      <c r="L54" s="21">
        <v>48.29</v>
      </c>
      <c r="M54" s="16">
        <v>2.8</v>
      </c>
      <c r="O54" s="16">
        <f t="shared" si="2"/>
        <v>199.6</v>
      </c>
      <c r="P54" s="16">
        <v>215</v>
      </c>
      <c r="Q54" s="16">
        <v>199.6</v>
      </c>
      <c r="R54" s="21">
        <v>202.52</v>
      </c>
      <c r="S54" s="16">
        <v>-6.5</v>
      </c>
      <c r="V54" s="16">
        <v>505.2</v>
      </c>
      <c r="W54" s="16">
        <v>504.7</v>
      </c>
      <c r="X54" s="21">
        <v>504.5</v>
      </c>
      <c r="Y54" s="16">
        <v>-7.2</v>
      </c>
      <c r="AA54" s="16">
        <f t="shared" si="3"/>
        <v>305.10000000000002</v>
      </c>
      <c r="AB54" s="16">
        <v>290.2</v>
      </c>
      <c r="AC54" s="16">
        <v>305.10000000000002</v>
      </c>
      <c r="AD54" s="21">
        <v>301.97000000000003</v>
      </c>
      <c r="AE54" s="16">
        <v>-0.7</v>
      </c>
      <c r="AG54" s="16">
        <f t="shared" si="4"/>
        <v>50.9</v>
      </c>
      <c r="AH54" s="16">
        <v>47.1</v>
      </c>
      <c r="AI54" s="16">
        <v>50.9</v>
      </c>
      <c r="AJ54" s="21">
        <v>50.29</v>
      </c>
      <c r="AK54" s="16">
        <v>0</v>
      </c>
      <c r="AM54" s="16">
        <f t="shared" si="5"/>
        <v>39.5</v>
      </c>
      <c r="AN54" s="16">
        <v>42.6</v>
      </c>
      <c r="AO54" s="16">
        <v>39.5</v>
      </c>
      <c r="AP54" s="21">
        <v>40.14</v>
      </c>
      <c r="AQ54" s="16">
        <v>-0.7</v>
      </c>
      <c r="AS54" s="16">
        <f t="shared" si="6"/>
        <v>60.5</v>
      </c>
      <c r="AT54" s="16">
        <v>57.4</v>
      </c>
      <c r="AU54" s="16">
        <v>60.5</v>
      </c>
      <c r="AV54" s="21">
        <v>59.86</v>
      </c>
      <c r="AW54" s="16">
        <v>0.7</v>
      </c>
      <c r="AY54" s="16">
        <f t="shared" si="7"/>
        <v>15.9</v>
      </c>
      <c r="AZ54" s="16">
        <v>18</v>
      </c>
      <c r="BA54" s="16">
        <v>15.9</v>
      </c>
      <c r="BB54" s="21">
        <v>15.99</v>
      </c>
      <c r="BC54" s="16">
        <v>1</v>
      </c>
    </row>
    <row r="55" spans="1:55" ht="12.75" x14ac:dyDescent="0.2">
      <c r="A55" s="25"/>
      <c r="B55" s="6">
        <v>2</v>
      </c>
      <c r="C55" s="16">
        <f t="shared" si="0"/>
        <v>251.6</v>
      </c>
      <c r="D55" s="16">
        <v>257.10000000000002</v>
      </c>
      <c r="E55" s="16">
        <v>251.6</v>
      </c>
      <c r="F55" s="21">
        <v>252.56</v>
      </c>
      <c r="G55" s="16">
        <v>-4.5</v>
      </c>
      <c r="I55" s="16">
        <f t="shared" si="1"/>
        <v>47.9</v>
      </c>
      <c r="J55" s="16">
        <v>62.2</v>
      </c>
      <c r="K55" s="16">
        <v>47.9</v>
      </c>
      <c r="L55" s="21">
        <v>48.73</v>
      </c>
      <c r="M55" s="16">
        <v>1.8</v>
      </c>
      <c r="O55" s="16">
        <f t="shared" si="2"/>
        <v>202.8</v>
      </c>
      <c r="P55" s="16">
        <v>182.3</v>
      </c>
      <c r="Q55" s="16">
        <v>202.8</v>
      </c>
      <c r="R55" s="21">
        <v>201.01</v>
      </c>
      <c r="S55" s="16">
        <v>-6.1</v>
      </c>
      <c r="V55" s="16">
        <v>501.6</v>
      </c>
      <c r="W55" s="16">
        <v>502.2</v>
      </c>
      <c r="X55" s="21">
        <v>502.3</v>
      </c>
      <c r="Y55" s="16">
        <v>-8.8000000000000007</v>
      </c>
      <c r="AA55" s="16">
        <f t="shared" si="3"/>
        <v>299.39999999999998</v>
      </c>
      <c r="AB55" s="16">
        <v>319.3</v>
      </c>
      <c r="AC55" s="16">
        <v>299.39999999999998</v>
      </c>
      <c r="AD55" s="21">
        <v>301.29000000000002</v>
      </c>
      <c r="AE55" s="16">
        <v>-2.7</v>
      </c>
      <c r="AG55" s="16">
        <f t="shared" si="4"/>
        <v>50.1</v>
      </c>
      <c r="AH55" s="16">
        <v>51.3</v>
      </c>
      <c r="AI55" s="16">
        <v>50.1</v>
      </c>
      <c r="AJ55" s="21">
        <v>50.28</v>
      </c>
      <c r="AK55" s="16">
        <v>0</v>
      </c>
      <c r="AM55" s="16">
        <f t="shared" si="5"/>
        <v>40.4</v>
      </c>
      <c r="AN55" s="16">
        <v>36.299999999999997</v>
      </c>
      <c r="AO55" s="16">
        <v>40.4</v>
      </c>
      <c r="AP55" s="21">
        <v>40.020000000000003</v>
      </c>
      <c r="AQ55" s="16">
        <v>-0.5</v>
      </c>
      <c r="AS55" s="16">
        <f t="shared" si="6"/>
        <v>59.6</v>
      </c>
      <c r="AT55" s="16">
        <v>63.7</v>
      </c>
      <c r="AU55" s="16">
        <v>59.6</v>
      </c>
      <c r="AV55" s="21">
        <v>59.98</v>
      </c>
      <c r="AW55" s="16">
        <v>0.5</v>
      </c>
      <c r="AY55" s="16">
        <f t="shared" si="7"/>
        <v>16</v>
      </c>
      <c r="AZ55" s="16">
        <v>19.5</v>
      </c>
      <c r="BA55" s="16">
        <v>16</v>
      </c>
      <c r="BB55" s="21">
        <v>16.170000000000002</v>
      </c>
      <c r="BC55" s="16">
        <v>0.7</v>
      </c>
    </row>
    <row r="56" spans="1:55" ht="12.75" x14ac:dyDescent="0.2">
      <c r="A56" s="25"/>
      <c r="B56" s="6">
        <v>3</v>
      </c>
      <c r="C56" s="16">
        <f t="shared" si="0"/>
        <v>249.6</v>
      </c>
      <c r="D56" s="16">
        <v>273.5</v>
      </c>
      <c r="E56" s="16">
        <v>249.6</v>
      </c>
      <c r="F56" s="21">
        <v>252.15</v>
      </c>
      <c r="G56" s="16">
        <v>-1.7</v>
      </c>
      <c r="I56" s="16">
        <f t="shared" si="1"/>
        <v>48.3</v>
      </c>
      <c r="J56" s="16">
        <v>41.1</v>
      </c>
      <c r="K56" s="16">
        <v>48.3</v>
      </c>
      <c r="L56" s="21">
        <v>47.91</v>
      </c>
      <c r="M56" s="16">
        <v>-3.3</v>
      </c>
      <c r="O56" s="16">
        <f t="shared" si="2"/>
        <v>202.1</v>
      </c>
      <c r="P56" s="16">
        <v>184.7</v>
      </c>
      <c r="Q56" s="16">
        <v>202.1</v>
      </c>
      <c r="R56" s="21">
        <v>199.99</v>
      </c>
      <c r="S56" s="16">
        <v>-4.0999999999999996</v>
      </c>
      <c r="V56" s="16">
        <v>499.3</v>
      </c>
      <c r="W56" s="16">
        <v>499.9</v>
      </c>
      <c r="X56" s="21">
        <v>500.05</v>
      </c>
      <c r="Y56" s="16">
        <v>-9</v>
      </c>
      <c r="AA56" s="16">
        <f t="shared" si="3"/>
        <v>297.8</v>
      </c>
      <c r="AB56" s="16">
        <v>314.5</v>
      </c>
      <c r="AC56" s="16">
        <v>297.8</v>
      </c>
      <c r="AD56" s="21">
        <v>300.06</v>
      </c>
      <c r="AE56" s="16">
        <v>-4.9000000000000004</v>
      </c>
      <c r="AG56" s="16">
        <f t="shared" si="4"/>
        <v>49.9</v>
      </c>
      <c r="AH56" s="16">
        <v>54.8</v>
      </c>
      <c r="AI56" s="16">
        <v>49.9</v>
      </c>
      <c r="AJ56" s="21">
        <v>50.42</v>
      </c>
      <c r="AK56" s="16">
        <v>0.6</v>
      </c>
      <c r="AM56" s="16">
        <f t="shared" si="5"/>
        <v>40.4</v>
      </c>
      <c r="AN56" s="16">
        <v>37</v>
      </c>
      <c r="AO56" s="16">
        <v>40.4</v>
      </c>
      <c r="AP56" s="21">
        <v>39.99</v>
      </c>
      <c r="AQ56" s="16">
        <v>-0.1</v>
      </c>
      <c r="AS56" s="16">
        <f t="shared" si="6"/>
        <v>59.6</v>
      </c>
      <c r="AT56" s="16">
        <v>63</v>
      </c>
      <c r="AU56" s="16">
        <v>59.6</v>
      </c>
      <c r="AV56" s="21">
        <v>60.01</v>
      </c>
      <c r="AW56" s="16">
        <v>0.1</v>
      </c>
      <c r="AY56" s="16">
        <f t="shared" si="7"/>
        <v>16.2</v>
      </c>
      <c r="AZ56" s="16">
        <v>13.1</v>
      </c>
      <c r="BA56" s="16">
        <v>16.2</v>
      </c>
      <c r="BB56" s="21">
        <v>15.97</v>
      </c>
      <c r="BC56" s="16">
        <v>-0.8</v>
      </c>
    </row>
    <row r="57" spans="1:55" ht="12.75" x14ac:dyDescent="0.2">
      <c r="A57" s="25"/>
      <c r="B57" s="6">
        <v>4</v>
      </c>
      <c r="C57" s="16">
        <f t="shared" si="0"/>
        <v>253.9</v>
      </c>
      <c r="D57" s="16">
        <v>243.2</v>
      </c>
      <c r="E57" s="16">
        <v>253.9</v>
      </c>
      <c r="F57" s="21">
        <v>254.43</v>
      </c>
      <c r="G57" s="16">
        <v>9.1</v>
      </c>
      <c r="I57" s="16">
        <f t="shared" si="1"/>
        <v>47.3</v>
      </c>
      <c r="J57" s="16">
        <v>37.5</v>
      </c>
      <c r="K57" s="16">
        <v>47.3</v>
      </c>
      <c r="L57" s="21">
        <v>45.02</v>
      </c>
      <c r="M57" s="16">
        <v>-11.6</v>
      </c>
      <c r="O57" s="16">
        <f t="shared" si="2"/>
        <v>196.9</v>
      </c>
      <c r="P57" s="16">
        <v>218.2</v>
      </c>
      <c r="Q57" s="16">
        <v>196.9</v>
      </c>
      <c r="R57" s="21">
        <v>198.69</v>
      </c>
      <c r="S57" s="16">
        <v>-5.2</v>
      </c>
      <c r="V57" s="16">
        <v>499</v>
      </c>
      <c r="W57" s="16">
        <v>498.1</v>
      </c>
      <c r="X57" s="21">
        <v>498.15</v>
      </c>
      <c r="Y57" s="16">
        <v>-7.6</v>
      </c>
      <c r="AA57" s="16">
        <f t="shared" si="3"/>
        <v>301.2</v>
      </c>
      <c r="AB57" s="16">
        <v>280.8</v>
      </c>
      <c r="AC57" s="16">
        <v>301.2</v>
      </c>
      <c r="AD57" s="21">
        <v>299.45999999999998</v>
      </c>
      <c r="AE57" s="16">
        <v>-2.4</v>
      </c>
      <c r="AG57" s="16">
        <f t="shared" si="4"/>
        <v>51</v>
      </c>
      <c r="AH57" s="16">
        <v>48.7</v>
      </c>
      <c r="AI57" s="16">
        <v>51</v>
      </c>
      <c r="AJ57" s="21">
        <v>51.08</v>
      </c>
      <c r="AK57" s="16">
        <v>2.6</v>
      </c>
      <c r="AM57" s="16">
        <f t="shared" si="5"/>
        <v>39.5</v>
      </c>
      <c r="AN57" s="16">
        <v>43.7</v>
      </c>
      <c r="AO57" s="16">
        <v>39.5</v>
      </c>
      <c r="AP57" s="21">
        <v>39.89</v>
      </c>
      <c r="AQ57" s="16">
        <v>-0.4</v>
      </c>
      <c r="AS57" s="16">
        <f t="shared" si="6"/>
        <v>60.5</v>
      </c>
      <c r="AT57" s="16">
        <v>56.3</v>
      </c>
      <c r="AU57" s="16">
        <v>60.5</v>
      </c>
      <c r="AV57" s="21">
        <v>60.11</v>
      </c>
      <c r="AW57" s="16">
        <v>0.4</v>
      </c>
      <c r="AY57" s="16">
        <f t="shared" si="7"/>
        <v>15.7</v>
      </c>
      <c r="AZ57" s="16">
        <v>13.4</v>
      </c>
      <c r="BA57" s="16">
        <v>15.7</v>
      </c>
      <c r="BB57" s="21">
        <v>15.04</v>
      </c>
      <c r="BC57" s="16">
        <v>-3.7</v>
      </c>
    </row>
    <row r="58" spans="1:55" ht="12.75" x14ac:dyDescent="0.2">
      <c r="A58" s="25">
        <v>18</v>
      </c>
      <c r="B58" s="6">
        <v>1</v>
      </c>
      <c r="C58" s="16">
        <f t="shared" si="0"/>
        <v>255</v>
      </c>
      <c r="D58" s="16">
        <v>236.2</v>
      </c>
      <c r="E58" s="16">
        <v>255</v>
      </c>
      <c r="F58" s="21">
        <v>256.95999999999998</v>
      </c>
      <c r="G58" s="16">
        <v>10.1</v>
      </c>
      <c r="I58" s="16">
        <f t="shared" si="1"/>
        <v>41.7</v>
      </c>
      <c r="J58" s="16">
        <v>44.9</v>
      </c>
      <c r="K58" s="16">
        <v>41.7</v>
      </c>
      <c r="L58" s="21">
        <v>41.89</v>
      </c>
      <c r="M58" s="16">
        <v>-12.5</v>
      </c>
      <c r="O58" s="16">
        <f t="shared" si="2"/>
        <v>199.9</v>
      </c>
      <c r="P58" s="16">
        <v>216</v>
      </c>
      <c r="Q58" s="16">
        <v>199.9</v>
      </c>
      <c r="R58" s="21">
        <v>197.69</v>
      </c>
      <c r="S58" s="16">
        <v>-4</v>
      </c>
      <c r="V58" s="16">
        <v>497</v>
      </c>
      <c r="W58" s="16">
        <v>496.5</v>
      </c>
      <c r="X58" s="21">
        <v>496.54</v>
      </c>
      <c r="Y58" s="16">
        <v>-6.4</v>
      </c>
      <c r="AA58" s="16">
        <f t="shared" si="3"/>
        <v>296.7</v>
      </c>
      <c r="AB58" s="16">
        <v>281.10000000000002</v>
      </c>
      <c r="AC58" s="16">
        <v>296.7</v>
      </c>
      <c r="AD58" s="21">
        <v>298.83999999999997</v>
      </c>
      <c r="AE58" s="16">
        <v>-2.5</v>
      </c>
      <c r="AG58" s="16">
        <f t="shared" si="4"/>
        <v>51.4</v>
      </c>
      <c r="AH58" s="16">
        <v>47.5</v>
      </c>
      <c r="AI58" s="16">
        <v>51.4</v>
      </c>
      <c r="AJ58" s="21">
        <v>51.75</v>
      </c>
      <c r="AK58" s="16">
        <v>2.7</v>
      </c>
      <c r="AM58" s="16">
        <f t="shared" si="5"/>
        <v>40.299999999999997</v>
      </c>
      <c r="AN58" s="16">
        <v>43.4</v>
      </c>
      <c r="AO58" s="16">
        <v>40.299999999999997</v>
      </c>
      <c r="AP58" s="21">
        <v>39.81</v>
      </c>
      <c r="AQ58" s="16">
        <v>-0.3</v>
      </c>
      <c r="AS58" s="16">
        <f t="shared" si="6"/>
        <v>59.7</v>
      </c>
      <c r="AT58" s="16">
        <v>56.6</v>
      </c>
      <c r="AU58" s="16">
        <v>59.7</v>
      </c>
      <c r="AV58" s="21">
        <v>60.19</v>
      </c>
      <c r="AW58" s="16">
        <v>0.3</v>
      </c>
      <c r="AY58" s="16">
        <f t="shared" si="7"/>
        <v>14</v>
      </c>
      <c r="AZ58" s="16">
        <v>16</v>
      </c>
      <c r="BA58" s="16">
        <v>14</v>
      </c>
      <c r="BB58" s="21">
        <v>14.02</v>
      </c>
      <c r="BC58" s="16">
        <v>-4.0999999999999996</v>
      </c>
    </row>
    <row r="59" spans="1:55" ht="12.75" x14ac:dyDescent="0.2">
      <c r="A59" s="25"/>
      <c r="B59" s="6">
        <v>2</v>
      </c>
      <c r="C59" s="16">
        <f t="shared" si="0"/>
        <v>260.7</v>
      </c>
      <c r="D59" s="16">
        <v>266.3</v>
      </c>
      <c r="E59" s="16">
        <v>260.7</v>
      </c>
      <c r="F59" s="21">
        <v>255.11</v>
      </c>
      <c r="G59" s="16">
        <v>-7.4</v>
      </c>
      <c r="I59" s="16">
        <f t="shared" si="1"/>
        <v>38.700000000000003</v>
      </c>
      <c r="J59" s="16">
        <v>53</v>
      </c>
      <c r="K59" s="16">
        <v>38.700000000000003</v>
      </c>
      <c r="L59" s="21">
        <v>42.14</v>
      </c>
      <c r="M59" s="16">
        <v>1</v>
      </c>
      <c r="O59" s="16">
        <f t="shared" si="2"/>
        <v>195.6</v>
      </c>
      <c r="P59" s="16">
        <v>175.2</v>
      </c>
      <c r="Q59" s="16">
        <v>195.6</v>
      </c>
      <c r="R59" s="21">
        <v>197.79</v>
      </c>
      <c r="S59" s="16">
        <v>0.4</v>
      </c>
      <c r="V59" s="16">
        <v>494.5</v>
      </c>
      <c r="W59" s="16">
        <v>495.1</v>
      </c>
      <c r="X59" s="21">
        <v>495.04</v>
      </c>
      <c r="Y59" s="16">
        <v>-6</v>
      </c>
      <c r="AA59" s="16">
        <f t="shared" si="3"/>
        <v>299.5</v>
      </c>
      <c r="AB59" s="16">
        <v>319.3</v>
      </c>
      <c r="AC59" s="16">
        <v>299.5</v>
      </c>
      <c r="AD59" s="21">
        <v>297.25</v>
      </c>
      <c r="AE59" s="16">
        <v>-6.4</v>
      </c>
      <c r="AG59" s="16">
        <f t="shared" si="4"/>
        <v>52.7</v>
      </c>
      <c r="AH59" s="16">
        <v>53.9</v>
      </c>
      <c r="AI59" s="16">
        <v>52.7</v>
      </c>
      <c r="AJ59" s="21">
        <v>51.53</v>
      </c>
      <c r="AK59" s="16">
        <v>-0.9</v>
      </c>
      <c r="AM59" s="16">
        <f t="shared" si="5"/>
        <v>39.5</v>
      </c>
      <c r="AN59" s="16">
        <v>35.4</v>
      </c>
      <c r="AO59" s="16">
        <v>39.5</v>
      </c>
      <c r="AP59" s="21">
        <v>39.950000000000003</v>
      </c>
      <c r="AQ59" s="16">
        <v>0.6</v>
      </c>
      <c r="AS59" s="16">
        <f t="shared" si="6"/>
        <v>60.5</v>
      </c>
      <c r="AT59" s="16">
        <v>64.599999999999994</v>
      </c>
      <c r="AU59" s="16">
        <v>60.5</v>
      </c>
      <c r="AV59" s="21">
        <v>60.05</v>
      </c>
      <c r="AW59" s="16">
        <v>-0.6</v>
      </c>
      <c r="AY59" s="16">
        <f t="shared" si="7"/>
        <v>12.9</v>
      </c>
      <c r="AZ59" s="16">
        <v>16.600000000000001</v>
      </c>
      <c r="BA59" s="16">
        <v>12.9</v>
      </c>
      <c r="BB59" s="21">
        <v>14.18</v>
      </c>
      <c r="BC59" s="16">
        <v>0.6</v>
      </c>
    </row>
    <row r="60" spans="1:55" ht="12.75" x14ac:dyDescent="0.2">
      <c r="A60" s="25"/>
      <c r="B60" s="6">
        <v>3</v>
      </c>
      <c r="C60" s="16">
        <f t="shared" si="0"/>
        <v>250.8</v>
      </c>
      <c r="D60" s="16">
        <v>274.10000000000002</v>
      </c>
      <c r="E60" s="16">
        <v>250.8</v>
      </c>
      <c r="F60" s="21">
        <v>249.57</v>
      </c>
      <c r="G60" s="16">
        <v>-22.1</v>
      </c>
      <c r="I60" s="16">
        <f t="shared" si="1"/>
        <v>48.2</v>
      </c>
      <c r="J60" s="16">
        <v>42.1</v>
      </c>
      <c r="K60" s="16">
        <v>48.2</v>
      </c>
      <c r="L60" s="21">
        <v>46.76</v>
      </c>
      <c r="M60" s="16">
        <v>18.5</v>
      </c>
      <c r="O60" s="16">
        <f t="shared" si="2"/>
        <v>194.5</v>
      </c>
      <c r="P60" s="16">
        <v>176.7</v>
      </c>
      <c r="Q60" s="16">
        <v>194.5</v>
      </c>
      <c r="R60" s="21">
        <v>197.27</v>
      </c>
      <c r="S60" s="16">
        <v>-2.1</v>
      </c>
      <c r="V60" s="16">
        <v>492.9</v>
      </c>
      <c r="W60" s="16">
        <v>493.5</v>
      </c>
      <c r="X60" s="21">
        <v>493.6</v>
      </c>
      <c r="Y60" s="16">
        <v>-5.7</v>
      </c>
      <c r="AA60" s="16">
        <f t="shared" si="3"/>
        <v>299</v>
      </c>
      <c r="AB60" s="16">
        <v>316.2</v>
      </c>
      <c r="AC60" s="16">
        <v>299</v>
      </c>
      <c r="AD60" s="21">
        <v>296.33</v>
      </c>
      <c r="AE60" s="16">
        <v>-3.7</v>
      </c>
      <c r="AG60" s="16">
        <f t="shared" si="4"/>
        <v>50.8</v>
      </c>
      <c r="AH60" s="16">
        <v>55.6</v>
      </c>
      <c r="AI60" s="16">
        <v>50.8</v>
      </c>
      <c r="AJ60" s="21">
        <v>50.56</v>
      </c>
      <c r="AK60" s="16">
        <v>-3.9</v>
      </c>
      <c r="AM60" s="16">
        <f t="shared" si="5"/>
        <v>39.4</v>
      </c>
      <c r="AN60" s="16">
        <v>35.799999999999997</v>
      </c>
      <c r="AO60" s="16">
        <v>39.4</v>
      </c>
      <c r="AP60" s="21">
        <v>39.97</v>
      </c>
      <c r="AQ60" s="16">
        <v>0</v>
      </c>
      <c r="AS60" s="16">
        <f t="shared" si="6"/>
        <v>60.6</v>
      </c>
      <c r="AT60" s="16">
        <v>64.2</v>
      </c>
      <c r="AU60" s="16">
        <v>60.6</v>
      </c>
      <c r="AV60" s="21">
        <v>60.03</v>
      </c>
      <c r="AW60" s="16">
        <v>0</v>
      </c>
      <c r="AY60" s="16">
        <f t="shared" si="7"/>
        <v>16.100000000000001</v>
      </c>
      <c r="AZ60" s="16">
        <v>13.3</v>
      </c>
      <c r="BA60" s="16">
        <v>16.100000000000001</v>
      </c>
      <c r="BB60" s="21">
        <v>15.78</v>
      </c>
      <c r="BC60" s="16">
        <v>6.4</v>
      </c>
    </row>
    <row r="61" spans="1:55" ht="12.75" x14ac:dyDescent="0.2">
      <c r="A61" s="25"/>
      <c r="B61" s="6">
        <v>4</v>
      </c>
      <c r="C61" s="16">
        <f t="shared" si="0"/>
        <v>245.7</v>
      </c>
      <c r="D61" s="16">
        <v>236.3</v>
      </c>
      <c r="E61" s="16">
        <v>245.7</v>
      </c>
      <c r="F61" s="21">
        <v>243.9</v>
      </c>
      <c r="G61" s="16">
        <v>-22.7</v>
      </c>
      <c r="I61" s="16">
        <f t="shared" si="1"/>
        <v>50.7</v>
      </c>
      <c r="J61" s="16">
        <v>40.1</v>
      </c>
      <c r="K61" s="16">
        <v>50.7</v>
      </c>
      <c r="L61" s="21">
        <v>51.87</v>
      </c>
      <c r="M61" s="16">
        <v>20.399999999999999</v>
      </c>
      <c r="O61" s="16">
        <f t="shared" si="2"/>
        <v>195.8</v>
      </c>
      <c r="P61" s="16">
        <v>216.6</v>
      </c>
      <c r="Q61" s="16">
        <v>195.8</v>
      </c>
      <c r="R61" s="21">
        <v>196.44</v>
      </c>
      <c r="S61" s="16">
        <v>-3.3</v>
      </c>
      <c r="V61" s="16">
        <v>493.1</v>
      </c>
      <c r="W61" s="16">
        <v>492.3</v>
      </c>
      <c r="X61" s="21">
        <v>492.21</v>
      </c>
      <c r="Y61" s="16">
        <v>-5.6</v>
      </c>
      <c r="AA61" s="16">
        <f t="shared" si="3"/>
        <v>296.39999999999998</v>
      </c>
      <c r="AB61" s="16">
        <v>276.5</v>
      </c>
      <c r="AC61" s="16">
        <v>296.39999999999998</v>
      </c>
      <c r="AD61" s="21">
        <v>295.77</v>
      </c>
      <c r="AE61" s="16">
        <v>-2.2000000000000002</v>
      </c>
      <c r="AG61" s="16">
        <f t="shared" si="4"/>
        <v>49.9</v>
      </c>
      <c r="AH61" s="16">
        <v>47.9</v>
      </c>
      <c r="AI61" s="16">
        <v>49.9</v>
      </c>
      <c r="AJ61" s="21">
        <v>49.55</v>
      </c>
      <c r="AK61" s="16">
        <v>-4</v>
      </c>
      <c r="AM61" s="16">
        <f t="shared" si="5"/>
        <v>39.799999999999997</v>
      </c>
      <c r="AN61" s="16">
        <v>43.9</v>
      </c>
      <c r="AO61" s="16">
        <v>39.799999999999997</v>
      </c>
      <c r="AP61" s="21">
        <v>39.909999999999997</v>
      </c>
      <c r="AQ61" s="16">
        <v>-0.2</v>
      </c>
      <c r="AS61" s="16">
        <f t="shared" si="6"/>
        <v>60.2</v>
      </c>
      <c r="AT61" s="16">
        <v>56.1</v>
      </c>
      <c r="AU61" s="16">
        <v>60.2</v>
      </c>
      <c r="AV61" s="21">
        <v>60.09</v>
      </c>
      <c r="AW61" s="16">
        <v>0.2</v>
      </c>
      <c r="AY61" s="16">
        <f t="shared" si="7"/>
        <v>17.100000000000001</v>
      </c>
      <c r="AZ61" s="16">
        <v>14.5</v>
      </c>
      <c r="BA61" s="16">
        <v>17.100000000000001</v>
      </c>
      <c r="BB61" s="21">
        <v>17.54</v>
      </c>
      <c r="BC61" s="16">
        <v>7</v>
      </c>
    </row>
    <row r="62" spans="1:55" ht="12.75" x14ac:dyDescent="0.2">
      <c r="A62" s="25">
        <v>19</v>
      </c>
      <c r="B62" s="6">
        <v>1</v>
      </c>
      <c r="C62" s="16">
        <f t="shared" si="0"/>
        <v>243.5</v>
      </c>
      <c r="D62" s="16">
        <v>223.8</v>
      </c>
      <c r="E62" s="16">
        <v>243.5</v>
      </c>
      <c r="F62" s="21">
        <v>241.41</v>
      </c>
      <c r="G62" s="16">
        <v>-10</v>
      </c>
      <c r="I62" s="16">
        <f t="shared" si="1"/>
        <v>56.8</v>
      </c>
      <c r="J62" s="16">
        <v>59.4</v>
      </c>
      <c r="K62" s="16">
        <v>56.8</v>
      </c>
      <c r="L62" s="21">
        <v>53.69</v>
      </c>
      <c r="M62" s="16">
        <v>7.3</v>
      </c>
      <c r="O62" s="16">
        <f t="shared" si="2"/>
        <v>190.6</v>
      </c>
      <c r="P62" s="16">
        <v>208.2</v>
      </c>
      <c r="Q62" s="16">
        <v>190.6</v>
      </c>
      <c r="R62" s="21">
        <v>195.81</v>
      </c>
      <c r="S62" s="16">
        <v>-2.5</v>
      </c>
      <c r="V62" s="16">
        <v>491.4</v>
      </c>
      <c r="W62" s="16">
        <v>490.9</v>
      </c>
      <c r="X62" s="21">
        <v>490.91</v>
      </c>
      <c r="Y62" s="16">
        <v>-5.2</v>
      </c>
      <c r="AA62" s="16">
        <f t="shared" si="3"/>
        <v>300.3</v>
      </c>
      <c r="AB62" s="16">
        <v>283.2</v>
      </c>
      <c r="AC62" s="16">
        <v>300.3</v>
      </c>
      <c r="AD62" s="21">
        <v>295.10000000000002</v>
      </c>
      <c r="AE62" s="16">
        <v>-2.7</v>
      </c>
      <c r="AG62" s="16">
        <f t="shared" si="4"/>
        <v>49.6</v>
      </c>
      <c r="AH62" s="16">
        <v>45.5</v>
      </c>
      <c r="AI62" s="16">
        <v>49.6</v>
      </c>
      <c r="AJ62" s="21">
        <v>49.18</v>
      </c>
      <c r="AK62" s="16">
        <v>-1.5</v>
      </c>
      <c r="AM62" s="16">
        <f t="shared" si="5"/>
        <v>38.799999999999997</v>
      </c>
      <c r="AN62" s="16">
        <v>42.4</v>
      </c>
      <c r="AO62" s="16">
        <v>38.799999999999997</v>
      </c>
      <c r="AP62" s="21">
        <v>39.89</v>
      </c>
      <c r="AQ62" s="16">
        <v>-0.1</v>
      </c>
      <c r="AS62" s="16">
        <f t="shared" si="6"/>
        <v>61.2</v>
      </c>
      <c r="AT62" s="16">
        <v>57.6</v>
      </c>
      <c r="AU62" s="16">
        <v>61.2</v>
      </c>
      <c r="AV62" s="21">
        <v>60.11</v>
      </c>
      <c r="AW62" s="16">
        <v>0.1</v>
      </c>
      <c r="AY62" s="16">
        <f t="shared" si="7"/>
        <v>18.899999999999999</v>
      </c>
      <c r="AZ62" s="16">
        <v>21</v>
      </c>
      <c r="BA62" s="16">
        <v>18.899999999999999</v>
      </c>
      <c r="BB62" s="21">
        <v>18.190000000000001</v>
      </c>
      <c r="BC62" s="16">
        <v>2.6</v>
      </c>
    </row>
    <row r="63" spans="1:55" ht="12.75" x14ac:dyDescent="0.2">
      <c r="A63" s="25"/>
      <c r="B63" s="6">
        <v>2</v>
      </c>
      <c r="C63" s="16">
        <f t="shared" si="0"/>
        <v>238.9</v>
      </c>
      <c r="D63" s="16">
        <v>244.6</v>
      </c>
      <c r="E63" s="16">
        <v>238.9</v>
      </c>
      <c r="F63" s="21">
        <v>242.57</v>
      </c>
      <c r="G63" s="16">
        <v>4.5999999999999996</v>
      </c>
      <c r="I63" s="16">
        <f t="shared" si="1"/>
        <v>50.9</v>
      </c>
      <c r="J63" s="16">
        <v>65.7</v>
      </c>
      <c r="K63" s="16">
        <v>50.9</v>
      </c>
      <c r="L63" s="21">
        <v>53.93</v>
      </c>
      <c r="M63" s="16">
        <v>1</v>
      </c>
      <c r="O63" s="16">
        <f t="shared" si="2"/>
        <v>199.9</v>
      </c>
      <c r="P63" s="16">
        <v>178.8</v>
      </c>
      <c r="Q63" s="16">
        <v>199.9</v>
      </c>
      <c r="R63" s="21">
        <v>193.43</v>
      </c>
      <c r="S63" s="16">
        <v>-9.5</v>
      </c>
      <c r="V63" s="16">
        <v>489.1</v>
      </c>
      <c r="W63" s="16">
        <v>489.7</v>
      </c>
      <c r="X63" s="21">
        <v>489.93</v>
      </c>
      <c r="Y63" s="16">
        <v>-3.9</v>
      </c>
      <c r="AA63" s="16">
        <f t="shared" si="3"/>
        <v>289.8</v>
      </c>
      <c r="AB63" s="16">
        <v>310.3</v>
      </c>
      <c r="AC63" s="16">
        <v>289.8</v>
      </c>
      <c r="AD63" s="21">
        <v>296.5</v>
      </c>
      <c r="AE63" s="16">
        <v>5.6</v>
      </c>
      <c r="AG63" s="16">
        <f t="shared" si="4"/>
        <v>48.8</v>
      </c>
      <c r="AH63" s="16">
        <v>50</v>
      </c>
      <c r="AI63" s="16">
        <v>48.8</v>
      </c>
      <c r="AJ63" s="21">
        <v>49.51</v>
      </c>
      <c r="AK63" s="16">
        <v>1.3</v>
      </c>
      <c r="AM63" s="16">
        <f t="shared" si="5"/>
        <v>40.799999999999997</v>
      </c>
      <c r="AN63" s="16">
        <v>36.6</v>
      </c>
      <c r="AO63" s="16">
        <v>40.799999999999997</v>
      </c>
      <c r="AP63" s="21">
        <v>39.479999999999997</v>
      </c>
      <c r="AQ63" s="16">
        <v>-1.6</v>
      </c>
      <c r="AS63" s="16">
        <f t="shared" si="6"/>
        <v>59.2</v>
      </c>
      <c r="AT63" s="16">
        <v>63.4</v>
      </c>
      <c r="AU63" s="16">
        <v>59.2</v>
      </c>
      <c r="AV63" s="21">
        <v>60.52</v>
      </c>
      <c r="AW63" s="16">
        <v>1.6</v>
      </c>
      <c r="AY63" s="16">
        <f t="shared" si="7"/>
        <v>17.600000000000001</v>
      </c>
      <c r="AZ63" s="16">
        <v>21.2</v>
      </c>
      <c r="BA63" s="16">
        <v>17.600000000000001</v>
      </c>
      <c r="BB63" s="21">
        <v>18.190000000000001</v>
      </c>
      <c r="BC63" s="16">
        <v>0</v>
      </c>
    </row>
    <row r="64" spans="1:55" ht="12.75" x14ac:dyDescent="0.2">
      <c r="A64" s="25"/>
      <c r="B64" s="6">
        <v>3</v>
      </c>
      <c r="C64" s="16">
        <f t="shared" si="0"/>
        <v>242</v>
      </c>
      <c r="D64" s="16">
        <v>265.7</v>
      </c>
      <c r="E64" s="16">
        <v>242</v>
      </c>
      <c r="F64" s="21">
        <v>244.9</v>
      </c>
      <c r="G64" s="16">
        <v>9.3000000000000007</v>
      </c>
      <c r="I64" s="16">
        <f t="shared" si="1"/>
        <v>57.1</v>
      </c>
      <c r="J64" s="16">
        <v>51.7</v>
      </c>
      <c r="K64" s="16">
        <v>57.1</v>
      </c>
      <c r="L64" s="21">
        <v>53.91</v>
      </c>
      <c r="M64" s="16">
        <v>-0.1</v>
      </c>
      <c r="O64" s="16">
        <f t="shared" si="2"/>
        <v>190.3</v>
      </c>
      <c r="P64" s="16">
        <v>171.4</v>
      </c>
      <c r="Q64" s="16">
        <v>190.3</v>
      </c>
      <c r="R64" s="21">
        <v>190.55</v>
      </c>
      <c r="S64" s="16">
        <v>-11.5</v>
      </c>
      <c r="V64" s="16">
        <v>488.8</v>
      </c>
      <c r="W64" s="16">
        <v>489.4</v>
      </c>
      <c r="X64" s="21">
        <v>489.36</v>
      </c>
      <c r="Y64" s="16">
        <v>-2.2999999999999998</v>
      </c>
      <c r="AA64" s="16">
        <f t="shared" si="3"/>
        <v>299</v>
      </c>
      <c r="AB64" s="16">
        <v>317.39999999999998</v>
      </c>
      <c r="AC64" s="16">
        <v>299</v>
      </c>
      <c r="AD64" s="21">
        <v>298.81</v>
      </c>
      <c r="AE64" s="16">
        <v>9.1999999999999993</v>
      </c>
      <c r="AG64" s="16">
        <f t="shared" si="4"/>
        <v>49.4</v>
      </c>
      <c r="AH64" s="16">
        <v>54.3</v>
      </c>
      <c r="AI64" s="16">
        <v>49.4</v>
      </c>
      <c r="AJ64" s="21">
        <v>50.05</v>
      </c>
      <c r="AK64" s="16">
        <v>2.1</v>
      </c>
      <c r="AM64" s="16">
        <f t="shared" si="5"/>
        <v>38.9</v>
      </c>
      <c r="AN64" s="16">
        <v>35.1</v>
      </c>
      <c r="AO64" s="16">
        <v>38.9</v>
      </c>
      <c r="AP64" s="21">
        <v>38.94</v>
      </c>
      <c r="AQ64" s="16">
        <v>-2.2000000000000002</v>
      </c>
      <c r="AS64" s="16">
        <f t="shared" si="6"/>
        <v>61.1</v>
      </c>
      <c r="AT64" s="16">
        <v>64.900000000000006</v>
      </c>
      <c r="AU64" s="16">
        <v>61.1</v>
      </c>
      <c r="AV64" s="21">
        <v>61.06</v>
      </c>
      <c r="AW64" s="16">
        <v>2.2000000000000002</v>
      </c>
      <c r="AY64" s="16">
        <f t="shared" si="7"/>
        <v>19.100000000000001</v>
      </c>
      <c r="AZ64" s="16">
        <v>16.3</v>
      </c>
      <c r="BA64" s="16">
        <v>19.100000000000001</v>
      </c>
      <c r="BB64" s="21">
        <v>18.04</v>
      </c>
      <c r="BC64" s="16">
        <v>-0.6</v>
      </c>
    </row>
    <row r="65" spans="1:55" ht="12.75" x14ac:dyDescent="0.2">
      <c r="A65" s="25"/>
      <c r="B65" s="6">
        <v>4</v>
      </c>
      <c r="C65" s="16">
        <f t="shared" si="0"/>
        <v>250</v>
      </c>
      <c r="D65" s="16">
        <v>241.3</v>
      </c>
      <c r="E65" s="16">
        <v>250</v>
      </c>
      <c r="F65" s="21">
        <v>245.21</v>
      </c>
      <c r="G65" s="16">
        <v>1.2</v>
      </c>
      <c r="I65" s="16">
        <f t="shared" si="1"/>
        <v>53.9</v>
      </c>
      <c r="J65" s="16">
        <v>42.2</v>
      </c>
      <c r="K65" s="16">
        <v>53.9</v>
      </c>
      <c r="L65" s="21">
        <v>53.74</v>
      </c>
      <c r="M65" s="16">
        <v>-0.7</v>
      </c>
      <c r="O65" s="16">
        <f t="shared" si="2"/>
        <v>185.3</v>
      </c>
      <c r="P65" s="16">
        <v>206.5</v>
      </c>
      <c r="Q65" s="16">
        <v>185.3</v>
      </c>
      <c r="R65" s="21">
        <v>190.14</v>
      </c>
      <c r="S65" s="16">
        <v>-1.6</v>
      </c>
      <c r="V65" s="16">
        <v>489.9</v>
      </c>
      <c r="W65" s="16">
        <v>489.2</v>
      </c>
      <c r="X65" s="21">
        <v>489.09</v>
      </c>
      <c r="Y65" s="16">
        <v>-1.1000000000000001</v>
      </c>
      <c r="AA65" s="16">
        <f t="shared" si="3"/>
        <v>303.89999999999998</v>
      </c>
      <c r="AB65" s="16">
        <v>283.39999999999998</v>
      </c>
      <c r="AC65" s="16">
        <v>303.89999999999998</v>
      </c>
      <c r="AD65" s="21">
        <v>298.95</v>
      </c>
      <c r="AE65" s="16">
        <v>0.5</v>
      </c>
      <c r="AG65" s="16">
        <f t="shared" si="4"/>
        <v>51.1</v>
      </c>
      <c r="AH65" s="16">
        <v>49.2</v>
      </c>
      <c r="AI65" s="16">
        <v>51.1</v>
      </c>
      <c r="AJ65" s="21">
        <v>50.14</v>
      </c>
      <c r="AK65" s="16">
        <v>0.4</v>
      </c>
      <c r="AM65" s="16">
        <f t="shared" si="5"/>
        <v>37.9</v>
      </c>
      <c r="AN65" s="16">
        <v>42.2</v>
      </c>
      <c r="AO65" s="16">
        <v>37.9</v>
      </c>
      <c r="AP65" s="21">
        <v>38.880000000000003</v>
      </c>
      <c r="AQ65" s="16">
        <v>-0.2</v>
      </c>
      <c r="AS65" s="16">
        <f t="shared" si="6"/>
        <v>62.1</v>
      </c>
      <c r="AT65" s="16">
        <v>57.8</v>
      </c>
      <c r="AU65" s="16">
        <v>62.1</v>
      </c>
      <c r="AV65" s="21">
        <v>61.12</v>
      </c>
      <c r="AW65" s="16">
        <v>0.2</v>
      </c>
      <c r="AY65" s="16">
        <f t="shared" si="7"/>
        <v>17.7</v>
      </c>
      <c r="AZ65" s="16">
        <v>14.9</v>
      </c>
      <c r="BA65" s="16">
        <v>17.7</v>
      </c>
      <c r="BB65" s="21">
        <v>17.98</v>
      </c>
      <c r="BC65" s="16">
        <v>-0.3</v>
      </c>
    </row>
    <row r="66" spans="1:55" ht="12.75" x14ac:dyDescent="0.2">
      <c r="A66" s="25">
        <v>20</v>
      </c>
      <c r="B66" s="6">
        <v>1</v>
      </c>
      <c r="C66" s="16">
        <f t="shared" si="0"/>
        <v>234.9</v>
      </c>
      <c r="D66" s="16">
        <v>214.5</v>
      </c>
      <c r="E66" s="16">
        <v>234.9</v>
      </c>
      <c r="F66" s="21">
        <v>235.46</v>
      </c>
      <c r="G66" s="16">
        <v>-39</v>
      </c>
      <c r="I66" s="16">
        <f t="shared" si="1"/>
        <v>48.8</v>
      </c>
      <c r="J66" s="16">
        <v>51.4</v>
      </c>
      <c r="K66" s="16">
        <v>48.8</v>
      </c>
      <c r="L66" s="21">
        <v>53.59</v>
      </c>
      <c r="M66" s="16">
        <v>-0.6</v>
      </c>
      <c r="O66" s="16">
        <f t="shared" si="2"/>
        <v>205</v>
      </c>
      <c r="P66" s="16">
        <v>223.4</v>
      </c>
      <c r="Q66" s="16">
        <v>205</v>
      </c>
      <c r="R66" s="21">
        <v>199.91</v>
      </c>
      <c r="S66" s="16">
        <v>39.1</v>
      </c>
      <c r="V66" s="16">
        <v>489.3</v>
      </c>
      <c r="W66" s="16">
        <v>488.7</v>
      </c>
      <c r="X66" s="21">
        <v>488.96</v>
      </c>
      <c r="Y66" s="16">
        <v>-0.5</v>
      </c>
      <c r="AA66" s="16">
        <f t="shared" si="3"/>
        <v>283.7</v>
      </c>
      <c r="AB66" s="16">
        <v>265.8</v>
      </c>
      <c r="AC66" s="16">
        <v>283.7</v>
      </c>
      <c r="AD66" s="21">
        <v>289.05</v>
      </c>
      <c r="AE66" s="16">
        <v>-39.6</v>
      </c>
      <c r="AG66" s="16">
        <f t="shared" si="4"/>
        <v>48.1</v>
      </c>
      <c r="AH66" s="16">
        <v>43.8</v>
      </c>
      <c r="AI66" s="16">
        <v>48.1</v>
      </c>
      <c r="AJ66" s="21">
        <v>48.16</v>
      </c>
      <c r="AK66" s="16">
        <v>-7.9</v>
      </c>
      <c r="AM66" s="16">
        <f t="shared" si="5"/>
        <v>41.9</v>
      </c>
      <c r="AN66" s="16">
        <v>45.7</v>
      </c>
      <c r="AO66" s="16">
        <v>41.9</v>
      </c>
      <c r="AP66" s="21">
        <v>40.880000000000003</v>
      </c>
      <c r="AQ66" s="16">
        <v>8</v>
      </c>
      <c r="AS66" s="16">
        <f t="shared" si="6"/>
        <v>58.1</v>
      </c>
      <c r="AT66" s="16">
        <v>54.3</v>
      </c>
      <c r="AU66" s="16">
        <v>58.1</v>
      </c>
      <c r="AV66" s="21">
        <v>59.12</v>
      </c>
      <c r="AW66" s="16">
        <v>-8</v>
      </c>
      <c r="AY66" s="16">
        <f t="shared" si="7"/>
        <v>17.2</v>
      </c>
      <c r="AZ66" s="16">
        <v>19.3</v>
      </c>
      <c r="BA66" s="16">
        <v>17.2</v>
      </c>
      <c r="BB66" s="21">
        <v>18.54</v>
      </c>
      <c r="BC66" s="16">
        <v>2.2999999999999998</v>
      </c>
    </row>
    <row r="67" spans="1:55" ht="12.75" x14ac:dyDescent="0.2">
      <c r="A67" s="25"/>
      <c r="B67" s="6">
        <v>2</v>
      </c>
      <c r="C67" s="16">
        <f t="shared" si="0"/>
        <v>205.9</v>
      </c>
      <c r="D67" s="16">
        <v>211.6</v>
      </c>
      <c r="E67" s="16">
        <v>205.9</v>
      </c>
      <c r="F67" s="21">
        <v>210.58</v>
      </c>
      <c r="G67" s="16">
        <v>-99.5</v>
      </c>
      <c r="I67" s="16">
        <f t="shared" si="1"/>
        <v>65.7</v>
      </c>
      <c r="J67" s="16">
        <v>81.3</v>
      </c>
      <c r="K67" s="16">
        <v>65.7</v>
      </c>
      <c r="L67" s="21">
        <v>61.04</v>
      </c>
      <c r="M67" s="16">
        <v>29.8</v>
      </c>
      <c r="O67" s="16">
        <f t="shared" si="2"/>
        <v>217.3</v>
      </c>
      <c r="P67" s="16">
        <v>195.5</v>
      </c>
      <c r="Q67" s="16">
        <v>217.3</v>
      </c>
      <c r="R67" s="21">
        <v>217.25</v>
      </c>
      <c r="S67" s="16">
        <v>69.400000000000006</v>
      </c>
      <c r="V67" s="16">
        <v>488.4</v>
      </c>
      <c r="W67" s="16">
        <v>488.9</v>
      </c>
      <c r="X67" s="21">
        <v>488.87</v>
      </c>
      <c r="Y67" s="16">
        <v>-0.4</v>
      </c>
      <c r="AA67" s="16">
        <f t="shared" si="3"/>
        <v>271.60000000000002</v>
      </c>
      <c r="AB67" s="16">
        <v>292.89999999999998</v>
      </c>
      <c r="AC67" s="16">
        <v>271.60000000000002</v>
      </c>
      <c r="AD67" s="21">
        <v>271.62</v>
      </c>
      <c r="AE67" s="16">
        <v>-69.7</v>
      </c>
      <c r="AG67" s="16">
        <f t="shared" si="4"/>
        <v>42.1</v>
      </c>
      <c r="AH67" s="16">
        <v>43.3</v>
      </c>
      <c r="AI67" s="16">
        <v>42.1</v>
      </c>
      <c r="AJ67" s="21">
        <v>43.08</v>
      </c>
      <c r="AK67" s="16">
        <v>-20.3</v>
      </c>
      <c r="AM67" s="16">
        <f t="shared" si="5"/>
        <v>44.4</v>
      </c>
      <c r="AN67" s="16">
        <v>40</v>
      </c>
      <c r="AO67" s="16">
        <v>44.4</v>
      </c>
      <c r="AP67" s="21">
        <v>44.44</v>
      </c>
      <c r="AQ67" s="16">
        <v>14.2</v>
      </c>
      <c r="AS67" s="16">
        <f t="shared" si="6"/>
        <v>55.6</v>
      </c>
      <c r="AT67" s="16">
        <v>60</v>
      </c>
      <c r="AU67" s="16">
        <v>55.6</v>
      </c>
      <c r="AV67" s="21">
        <v>55.56</v>
      </c>
      <c r="AW67" s="16">
        <v>-14.2</v>
      </c>
      <c r="AY67" s="16">
        <f t="shared" si="7"/>
        <v>24.2</v>
      </c>
      <c r="AZ67" s="16">
        <v>27.7</v>
      </c>
      <c r="BA67" s="16">
        <v>24.2</v>
      </c>
      <c r="BB67" s="21">
        <v>22.47</v>
      </c>
      <c r="BC67" s="16">
        <v>15.7</v>
      </c>
    </row>
    <row r="68" spans="1:55" ht="12.75" x14ac:dyDescent="0.2">
      <c r="A68" s="25"/>
      <c r="B68" s="6">
        <v>3</v>
      </c>
      <c r="C68" s="16">
        <f t="shared" si="0"/>
        <v>209.1</v>
      </c>
      <c r="D68" s="16">
        <v>233.3</v>
      </c>
      <c r="E68" s="16">
        <v>209.1</v>
      </c>
      <c r="F68" s="21">
        <v>205.17</v>
      </c>
      <c r="G68" s="16">
        <v>-21.6</v>
      </c>
      <c r="I68" s="16">
        <f t="shared" si="1"/>
        <v>65.400000000000006</v>
      </c>
      <c r="J68" s="16">
        <v>60.2</v>
      </c>
      <c r="K68" s="16">
        <v>65.400000000000006</v>
      </c>
      <c r="L68" s="21">
        <v>66.75</v>
      </c>
      <c r="M68" s="16">
        <v>22.9</v>
      </c>
      <c r="O68" s="16">
        <f t="shared" si="2"/>
        <v>214.4</v>
      </c>
      <c r="P68" s="16">
        <v>194.9</v>
      </c>
      <c r="Q68" s="16">
        <v>214.4</v>
      </c>
      <c r="R68" s="21">
        <v>216.82</v>
      </c>
      <c r="S68" s="16">
        <v>-1.7</v>
      </c>
      <c r="V68" s="16">
        <v>488.4</v>
      </c>
      <c r="W68" s="16">
        <v>488.9</v>
      </c>
      <c r="X68" s="21">
        <v>488.74</v>
      </c>
      <c r="Y68" s="16">
        <v>-0.5</v>
      </c>
      <c r="AA68" s="16">
        <f t="shared" si="3"/>
        <v>274.5</v>
      </c>
      <c r="AB68" s="16">
        <v>293.5</v>
      </c>
      <c r="AC68" s="16">
        <v>274.5</v>
      </c>
      <c r="AD68" s="21">
        <v>271.92</v>
      </c>
      <c r="AE68" s="16">
        <v>1.2</v>
      </c>
      <c r="AG68" s="16">
        <f t="shared" si="4"/>
        <v>42.8</v>
      </c>
      <c r="AH68" s="16">
        <v>47.8</v>
      </c>
      <c r="AI68" s="16">
        <v>42.8</v>
      </c>
      <c r="AJ68" s="21">
        <v>41.98</v>
      </c>
      <c r="AK68" s="16">
        <v>-4.4000000000000004</v>
      </c>
      <c r="AM68" s="16">
        <f t="shared" si="5"/>
        <v>43.9</v>
      </c>
      <c r="AN68" s="16">
        <v>39.9</v>
      </c>
      <c r="AO68" s="16">
        <v>43.9</v>
      </c>
      <c r="AP68" s="21">
        <v>44.36</v>
      </c>
      <c r="AQ68" s="16">
        <v>-0.3</v>
      </c>
      <c r="AS68" s="16">
        <f t="shared" si="6"/>
        <v>56.1</v>
      </c>
      <c r="AT68" s="16">
        <v>60.1</v>
      </c>
      <c r="AU68" s="16">
        <v>56.1</v>
      </c>
      <c r="AV68" s="21">
        <v>55.64</v>
      </c>
      <c r="AW68" s="16">
        <v>0.3</v>
      </c>
      <c r="AY68" s="16">
        <f t="shared" si="7"/>
        <v>23.8</v>
      </c>
      <c r="AZ68" s="16">
        <v>20.5</v>
      </c>
      <c r="BA68" s="16">
        <v>23.8</v>
      </c>
      <c r="BB68" s="21">
        <v>24.55</v>
      </c>
      <c r="BC68" s="16">
        <v>8.3000000000000007</v>
      </c>
    </row>
    <row r="69" spans="1:55" ht="12.75" x14ac:dyDescent="0.2">
      <c r="A69" s="25"/>
      <c r="B69" s="6">
        <v>4</v>
      </c>
      <c r="C69" s="16">
        <f t="shared" si="0"/>
        <v>213.4</v>
      </c>
      <c r="D69" s="16">
        <v>204.6</v>
      </c>
      <c r="E69" s="16">
        <v>213.4</v>
      </c>
      <c r="F69" s="21">
        <v>214.16</v>
      </c>
      <c r="G69" s="16">
        <v>36</v>
      </c>
      <c r="I69" s="16">
        <f t="shared" si="1"/>
        <v>60</v>
      </c>
      <c r="J69" s="16">
        <v>47.8</v>
      </c>
      <c r="K69" s="16">
        <v>60</v>
      </c>
      <c r="L69" s="21">
        <v>63.9</v>
      </c>
      <c r="M69" s="16">
        <v>-11.4</v>
      </c>
      <c r="O69" s="16">
        <f t="shared" si="2"/>
        <v>215.4</v>
      </c>
      <c r="P69" s="16">
        <v>237.1</v>
      </c>
      <c r="Q69" s="16">
        <v>215.4</v>
      </c>
      <c r="R69" s="21">
        <v>210.64</v>
      </c>
      <c r="S69" s="16">
        <v>-24.7</v>
      </c>
      <c r="V69" s="16">
        <v>489.4</v>
      </c>
      <c r="W69" s="16">
        <v>488.8</v>
      </c>
      <c r="X69" s="21">
        <v>488.7</v>
      </c>
      <c r="Y69" s="16">
        <v>-0.2</v>
      </c>
      <c r="AA69" s="16">
        <f t="shared" si="3"/>
        <v>273.39999999999998</v>
      </c>
      <c r="AB69" s="16">
        <v>252.3</v>
      </c>
      <c r="AC69" s="16">
        <v>273.39999999999998</v>
      </c>
      <c r="AD69" s="21">
        <v>278.06</v>
      </c>
      <c r="AE69" s="16">
        <v>24.5</v>
      </c>
      <c r="AG69" s="16">
        <f t="shared" si="4"/>
        <v>43.7</v>
      </c>
      <c r="AH69" s="16">
        <v>41.8</v>
      </c>
      <c r="AI69" s="16">
        <v>43.7</v>
      </c>
      <c r="AJ69" s="21">
        <v>43.82</v>
      </c>
      <c r="AK69" s="16">
        <v>7.4</v>
      </c>
      <c r="AM69" s="16">
        <f t="shared" si="5"/>
        <v>44.1</v>
      </c>
      <c r="AN69" s="16">
        <v>48.4</v>
      </c>
      <c r="AO69" s="16">
        <v>44.1</v>
      </c>
      <c r="AP69" s="21">
        <v>43.1</v>
      </c>
      <c r="AQ69" s="16">
        <v>-5</v>
      </c>
      <c r="AS69" s="16">
        <f t="shared" si="6"/>
        <v>55.9</v>
      </c>
      <c r="AT69" s="16">
        <v>51.6</v>
      </c>
      <c r="AU69" s="16">
        <v>55.9</v>
      </c>
      <c r="AV69" s="21">
        <v>56.9</v>
      </c>
      <c r="AW69" s="16">
        <v>5</v>
      </c>
      <c r="AY69" s="16">
        <f t="shared" si="7"/>
        <v>21.9</v>
      </c>
      <c r="AZ69" s="16">
        <v>18.899999999999999</v>
      </c>
      <c r="BA69" s="16">
        <v>21.9</v>
      </c>
      <c r="BB69" s="21">
        <v>22.98</v>
      </c>
      <c r="BC69" s="16">
        <v>-6.3</v>
      </c>
    </row>
    <row r="70" spans="1:55" ht="12.75" x14ac:dyDescent="0.2">
      <c r="A70" s="25">
        <v>21</v>
      </c>
      <c r="B70" s="6">
        <v>1</v>
      </c>
      <c r="C70" s="16">
        <f t="shared" si="0"/>
        <v>217.4</v>
      </c>
      <c r="D70" s="16">
        <v>196.5</v>
      </c>
      <c r="E70" s="16">
        <v>217.4</v>
      </c>
      <c r="F70" s="21">
        <v>220.72</v>
      </c>
      <c r="G70" s="16">
        <v>26.2</v>
      </c>
      <c r="I70" s="16">
        <f t="shared" si="1"/>
        <v>65.8</v>
      </c>
      <c r="J70" s="16">
        <v>68</v>
      </c>
      <c r="K70" s="16">
        <v>65.8</v>
      </c>
      <c r="L70" s="21">
        <v>63.87</v>
      </c>
      <c r="M70" s="16">
        <v>-0.1</v>
      </c>
      <c r="O70" s="16">
        <f t="shared" si="2"/>
        <v>206</v>
      </c>
      <c r="P70" s="16">
        <v>225.2</v>
      </c>
      <c r="Q70" s="16">
        <v>206</v>
      </c>
      <c r="R70" s="21">
        <v>204.43</v>
      </c>
      <c r="S70" s="16">
        <v>-24.9</v>
      </c>
      <c r="V70" s="16">
        <v>489.7</v>
      </c>
      <c r="W70" s="16">
        <v>489.2</v>
      </c>
      <c r="X70" s="21">
        <v>489.02</v>
      </c>
      <c r="Y70" s="16">
        <v>1.3</v>
      </c>
      <c r="AA70" s="16">
        <f t="shared" si="3"/>
        <v>283.2</v>
      </c>
      <c r="AB70" s="16">
        <v>264.5</v>
      </c>
      <c r="AC70" s="16">
        <v>283.2</v>
      </c>
      <c r="AD70" s="21">
        <v>284.58999999999997</v>
      </c>
      <c r="AE70" s="16">
        <v>26.1</v>
      </c>
      <c r="AG70" s="16">
        <f t="shared" si="4"/>
        <v>44.4</v>
      </c>
      <c r="AH70" s="16">
        <v>40.1</v>
      </c>
      <c r="AI70" s="16">
        <v>44.4</v>
      </c>
      <c r="AJ70" s="21">
        <v>45.14</v>
      </c>
      <c r="AK70" s="16">
        <v>5.3</v>
      </c>
      <c r="AM70" s="16">
        <f t="shared" si="5"/>
        <v>42.1</v>
      </c>
      <c r="AN70" s="16">
        <v>46</v>
      </c>
      <c r="AO70" s="16">
        <v>42.1</v>
      </c>
      <c r="AP70" s="21">
        <v>41.8</v>
      </c>
      <c r="AQ70" s="16">
        <v>-5.2</v>
      </c>
      <c r="AS70" s="16">
        <f t="shared" si="6"/>
        <v>57.9</v>
      </c>
      <c r="AT70" s="16">
        <v>54</v>
      </c>
      <c r="AU70" s="16">
        <v>57.9</v>
      </c>
      <c r="AV70" s="21">
        <v>58.2</v>
      </c>
      <c r="AW70" s="16">
        <v>5.2</v>
      </c>
      <c r="AY70" s="16">
        <f t="shared" si="7"/>
        <v>23.2</v>
      </c>
      <c r="AZ70" s="16">
        <v>25.7</v>
      </c>
      <c r="BA70" s="16">
        <v>23.2</v>
      </c>
      <c r="BB70" s="21">
        <v>22.44</v>
      </c>
      <c r="BC70" s="16">
        <v>-2.1</v>
      </c>
    </row>
    <row r="71" spans="1:55" ht="12.75" x14ac:dyDescent="0.2">
      <c r="A71" s="25"/>
      <c r="B71" s="6">
        <v>2</v>
      </c>
      <c r="C71" s="16">
        <f t="shared" ref="C71:C134" si="8">IF(D71="","",$B$2*E71+(1-$B$2)*D71)</f>
        <v>227.6</v>
      </c>
      <c r="D71" s="16">
        <v>233.3</v>
      </c>
      <c r="E71" s="16">
        <v>227.6</v>
      </c>
      <c r="F71" s="21">
        <v>222.86</v>
      </c>
      <c r="G71" s="16">
        <v>8.6</v>
      </c>
      <c r="I71" s="16">
        <f t="shared" ref="I71:I134" si="9">IF(J71="","",$B$2*K71+(1-$B$2)*J71)</f>
        <v>65.8</v>
      </c>
      <c r="J71" s="16">
        <v>82.4</v>
      </c>
      <c r="K71" s="16">
        <v>65.8</v>
      </c>
      <c r="L71" s="21">
        <v>65.180000000000007</v>
      </c>
      <c r="M71" s="16">
        <v>5.3</v>
      </c>
      <c r="O71" s="16">
        <f t="shared" ref="O71:O134" si="10">IF(P71="","",$B$2*Q71+(1-$B$2)*P71)</f>
        <v>196.8</v>
      </c>
      <c r="P71" s="16">
        <v>174</v>
      </c>
      <c r="Q71" s="16">
        <v>196.8</v>
      </c>
      <c r="R71" s="21">
        <v>201.76</v>
      </c>
      <c r="S71" s="16">
        <v>-10.7</v>
      </c>
      <c r="V71" s="16">
        <v>489.7</v>
      </c>
      <c r="W71" s="16">
        <v>490.2</v>
      </c>
      <c r="X71" s="21">
        <v>489.8</v>
      </c>
      <c r="Y71" s="16">
        <v>3.1</v>
      </c>
      <c r="AA71" s="16">
        <f t="shared" ref="AA71:AA134" si="11">IF(AB71="","",$B$2*AC71+(1-$B$2)*AB71)</f>
        <v>293.5</v>
      </c>
      <c r="AB71" s="16">
        <v>315.8</v>
      </c>
      <c r="AC71" s="16">
        <v>293.5</v>
      </c>
      <c r="AD71" s="21">
        <v>288.04000000000002</v>
      </c>
      <c r="AE71" s="16">
        <v>13.8</v>
      </c>
      <c r="AG71" s="16">
        <f t="shared" ref="AG71:AG134" si="12">IF(AH71="","",$B$2*AI71+(1-$B$2)*AH71)</f>
        <v>46.4</v>
      </c>
      <c r="AH71" s="16">
        <v>47.6</v>
      </c>
      <c r="AI71" s="16">
        <v>46.4</v>
      </c>
      <c r="AJ71" s="21">
        <v>45.5</v>
      </c>
      <c r="AK71" s="16">
        <v>1.5</v>
      </c>
      <c r="AM71" s="16">
        <f t="shared" ref="AM71:AM134" si="13">IF(AN71="","",$B$2*AO71+(1-$B$2)*AN71)</f>
        <v>40.1</v>
      </c>
      <c r="AN71" s="16">
        <v>35.5</v>
      </c>
      <c r="AO71" s="16">
        <v>40.1</v>
      </c>
      <c r="AP71" s="21">
        <v>41.19</v>
      </c>
      <c r="AQ71" s="16">
        <v>-2.4</v>
      </c>
      <c r="AS71" s="16">
        <f t="shared" ref="AS71:AS134" si="14">IF(AT71="","",$B$2*AU71+(1-$B$2)*AT71)</f>
        <v>59.9</v>
      </c>
      <c r="AT71" s="16">
        <v>64.5</v>
      </c>
      <c r="AU71" s="16">
        <v>59.9</v>
      </c>
      <c r="AV71" s="21">
        <v>58.81</v>
      </c>
      <c r="AW71" s="16">
        <v>2.4</v>
      </c>
      <c r="AY71" s="16">
        <f t="shared" ref="AY71:AY134" si="15">IF(AZ71="","",$B$2*BA71+(1-$B$2)*AZ71)</f>
        <v>22.4</v>
      </c>
      <c r="AZ71" s="16">
        <v>26.1</v>
      </c>
      <c r="BA71" s="16">
        <v>22.4</v>
      </c>
      <c r="BB71" s="21">
        <v>22.63</v>
      </c>
      <c r="BC71" s="16">
        <v>0.7</v>
      </c>
    </row>
    <row r="72" spans="1:55" ht="12.75" x14ac:dyDescent="0.2">
      <c r="A72" s="25"/>
      <c r="B72" s="6">
        <v>3</v>
      </c>
      <c r="C72" s="16">
        <f t="shared" si="8"/>
        <v>222.5</v>
      </c>
      <c r="D72" s="16">
        <v>247.3</v>
      </c>
      <c r="E72" s="16">
        <v>222.5</v>
      </c>
      <c r="F72" s="21">
        <v>223.07</v>
      </c>
      <c r="G72" s="16">
        <v>0.8</v>
      </c>
      <c r="I72" s="16">
        <f t="shared" si="9"/>
        <v>63.9</v>
      </c>
      <c r="J72" s="16">
        <v>58.3</v>
      </c>
      <c r="K72" s="16">
        <v>63.9</v>
      </c>
      <c r="L72" s="21">
        <v>64.64</v>
      </c>
      <c r="M72" s="16">
        <v>-2.2000000000000002</v>
      </c>
      <c r="O72" s="16">
        <f t="shared" si="10"/>
        <v>204.8</v>
      </c>
      <c r="P72" s="16">
        <v>185.2</v>
      </c>
      <c r="Q72" s="16">
        <v>204.8</v>
      </c>
      <c r="R72" s="21">
        <v>203.28</v>
      </c>
      <c r="S72" s="16">
        <v>6.1</v>
      </c>
      <c r="V72" s="16">
        <v>490.7</v>
      </c>
      <c r="W72" s="16">
        <v>491.2</v>
      </c>
      <c r="X72" s="21">
        <v>490.99</v>
      </c>
      <c r="Y72" s="16">
        <v>4.8</v>
      </c>
      <c r="AA72" s="16">
        <f t="shared" si="11"/>
        <v>286.39999999999998</v>
      </c>
      <c r="AB72" s="16">
        <v>305.60000000000002</v>
      </c>
      <c r="AC72" s="16">
        <v>286.39999999999998</v>
      </c>
      <c r="AD72" s="21">
        <v>287.70999999999998</v>
      </c>
      <c r="AE72" s="16">
        <v>-1.3</v>
      </c>
      <c r="AG72" s="16">
        <f t="shared" si="12"/>
        <v>45.3</v>
      </c>
      <c r="AH72" s="16">
        <v>50.4</v>
      </c>
      <c r="AI72" s="16">
        <v>45.3</v>
      </c>
      <c r="AJ72" s="21">
        <v>45.43</v>
      </c>
      <c r="AK72" s="16">
        <v>-0.3</v>
      </c>
      <c r="AM72" s="16">
        <f t="shared" si="13"/>
        <v>41.7</v>
      </c>
      <c r="AN72" s="16">
        <v>37.700000000000003</v>
      </c>
      <c r="AO72" s="16">
        <v>41.7</v>
      </c>
      <c r="AP72" s="21">
        <v>41.4</v>
      </c>
      <c r="AQ72" s="16">
        <v>0.8</v>
      </c>
      <c r="AS72" s="16">
        <f t="shared" si="14"/>
        <v>58.3</v>
      </c>
      <c r="AT72" s="16">
        <v>62.3</v>
      </c>
      <c r="AU72" s="16">
        <v>58.3</v>
      </c>
      <c r="AV72" s="21">
        <v>58.6</v>
      </c>
      <c r="AW72" s="16">
        <v>-0.8</v>
      </c>
      <c r="AY72" s="16">
        <f t="shared" si="15"/>
        <v>22.3</v>
      </c>
      <c r="AZ72" s="16">
        <v>19.100000000000001</v>
      </c>
      <c r="BA72" s="16">
        <v>22.3</v>
      </c>
      <c r="BB72" s="21">
        <v>22.47</v>
      </c>
      <c r="BC72" s="16">
        <v>-0.7</v>
      </c>
    </row>
    <row r="73" spans="1:55" ht="12.75" x14ac:dyDescent="0.2">
      <c r="A73" s="25"/>
      <c r="B73" s="6">
        <v>4</v>
      </c>
      <c r="C73" s="16">
        <f t="shared" si="8"/>
        <v>221.7</v>
      </c>
      <c r="D73" s="16">
        <v>212.5</v>
      </c>
      <c r="E73" s="16">
        <v>221.7</v>
      </c>
      <c r="F73" s="21">
        <v>223.57</v>
      </c>
      <c r="G73" s="16">
        <v>2</v>
      </c>
      <c r="I73" s="16">
        <f t="shared" si="9"/>
        <v>65.3</v>
      </c>
      <c r="J73" s="16">
        <v>52.6</v>
      </c>
      <c r="K73" s="16">
        <v>65.3</v>
      </c>
      <c r="L73" s="21">
        <v>63.48</v>
      </c>
      <c r="M73" s="16">
        <v>-4.5999999999999996</v>
      </c>
      <c r="O73" s="16">
        <f t="shared" si="10"/>
        <v>205.3</v>
      </c>
      <c r="P73" s="16">
        <v>227.8</v>
      </c>
      <c r="Q73" s="16">
        <v>205.3</v>
      </c>
      <c r="R73" s="21">
        <v>205.52</v>
      </c>
      <c r="S73" s="16">
        <v>9</v>
      </c>
      <c r="V73" s="16">
        <v>492.9</v>
      </c>
      <c r="W73" s="16">
        <v>492.3</v>
      </c>
      <c r="X73" s="21">
        <v>492.57</v>
      </c>
      <c r="Y73" s="16">
        <v>6.3</v>
      </c>
      <c r="AA73" s="16">
        <f t="shared" si="11"/>
        <v>287</v>
      </c>
      <c r="AB73" s="16">
        <v>265.2</v>
      </c>
      <c r="AC73" s="16">
        <v>287</v>
      </c>
      <c r="AD73" s="21">
        <v>287.05</v>
      </c>
      <c r="AE73" s="16">
        <v>-2.6</v>
      </c>
      <c r="AG73" s="16">
        <f t="shared" si="12"/>
        <v>45</v>
      </c>
      <c r="AH73" s="16">
        <v>43.1</v>
      </c>
      <c r="AI73" s="16">
        <v>45</v>
      </c>
      <c r="AJ73" s="21">
        <v>45.39</v>
      </c>
      <c r="AK73" s="16">
        <v>-0.2</v>
      </c>
      <c r="AM73" s="16">
        <f t="shared" si="13"/>
        <v>41.7</v>
      </c>
      <c r="AN73" s="16">
        <v>46.2</v>
      </c>
      <c r="AO73" s="16">
        <v>41.7</v>
      </c>
      <c r="AP73" s="21">
        <v>41.72</v>
      </c>
      <c r="AQ73" s="16">
        <v>1.3</v>
      </c>
      <c r="AS73" s="16">
        <f t="shared" si="14"/>
        <v>58.3</v>
      </c>
      <c r="AT73" s="16">
        <v>53.8</v>
      </c>
      <c r="AU73" s="16">
        <v>58.3</v>
      </c>
      <c r="AV73" s="21">
        <v>58.28</v>
      </c>
      <c r="AW73" s="16">
        <v>-1.3</v>
      </c>
      <c r="AY73" s="16">
        <f t="shared" si="15"/>
        <v>22.8</v>
      </c>
      <c r="AZ73" s="16">
        <v>19.899999999999999</v>
      </c>
      <c r="BA73" s="16">
        <v>22.8</v>
      </c>
      <c r="BB73" s="21">
        <v>22.11</v>
      </c>
      <c r="BC73" s="16">
        <v>-1.4</v>
      </c>
    </row>
    <row r="74" spans="1:55" ht="12.75" x14ac:dyDescent="0.2">
      <c r="A74" s="25">
        <v>22</v>
      </c>
      <c r="B74" s="6">
        <v>1</v>
      </c>
      <c r="C74" s="16">
        <f t="shared" si="8"/>
        <v>227.8</v>
      </c>
      <c r="D74" s="16">
        <v>206.6</v>
      </c>
      <c r="E74" s="16">
        <v>227.8</v>
      </c>
      <c r="F74" s="21">
        <v>226.42</v>
      </c>
      <c r="G74" s="16">
        <v>11.4</v>
      </c>
      <c r="I74" s="16">
        <f t="shared" si="9"/>
        <v>62.9</v>
      </c>
      <c r="J74" s="16">
        <v>65.3</v>
      </c>
      <c r="K74" s="16">
        <v>62.9</v>
      </c>
      <c r="L74" s="21">
        <v>63.08</v>
      </c>
      <c r="M74" s="16">
        <v>-1.6</v>
      </c>
      <c r="O74" s="16">
        <f t="shared" si="10"/>
        <v>204</v>
      </c>
      <c r="P74" s="16">
        <v>223.4</v>
      </c>
      <c r="Q74" s="16">
        <v>204</v>
      </c>
      <c r="R74" s="21">
        <v>205.02</v>
      </c>
      <c r="S74" s="16">
        <v>-2</v>
      </c>
      <c r="V74" s="16">
        <v>495.3</v>
      </c>
      <c r="W74" s="16">
        <v>494.7</v>
      </c>
      <c r="X74" s="21">
        <v>494.53</v>
      </c>
      <c r="Y74" s="16">
        <v>7.8</v>
      </c>
      <c r="AA74" s="16">
        <f t="shared" si="11"/>
        <v>290.7</v>
      </c>
      <c r="AB74" s="16">
        <v>271.89999999999998</v>
      </c>
      <c r="AC74" s="16">
        <v>290.7</v>
      </c>
      <c r="AD74" s="21">
        <v>289.5</v>
      </c>
      <c r="AE74" s="16">
        <v>9.8000000000000007</v>
      </c>
      <c r="AG74" s="16">
        <f t="shared" si="12"/>
        <v>46</v>
      </c>
      <c r="AH74" s="16">
        <v>41.7</v>
      </c>
      <c r="AI74" s="16">
        <v>46</v>
      </c>
      <c r="AJ74" s="21">
        <v>45.79</v>
      </c>
      <c r="AK74" s="16">
        <v>1.6</v>
      </c>
      <c r="AM74" s="16">
        <f t="shared" si="13"/>
        <v>41.2</v>
      </c>
      <c r="AN74" s="16">
        <v>45.1</v>
      </c>
      <c r="AO74" s="16">
        <v>41.2</v>
      </c>
      <c r="AP74" s="21">
        <v>41.46</v>
      </c>
      <c r="AQ74" s="16">
        <v>-1.1000000000000001</v>
      </c>
      <c r="AS74" s="16">
        <f t="shared" si="14"/>
        <v>58.8</v>
      </c>
      <c r="AT74" s="16">
        <v>54.9</v>
      </c>
      <c r="AU74" s="16">
        <v>58.8</v>
      </c>
      <c r="AV74" s="21">
        <v>58.54</v>
      </c>
      <c r="AW74" s="16">
        <v>1.1000000000000001</v>
      </c>
      <c r="AY74" s="16">
        <f t="shared" si="15"/>
        <v>21.6</v>
      </c>
      <c r="AZ74" s="16">
        <v>24</v>
      </c>
      <c r="BA74" s="16">
        <v>21.6</v>
      </c>
      <c r="BB74" s="21">
        <v>21.79</v>
      </c>
      <c r="BC74" s="16">
        <v>-1.3</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2022-04-25T07:11:23Z</dcterms:modified>
</cp:coreProperties>
</file>