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7762AAAC-3755-4240-B012-1FD43920FCD3}" xr6:coauthVersionLast="47" xr6:coauthVersionMax="47" xr10:uidLastSave="{00000000-0000-0000-0000-000000000000}"/>
  <bookViews>
    <workbookView xWindow="1950" yWindow="1080" windowWidth="28560" windowHeight="1692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Data_BK!$AB$5:$AE$74</definedName>
    <definedName name="BK_AKP">Data_BK!$AT$5:$AW$74</definedName>
    <definedName name="BK_Alos">Data_BK!$J$5:$M$74</definedName>
    <definedName name="BK_AlosP">Data_BK!$AZ$5:$BC$74</definedName>
    <definedName name="BK_Bef">Data_BK!$V$5:$Y$74</definedName>
    <definedName name="BK_Period">Data_BK!$A$5:$B$74</definedName>
    <definedName name="BK_Syss">Data_BK!$D$5:$G$74</definedName>
    <definedName name="BK_SyssP">Data_BK!$AH$5:$AK$74</definedName>
    <definedName name="BK_Uak">Data_BK!$P$5:$S$74</definedName>
    <definedName name="BK_UakP">Data_BK!$AN$5:$AQ$74</definedName>
    <definedName name="fblad">#REF!</definedName>
    <definedName name="K_AK">Data_K!$AB$5:$AE$74</definedName>
    <definedName name="K_AKP">Data_K!$AT$5:$AW$74</definedName>
    <definedName name="K_Alos">Data_K!$J$5:$M$74</definedName>
    <definedName name="K_AlosP">Data_K!$AZ$5:$BC$74</definedName>
    <definedName name="K_Bef">Data_K!$V$5:$Y$74</definedName>
    <definedName name="K_Period">Data_K!$A$5:$B$74</definedName>
    <definedName name="K_Syss">Data_K!$D$5:$G$74</definedName>
    <definedName name="K_SyssP">Data_K!$AH$5:$AK$74</definedName>
    <definedName name="K_Uak">Data_K!$P$5:$S$74</definedName>
    <definedName name="K_UakP">Data_K!$AN$5:$AQ$74</definedName>
    <definedName name="M_AK">Data_M!$AB$5:$AE$74</definedName>
    <definedName name="M_AKP">Data_M!$AT$5:$AW$74</definedName>
    <definedName name="M_Alos">Data_M!$J$5:$M$74</definedName>
    <definedName name="M_AlosP">Data_M!$AZ$5:$BC$74</definedName>
    <definedName name="M_Bef">Data_M!$V$5:$Y$74</definedName>
    <definedName name="M_Period">Data_M!$A$5:$B$74</definedName>
    <definedName name="M_Syss">Data_M!$D$5:$G$74</definedName>
    <definedName name="M_SyssP">Data_M!$AH$5:$AK$74</definedName>
    <definedName name="M_Uak">Data_M!$P$5:$S$74</definedName>
    <definedName name="M_UakP">Data_M!$AN$5:$AQ$74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22"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7"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22"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7"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17"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7"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22"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22"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22"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7"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22"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1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22"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7"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17"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22"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17"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17"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2" i="3"/>
  <c r="I222" i="3"/>
  <c r="AM221" i="3"/>
  <c r="I221" i="3"/>
  <c r="AM220" i="3"/>
  <c r="I220" i="3"/>
  <c r="AM219" i="3"/>
  <c r="I219" i="3"/>
  <c r="AM218" i="3"/>
  <c r="I218" i="3"/>
  <c r="AM217" i="3"/>
  <c r="I217"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2" i="3"/>
  <c r="C222" i="3"/>
  <c r="AG221" i="3"/>
  <c r="C221" i="3"/>
  <c r="AG220" i="3"/>
  <c r="C220" i="3"/>
  <c r="AG219" i="3"/>
  <c r="C219" i="3"/>
  <c r="AG218" i="3"/>
  <c r="C218" i="3"/>
  <c r="AG217" i="3"/>
  <c r="C217"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2" i="3"/>
  <c r="AA222" i="3"/>
  <c r="AY221" i="3"/>
  <c r="AA221" i="3"/>
  <c r="AY220" i="3"/>
  <c r="AA220" i="3"/>
  <c r="AY219" i="3"/>
  <c r="AA219" i="3"/>
  <c r="AY218" i="3"/>
  <c r="AA218" i="3"/>
  <c r="AY217" i="3"/>
  <c r="AA217"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2"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7"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7"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AS222"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<sst xmlns="http://schemas.openxmlformats.org/spreadsheetml/2006/main" count="374" uniqueCount="202">
  <si>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</si>
  <si>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</si>
  <si>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</si>
  <si>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</si>
  <si>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</si>
  <si>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</si>
  <si>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</si>
  <si>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</si>
  <si>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</si>
  <si>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</si>
  <si>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</si>
  <si>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</si>
  <si>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</si>
  <si>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</si>
  <si>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</si>
  <si>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</si>
  <si>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</si>
  <si>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</si>
  <si>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</si>
  <si>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</si>
  <si>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</si>
  <si>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</si>
  <si>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</si>
  <si>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</si>
  <si>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</si>
  <si>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</si>
  <si>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</si>
  <si>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</si>
  <si>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</si>
  <si>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</si>
  <si>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</si>
  <si>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</si>
  <si>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</si>
  <si>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</si>
  <si>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</si>
  <si>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</si>
  <si>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</si>
  <si>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</si>
  <si>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</si>
  <si>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</si>
  <si>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</si>
  <si>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</si>
  <si>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</si>
  <si>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</si>
  <si>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</si>
  <si>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</si>
  <si>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</si>
  <si>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</si>
  <si>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</si>
  <si>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</si>
  <si>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</si>
  <si>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</si>
  <si>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</si>
  <si>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</si>
  <si>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</si>
  <si>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</si>
  <si>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</si>
  <si>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</si>
  <si>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</si>
  <si>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</si>
  <si>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</si>
  <si>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</si>
  <si>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</si>
  <si>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</si>
  <si>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</si>
  <si>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</si>
  <si>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</si>
  <si>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</si>
  <si>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</si>
  <si>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</si>
  <si>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</si>
  <si>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Tabeller avseende</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</si>
  <si>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</si>
  <si>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</si>
  <si>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</si>
  <si>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</si>
  <si>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</si>
  <si>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</si>
  <si>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</si>
  <si>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</si>
  <si>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</si>
  <si>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</si>
  <si>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</si>
  <si>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</si>
  <si>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</si>
  <si>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</si>
  <si>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Q1 2022</t>
  </si>
  <si>
    <t>2022</t>
  </si>
  <si>
    <t>20-24 år</t>
  </si>
  <si>
    <t>1:a kvartalet 2022</t>
  </si>
  <si>
    <t>April 2005 - mars 2022</t>
  </si>
  <si>
    <t>Kvartal</t>
  </si>
  <si>
    <t>kv</t>
  </si>
  <si>
    <t>BK_20_24_Syss_O</t>
  </si>
  <si>
    <t>BK_20_24_Syss_SR</t>
  </si>
  <si>
    <t>BK_20_24_Syss_TC</t>
  </si>
  <si>
    <t>BK_20_24_Syss_AT</t>
  </si>
  <si>
    <t>BK_20_24_Alos_O</t>
  </si>
  <si>
    <t>BK_20_24_Alos_SR</t>
  </si>
  <si>
    <t>BK_20_24_Alos_TC</t>
  </si>
  <si>
    <t>BK_20_24_Alos_AT</t>
  </si>
  <si>
    <t>BK_20_24_Uak_O</t>
  </si>
  <si>
    <t>BK_20_24_Uak_SR</t>
  </si>
  <si>
    <t>BK_20_24_Uak_TC</t>
  </si>
  <si>
    <t>BK_20_24_Uak_AT</t>
  </si>
  <si>
    <t>BK_20_24_Bef_O</t>
  </si>
  <si>
    <t>BK_20_24_Bef_SR</t>
  </si>
  <si>
    <t>BK_20_24_Bef_TC</t>
  </si>
  <si>
    <t>BK_20_24_Bef_AT</t>
  </si>
  <si>
    <t>BK_20_24_AK_O</t>
  </si>
  <si>
    <t>BK_20_24_AK_SR</t>
  </si>
  <si>
    <t>BK_20_24_AK_TC</t>
  </si>
  <si>
    <t>BK_20_24_AK_AT</t>
  </si>
  <si>
    <t>BK_20_24_SyssP_O</t>
  </si>
  <si>
    <t>BK_20_24_SyssP_SR</t>
  </si>
  <si>
    <t>BK_20_24_SyssP_TC</t>
  </si>
  <si>
    <t>BK_20_24_SyssP_AT</t>
  </si>
  <si>
    <t>BK_20_24_UakP_O</t>
  </si>
  <si>
    <t>BK_20_24_UakP_SR</t>
  </si>
  <si>
    <t>BK_20_24_UakP_TC</t>
  </si>
  <si>
    <t>BK_20_24_UakP_AT</t>
  </si>
  <si>
    <t>BK_20_24_AKP_O</t>
  </si>
  <si>
    <t>BK_20_24_AKP_SR</t>
  </si>
  <si>
    <t>BK_20_24_AKP_TC</t>
  </si>
  <si>
    <t>BK_20_24_AKP_AT</t>
  </si>
  <si>
    <t>BK_20_24_AlosP_O</t>
  </si>
  <si>
    <t>BK_20_24_AlosP_SR</t>
  </si>
  <si>
    <t>BK_20_24_AlosP_TC</t>
  </si>
  <si>
    <t>BK_20_24_AlosP_AT</t>
  </si>
  <si>
    <t>M_20_24_Syss_O</t>
  </si>
  <si>
    <t>M_20_24_Syss_SR</t>
  </si>
  <si>
    <t>M_20_24_Syss_TC</t>
  </si>
  <si>
    <t>M_20_24_Syss_AT</t>
  </si>
  <si>
    <t>M_20_24_Alos_O</t>
  </si>
  <si>
    <t>M_20_24_Alos_SR</t>
  </si>
  <si>
    <t>M_20_24_Alos_TC</t>
  </si>
  <si>
    <t>M_20_24_Alos_AT</t>
  </si>
  <si>
    <t>M_20_24_Uak_O</t>
  </si>
  <si>
    <t>M_20_24_Uak_SR</t>
  </si>
  <si>
    <t>M_20_24_Uak_TC</t>
  </si>
  <si>
    <t>M_20_24_Uak_AT</t>
  </si>
  <si>
    <t>M_20_24_Bef_O</t>
  </si>
  <si>
    <t>M_20_24_Bef_SR</t>
  </si>
  <si>
    <t>M_20_24_Bef_TC</t>
  </si>
  <si>
    <t>M_20_24_Bef_AT</t>
  </si>
  <si>
    <t>M_20_24_AK_O</t>
  </si>
  <si>
    <t>M_20_24_AK_SR</t>
  </si>
  <si>
    <t>M_20_24_AK_TC</t>
  </si>
  <si>
    <t>M_20_24_AK_AT</t>
  </si>
  <si>
    <t>M_20_24_SyssP_O</t>
  </si>
  <si>
    <t>M_20_24_SyssP_SR</t>
  </si>
  <si>
    <t>M_20_24_SyssP_TC</t>
  </si>
  <si>
    <t>M_20_24_SyssP_AT</t>
  </si>
  <si>
    <t>M_20_24_UakP_O</t>
  </si>
  <si>
    <t>M_20_24_UakP_SR</t>
  </si>
  <si>
    <t>M_20_24_UakP_TC</t>
  </si>
  <si>
    <t>M_20_24_UakP_AT</t>
  </si>
  <si>
    <t>M_20_24_AKP_O</t>
  </si>
  <si>
    <t>M_20_24_AKP_SR</t>
  </si>
  <si>
    <t>M_20_24_AKP_TC</t>
  </si>
  <si>
    <t>M_20_24_AKP_AT</t>
  </si>
  <si>
    <t>M_20_24_AlosP_O</t>
  </si>
  <si>
    <t>M_20_24_AlosP_SR</t>
  </si>
  <si>
    <t>M_20_24_AlosP_TC</t>
  </si>
  <si>
    <t>M_20_24_AlosP_AT</t>
  </si>
  <si>
    <t>K_20_24_Syss_O</t>
  </si>
  <si>
    <t>K_20_24_Syss_SR</t>
  </si>
  <si>
    <t>K_20_24_Syss_TC</t>
  </si>
  <si>
    <t>K_20_24_Syss_AT</t>
  </si>
  <si>
    <t>K_20_24_Alos_O</t>
  </si>
  <si>
    <t>K_20_24_Alos_SR</t>
  </si>
  <si>
    <t>K_20_24_Alos_TC</t>
  </si>
  <si>
    <t>K_20_24_Alos_AT</t>
  </si>
  <si>
    <t>K_20_24_Uak_O</t>
  </si>
  <si>
    <t>K_20_24_Uak_SR</t>
  </si>
  <si>
    <t>K_20_24_Uak_TC</t>
  </si>
  <si>
    <t>K_20_24_Uak_AT</t>
  </si>
  <si>
    <t>K_20_24_Bef_O</t>
  </si>
  <si>
    <t>K_20_24_Bef_SR</t>
  </si>
  <si>
    <t>K_20_24_Bef_TC</t>
  </si>
  <si>
    <t>K_20_24_Bef_AT</t>
  </si>
  <si>
    <t>K_20_24_AK_O</t>
  </si>
  <si>
    <t>K_20_24_AK_SR</t>
  </si>
  <si>
    <t>K_20_24_AK_TC</t>
  </si>
  <si>
    <t>K_20_24_AK_AT</t>
  </si>
  <si>
    <t>K_20_24_SyssP_O</t>
  </si>
  <si>
    <t>K_20_24_SyssP_SR</t>
  </si>
  <si>
    <t>K_20_24_SyssP_TC</t>
  </si>
  <si>
    <t>K_20_24_SyssP_AT</t>
  </si>
  <si>
    <t>K_20_24_UakP_O</t>
  </si>
  <si>
    <t>K_20_24_UakP_SR</t>
  </si>
  <si>
    <t>K_20_24_UakP_TC</t>
  </si>
  <si>
    <t>K_20_24_UakP_AT</t>
  </si>
  <si>
    <t>K_20_24_AKP_O</t>
  </si>
  <si>
    <t>K_20_24_AKP_SR</t>
  </si>
  <si>
    <t>K_20_24_AKP_TC</t>
  </si>
  <si>
    <t>K_20_24_AKP_AT</t>
  </si>
  <si>
    <t>K_20_24_AlosP_O</t>
  </si>
  <si>
    <t>K_20_24_AlosP_SR</t>
  </si>
  <si>
    <t>K_20_24_AlosP_TC</t>
  </si>
  <si>
    <t>K_20_24_AlosP_AT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</si>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</sst>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Data_BK!$C$6:$C$74</c:f>
              <c:numCache>
                <c:formatCode>#.##0\.0</c:formatCode>
                <c:ptCount val="69"/>
                <c:pt idx="0">
                  <c:v>0</c:v>
                </c:pt>
                <c:pt idx="1">
                  <c:v>313.60000000000002</c:v>
                </c:pt>
                <c:pt idx="2">
                  <c:v>311.8</c:v>
                </c:pt>
                <c:pt idx="3">
                  <c:v>309.2</c:v>
                </c:pt>
                <c:pt idx="4">
                  <c:v>308.3</c:v>
                </c:pt>
                <c:pt idx="5">
                  <c:v>316.10000000000002</c:v>
                </c:pt>
                <c:pt idx="6">
                  <c:v>325.5</c:v>
                </c:pt>
                <c:pt idx="7">
                  <c:v>335.9</c:v>
                </c:pt>
                <c:pt idx="8">
                  <c:v>344.7</c:v>
                </c:pt>
                <c:pt idx="9">
                  <c:v>346.5</c:v>
                </c:pt>
                <c:pt idx="10">
                  <c:v>351</c:v>
                </c:pt>
                <c:pt idx="11">
                  <c:v>361.7</c:v>
                </c:pt>
                <c:pt idx="12">
                  <c:v>365</c:v>
                </c:pt>
                <c:pt idx="13">
                  <c:v>362.6</c:v>
                </c:pt>
                <c:pt idx="14">
                  <c:v>366.1</c:v>
                </c:pt>
                <c:pt idx="15">
                  <c:v>358.8</c:v>
                </c:pt>
                <c:pt idx="16">
                  <c:v>355.3</c:v>
                </c:pt>
                <c:pt idx="17">
                  <c:v>351.6</c:v>
                </c:pt>
                <c:pt idx="18">
                  <c:v>336.8</c:v>
                </c:pt>
                <c:pt idx="19">
                  <c:v>338.3</c:v>
                </c:pt>
                <c:pt idx="20">
                  <c:v>345.6</c:v>
                </c:pt>
                <c:pt idx="21">
                  <c:v>359.8</c:v>
                </c:pt>
                <c:pt idx="22">
                  <c:v>362.8</c:v>
                </c:pt>
                <c:pt idx="23">
                  <c:v>377.5</c:v>
                </c:pt>
                <c:pt idx="24">
                  <c:v>382.9</c:v>
                </c:pt>
                <c:pt idx="25">
                  <c:v>386.4</c:v>
                </c:pt>
                <c:pt idx="26">
                  <c:v>393.8</c:v>
                </c:pt>
                <c:pt idx="27">
                  <c:v>392.4</c:v>
                </c:pt>
                <c:pt idx="28">
                  <c:v>387.8</c:v>
                </c:pt>
                <c:pt idx="29">
                  <c:v>389.6</c:v>
                </c:pt>
                <c:pt idx="30">
                  <c:v>390.3</c:v>
                </c:pt>
                <c:pt idx="31">
                  <c:v>389.2</c:v>
                </c:pt>
                <c:pt idx="32">
                  <c:v>392.3</c:v>
                </c:pt>
                <c:pt idx="33">
                  <c:v>399.8</c:v>
                </c:pt>
                <c:pt idx="34">
                  <c:v>402.2</c:v>
                </c:pt>
                <c:pt idx="35">
                  <c:v>404.4</c:v>
                </c:pt>
                <c:pt idx="36">
                  <c:v>399.7</c:v>
                </c:pt>
                <c:pt idx="37">
                  <c:v>404.6</c:v>
                </c:pt>
                <c:pt idx="38">
                  <c:v>410.2</c:v>
                </c:pt>
                <c:pt idx="39">
                  <c:v>404.1</c:v>
                </c:pt>
                <c:pt idx="40">
                  <c:v>406.9</c:v>
                </c:pt>
                <c:pt idx="41">
                  <c:v>404.1</c:v>
                </c:pt>
                <c:pt idx="42">
                  <c:v>410.3</c:v>
                </c:pt>
                <c:pt idx="43">
                  <c:v>410.4</c:v>
                </c:pt>
                <c:pt idx="44">
                  <c:v>409.9</c:v>
                </c:pt>
                <c:pt idx="45">
                  <c:v>411.1</c:v>
                </c:pt>
                <c:pt idx="46">
                  <c:v>402.4</c:v>
                </c:pt>
                <c:pt idx="47">
                  <c:v>402</c:v>
                </c:pt>
                <c:pt idx="48">
                  <c:v>399.6</c:v>
                </c:pt>
                <c:pt idx="49">
                  <c:v>397.5</c:v>
                </c:pt>
                <c:pt idx="50">
                  <c:v>396.1</c:v>
                </c:pt>
                <c:pt idx="51">
                  <c:v>398.3</c:v>
                </c:pt>
                <c:pt idx="52">
                  <c:v>393.6</c:v>
                </c:pt>
                <c:pt idx="53">
                  <c:v>390.7</c:v>
                </c:pt>
                <c:pt idx="54">
                  <c:v>373.1</c:v>
                </c:pt>
                <c:pt idx="55">
                  <c:v>371.9</c:v>
                </c:pt>
                <c:pt idx="56">
                  <c:v>371.4</c:v>
                </c:pt>
                <c:pt idx="57">
                  <c:v>357.5</c:v>
                </c:pt>
                <c:pt idx="58">
                  <c:v>371.6</c:v>
                </c:pt>
                <c:pt idx="59">
                  <c:v>363.9</c:v>
                </c:pt>
                <c:pt idx="60">
                  <c:v>359.2</c:v>
                </c:pt>
                <c:pt idx="61">
                  <c:v>332.8</c:v>
                </c:pt>
                <c:pt idx="62">
                  <c:v>329.9</c:v>
                </c:pt>
                <c:pt idx="63">
                  <c:v>336.1</c:v>
                </c:pt>
                <c:pt idx="64">
                  <c:v>330.4</c:v>
                </c:pt>
                <c:pt idx="65">
                  <c:v>349.4</c:v>
                </c:pt>
                <c:pt idx="66">
                  <c:v>339.2</c:v>
                </c:pt>
                <c:pt idx="67">
                  <c:v>344.6</c:v>
                </c:pt>
                <c:pt idx="68">
                  <c:v>353.8</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Data_BK!$F$6:$F$74</c:f>
              <c:numCache>
                <c:formatCode>#,##0.00</c:formatCode>
                <c:ptCount val="69"/>
                <c:pt idx="1">
                  <c:v>309.33</c:v>
                </c:pt>
                <c:pt idx="2">
                  <c:v>309.64</c:v>
                </c:pt>
                <c:pt idx="3">
                  <c:v>309.49</c:v>
                </c:pt>
                <c:pt idx="4">
                  <c:v>310.41000000000003</c:v>
                </c:pt>
                <c:pt idx="5">
                  <c:v>315.57</c:v>
                </c:pt>
                <c:pt idx="6">
                  <c:v>325.08</c:v>
                </c:pt>
                <c:pt idx="7">
                  <c:v>335.58</c:v>
                </c:pt>
                <c:pt idx="8">
                  <c:v>343.28</c:v>
                </c:pt>
                <c:pt idx="9">
                  <c:v>348.45</c:v>
                </c:pt>
                <c:pt idx="10">
                  <c:v>353.36</c:v>
                </c:pt>
                <c:pt idx="11">
                  <c:v>359.14</c:v>
                </c:pt>
                <c:pt idx="12">
                  <c:v>364.08</c:v>
                </c:pt>
                <c:pt idx="13">
                  <c:v>365.85</c:v>
                </c:pt>
                <c:pt idx="14">
                  <c:v>364.53</c:v>
                </c:pt>
                <c:pt idx="15">
                  <c:v>360.43</c:v>
                </c:pt>
                <c:pt idx="16">
                  <c:v>354.21</c:v>
                </c:pt>
                <c:pt idx="17">
                  <c:v>346.73</c:v>
                </c:pt>
                <c:pt idx="18">
                  <c:v>340.92</c:v>
                </c:pt>
                <c:pt idx="19">
                  <c:v>340.73</c:v>
                </c:pt>
                <c:pt idx="20">
                  <c:v>346.81</c:v>
                </c:pt>
                <c:pt idx="21">
                  <c:v>356.14</c:v>
                </c:pt>
                <c:pt idx="22">
                  <c:v>366.18</c:v>
                </c:pt>
                <c:pt idx="23">
                  <c:v>375.22</c:v>
                </c:pt>
                <c:pt idx="24">
                  <c:v>382.78</c:v>
                </c:pt>
                <c:pt idx="25">
                  <c:v>388</c:v>
                </c:pt>
                <c:pt idx="26">
                  <c:v>391.33</c:v>
                </c:pt>
                <c:pt idx="27">
                  <c:v>392.68</c:v>
                </c:pt>
                <c:pt idx="28">
                  <c:v>391.63</c:v>
                </c:pt>
                <c:pt idx="29">
                  <c:v>390.04</c:v>
                </c:pt>
                <c:pt idx="30">
                  <c:v>389.36</c:v>
                </c:pt>
                <c:pt idx="31">
                  <c:v>390.62</c:v>
                </c:pt>
                <c:pt idx="32">
                  <c:v>394.14</c:v>
                </c:pt>
                <c:pt idx="33">
                  <c:v>399</c:v>
                </c:pt>
                <c:pt idx="34">
                  <c:v>401.94</c:v>
                </c:pt>
                <c:pt idx="35">
                  <c:v>402.32</c:v>
                </c:pt>
                <c:pt idx="36">
                  <c:v>403.5</c:v>
                </c:pt>
                <c:pt idx="37">
                  <c:v>405.77</c:v>
                </c:pt>
                <c:pt idx="38">
                  <c:v>406.77</c:v>
                </c:pt>
                <c:pt idx="39">
                  <c:v>405.68</c:v>
                </c:pt>
                <c:pt idx="40">
                  <c:v>405.15</c:v>
                </c:pt>
                <c:pt idx="41">
                  <c:v>406.96</c:v>
                </c:pt>
                <c:pt idx="42">
                  <c:v>409.4</c:v>
                </c:pt>
                <c:pt idx="43">
                  <c:v>410.77</c:v>
                </c:pt>
                <c:pt idx="44">
                  <c:v>410.01</c:v>
                </c:pt>
                <c:pt idx="45">
                  <c:v>407.53</c:v>
                </c:pt>
                <c:pt idx="46">
                  <c:v>404.89</c:v>
                </c:pt>
                <c:pt idx="47">
                  <c:v>402.41</c:v>
                </c:pt>
                <c:pt idx="48">
                  <c:v>399.98</c:v>
                </c:pt>
                <c:pt idx="49">
                  <c:v>398.32</c:v>
                </c:pt>
                <c:pt idx="50">
                  <c:v>398.08</c:v>
                </c:pt>
                <c:pt idx="51">
                  <c:v>397.9</c:v>
                </c:pt>
                <c:pt idx="52">
                  <c:v>394.03</c:v>
                </c:pt>
                <c:pt idx="53">
                  <c:v>385.38</c:v>
                </c:pt>
                <c:pt idx="54">
                  <c:v>375.87</c:v>
                </c:pt>
                <c:pt idx="55">
                  <c:v>369.05</c:v>
                </c:pt>
                <c:pt idx="56">
                  <c:v>366.3</c:v>
                </c:pt>
                <c:pt idx="57">
                  <c:v>366.5</c:v>
                </c:pt>
                <c:pt idx="58">
                  <c:v>367.45</c:v>
                </c:pt>
                <c:pt idx="59">
                  <c:v>366.6</c:v>
                </c:pt>
                <c:pt idx="60">
                  <c:v>357.34</c:v>
                </c:pt>
                <c:pt idx="61">
                  <c:v>335.46</c:v>
                </c:pt>
                <c:pt idx="62">
                  <c:v>328.83</c:v>
                </c:pt>
                <c:pt idx="63">
                  <c:v>332.85</c:v>
                </c:pt>
                <c:pt idx="64">
                  <c:v>337.92</c:v>
                </c:pt>
                <c:pt idx="65">
                  <c:v>340.68</c:v>
                </c:pt>
                <c:pt idx="66">
                  <c:v>342.79</c:v>
                </c:pt>
                <c:pt idx="67">
                  <c:v>346.02</c:v>
                </c:pt>
                <c:pt idx="68">
                  <c:v>351.23</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4"/>
        <c:tickMarkSkip val="4"/>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Data_M!$AG$6:$AG$74</c:f>
              <c:numCache>
                <c:formatCode>#.##0\.0</c:formatCode>
                <c:ptCount val="69"/>
                <c:pt idx="0">
                  <c:v>0</c:v>
                </c:pt>
                <c:pt idx="1">
                  <c:v>61.2</c:v>
                </c:pt>
                <c:pt idx="2">
                  <c:v>62.2</c:v>
                </c:pt>
                <c:pt idx="3">
                  <c:v>61.3</c:v>
                </c:pt>
                <c:pt idx="4">
                  <c:v>61</c:v>
                </c:pt>
                <c:pt idx="5">
                  <c:v>62.7</c:v>
                </c:pt>
                <c:pt idx="6">
                  <c:v>62.2</c:v>
                </c:pt>
                <c:pt idx="7">
                  <c:v>64.599999999999994</c:v>
                </c:pt>
                <c:pt idx="8">
                  <c:v>66.7</c:v>
                </c:pt>
                <c:pt idx="9">
                  <c:v>66.2</c:v>
                </c:pt>
                <c:pt idx="10">
                  <c:v>67.599999999999994</c:v>
                </c:pt>
                <c:pt idx="11">
                  <c:v>68</c:v>
                </c:pt>
                <c:pt idx="12">
                  <c:v>68.900000000000006</c:v>
                </c:pt>
                <c:pt idx="13">
                  <c:v>67.599999999999994</c:v>
                </c:pt>
                <c:pt idx="14">
                  <c:v>67.8</c:v>
                </c:pt>
                <c:pt idx="15">
                  <c:v>66.900000000000006</c:v>
                </c:pt>
                <c:pt idx="16">
                  <c:v>63.9</c:v>
                </c:pt>
                <c:pt idx="17">
                  <c:v>62.1</c:v>
                </c:pt>
                <c:pt idx="18">
                  <c:v>59</c:v>
                </c:pt>
                <c:pt idx="19">
                  <c:v>57.7</c:v>
                </c:pt>
                <c:pt idx="20">
                  <c:v>58.5</c:v>
                </c:pt>
                <c:pt idx="21">
                  <c:v>60.1</c:v>
                </c:pt>
                <c:pt idx="22">
                  <c:v>61.2</c:v>
                </c:pt>
                <c:pt idx="23">
                  <c:v>63.1</c:v>
                </c:pt>
                <c:pt idx="24">
                  <c:v>63.5</c:v>
                </c:pt>
                <c:pt idx="25">
                  <c:v>63.8</c:v>
                </c:pt>
                <c:pt idx="26">
                  <c:v>63.2</c:v>
                </c:pt>
                <c:pt idx="27">
                  <c:v>61.7</c:v>
                </c:pt>
                <c:pt idx="28">
                  <c:v>60.4</c:v>
                </c:pt>
                <c:pt idx="29">
                  <c:v>60.6</c:v>
                </c:pt>
                <c:pt idx="30">
                  <c:v>59.9</c:v>
                </c:pt>
                <c:pt idx="31">
                  <c:v>60.5</c:v>
                </c:pt>
                <c:pt idx="32">
                  <c:v>60.8</c:v>
                </c:pt>
                <c:pt idx="33">
                  <c:v>61</c:v>
                </c:pt>
                <c:pt idx="34">
                  <c:v>62.2</c:v>
                </c:pt>
                <c:pt idx="35">
                  <c:v>60.7</c:v>
                </c:pt>
                <c:pt idx="36">
                  <c:v>60.8</c:v>
                </c:pt>
                <c:pt idx="37">
                  <c:v>61.4</c:v>
                </c:pt>
                <c:pt idx="38">
                  <c:v>62</c:v>
                </c:pt>
                <c:pt idx="39">
                  <c:v>61.6</c:v>
                </c:pt>
                <c:pt idx="40">
                  <c:v>62.7</c:v>
                </c:pt>
                <c:pt idx="41">
                  <c:v>61.3</c:v>
                </c:pt>
                <c:pt idx="42">
                  <c:v>62.3</c:v>
                </c:pt>
                <c:pt idx="43">
                  <c:v>63.9</c:v>
                </c:pt>
                <c:pt idx="44">
                  <c:v>63.2</c:v>
                </c:pt>
                <c:pt idx="45">
                  <c:v>64.8</c:v>
                </c:pt>
                <c:pt idx="46">
                  <c:v>64.400000000000006</c:v>
                </c:pt>
                <c:pt idx="47">
                  <c:v>64.599999999999994</c:v>
                </c:pt>
                <c:pt idx="48">
                  <c:v>64.3</c:v>
                </c:pt>
                <c:pt idx="49">
                  <c:v>65.900000000000006</c:v>
                </c:pt>
                <c:pt idx="50">
                  <c:v>66</c:v>
                </c:pt>
                <c:pt idx="51">
                  <c:v>66.400000000000006</c:v>
                </c:pt>
                <c:pt idx="52">
                  <c:v>66.400000000000006</c:v>
                </c:pt>
                <c:pt idx="53">
                  <c:v>65.2</c:v>
                </c:pt>
                <c:pt idx="54">
                  <c:v>62.9</c:v>
                </c:pt>
                <c:pt idx="55">
                  <c:v>64.7</c:v>
                </c:pt>
                <c:pt idx="56">
                  <c:v>65.2</c:v>
                </c:pt>
                <c:pt idx="57">
                  <c:v>63.2</c:v>
                </c:pt>
                <c:pt idx="58">
                  <c:v>66.8</c:v>
                </c:pt>
                <c:pt idx="59">
                  <c:v>62.5</c:v>
                </c:pt>
                <c:pt idx="60">
                  <c:v>62.9</c:v>
                </c:pt>
                <c:pt idx="61">
                  <c:v>59.2</c:v>
                </c:pt>
                <c:pt idx="62">
                  <c:v>59.2</c:v>
                </c:pt>
                <c:pt idx="63">
                  <c:v>61.2</c:v>
                </c:pt>
                <c:pt idx="64">
                  <c:v>58.8</c:v>
                </c:pt>
                <c:pt idx="65">
                  <c:v>62.9</c:v>
                </c:pt>
                <c:pt idx="66">
                  <c:v>60.5</c:v>
                </c:pt>
                <c:pt idx="67">
                  <c:v>63.5</c:v>
                </c:pt>
                <c:pt idx="68">
                  <c:v>66.5</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Data_M!$AJ$6:$AJ$74</c:f>
              <c:numCache>
                <c:formatCode>#,##0.00</c:formatCode>
                <c:ptCount val="69"/>
                <c:pt idx="1">
                  <c:v>61.24</c:v>
                </c:pt>
                <c:pt idx="2">
                  <c:v>61.47</c:v>
                </c:pt>
                <c:pt idx="3">
                  <c:v>61.52</c:v>
                </c:pt>
                <c:pt idx="4">
                  <c:v>61.52</c:v>
                </c:pt>
                <c:pt idx="5">
                  <c:v>61.86</c:v>
                </c:pt>
                <c:pt idx="6">
                  <c:v>62.91</c:v>
                </c:pt>
                <c:pt idx="7">
                  <c:v>64.489999999999995</c:v>
                </c:pt>
                <c:pt idx="8">
                  <c:v>65.989999999999995</c:v>
                </c:pt>
                <c:pt idx="9">
                  <c:v>66.91</c:v>
                </c:pt>
                <c:pt idx="10">
                  <c:v>67.42</c:v>
                </c:pt>
                <c:pt idx="11">
                  <c:v>68.02</c:v>
                </c:pt>
                <c:pt idx="12">
                  <c:v>68.5</c:v>
                </c:pt>
                <c:pt idx="13">
                  <c:v>68.58</c:v>
                </c:pt>
                <c:pt idx="14">
                  <c:v>68.069999999999993</c:v>
                </c:pt>
                <c:pt idx="15">
                  <c:v>66.489999999999995</c:v>
                </c:pt>
                <c:pt idx="16">
                  <c:v>64.040000000000006</c:v>
                </c:pt>
                <c:pt idx="17">
                  <c:v>61.19</c:v>
                </c:pt>
                <c:pt idx="18">
                  <c:v>59.04</c:v>
                </c:pt>
                <c:pt idx="19">
                  <c:v>58.19</c:v>
                </c:pt>
                <c:pt idx="20">
                  <c:v>58.6</c:v>
                </c:pt>
                <c:pt idx="21">
                  <c:v>59.86</c:v>
                </c:pt>
                <c:pt idx="22">
                  <c:v>61.38</c:v>
                </c:pt>
                <c:pt idx="23">
                  <c:v>62.74</c:v>
                </c:pt>
                <c:pt idx="24">
                  <c:v>63.65</c:v>
                </c:pt>
                <c:pt idx="25">
                  <c:v>63.75</c:v>
                </c:pt>
                <c:pt idx="26">
                  <c:v>63.08</c:v>
                </c:pt>
                <c:pt idx="27">
                  <c:v>62.02</c:v>
                </c:pt>
                <c:pt idx="28">
                  <c:v>60.96</c:v>
                </c:pt>
                <c:pt idx="29">
                  <c:v>60.25</c:v>
                </c:pt>
                <c:pt idx="30">
                  <c:v>60.04</c:v>
                </c:pt>
                <c:pt idx="31">
                  <c:v>60.21</c:v>
                </c:pt>
                <c:pt idx="32">
                  <c:v>60.72</c:v>
                </c:pt>
                <c:pt idx="33">
                  <c:v>61.28</c:v>
                </c:pt>
                <c:pt idx="34">
                  <c:v>61.42</c:v>
                </c:pt>
                <c:pt idx="35">
                  <c:v>61.24</c:v>
                </c:pt>
                <c:pt idx="36">
                  <c:v>61.26</c:v>
                </c:pt>
                <c:pt idx="37">
                  <c:v>61.54</c:v>
                </c:pt>
                <c:pt idx="38">
                  <c:v>61.77</c:v>
                </c:pt>
                <c:pt idx="39">
                  <c:v>61.78</c:v>
                </c:pt>
                <c:pt idx="40">
                  <c:v>61.82</c:v>
                </c:pt>
                <c:pt idx="41">
                  <c:v>62.16</c:v>
                </c:pt>
                <c:pt idx="42">
                  <c:v>62.68</c:v>
                </c:pt>
                <c:pt idx="43">
                  <c:v>63.24</c:v>
                </c:pt>
                <c:pt idx="44">
                  <c:v>63.69</c:v>
                </c:pt>
                <c:pt idx="45">
                  <c:v>63.99</c:v>
                </c:pt>
                <c:pt idx="46">
                  <c:v>64.260000000000005</c:v>
                </c:pt>
                <c:pt idx="47">
                  <c:v>64.459999999999994</c:v>
                </c:pt>
                <c:pt idx="48">
                  <c:v>64.87</c:v>
                </c:pt>
                <c:pt idx="49">
                  <c:v>65.569999999999993</c:v>
                </c:pt>
                <c:pt idx="50">
                  <c:v>66.33</c:v>
                </c:pt>
                <c:pt idx="51">
                  <c:v>66.67</c:v>
                </c:pt>
                <c:pt idx="52">
                  <c:v>65.989999999999995</c:v>
                </c:pt>
                <c:pt idx="53">
                  <c:v>64.72</c:v>
                </c:pt>
                <c:pt idx="54">
                  <c:v>63.97</c:v>
                </c:pt>
                <c:pt idx="55">
                  <c:v>64.09</c:v>
                </c:pt>
                <c:pt idx="56">
                  <c:v>64.650000000000006</c:v>
                </c:pt>
                <c:pt idx="57">
                  <c:v>64.900000000000006</c:v>
                </c:pt>
                <c:pt idx="58">
                  <c:v>64.59</c:v>
                </c:pt>
                <c:pt idx="59">
                  <c:v>63.92</c:v>
                </c:pt>
                <c:pt idx="60">
                  <c:v>62.45</c:v>
                </c:pt>
                <c:pt idx="61">
                  <c:v>59.66</c:v>
                </c:pt>
                <c:pt idx="62">
                  <c:v>59.4</c:v>
                </c:pt>
                <c:pt idx="63">
                  <c:v>59.73</c:v>
                </c:pt>
                <c:pt idx="64">
                  <c:v>60.29</c:v>
                </c:pt>
                <c:pt idx="65">
                  <c:v>60.89</c:v>
                </c:pt>
                <c:pt idx="66">
                  <c:v>62.06</c:v>
                </c:pt>
                <c:pt idx="67">
                  <c:v>63.8</c:v>
                </c:pt>
                <c:pt idx="68">
                  <c:v>65.540000000000006</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4"/>
        <c:tickMarkSkip val="4"/>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Data_M!$AY$6:$AY$74</c:f>
              <c:numCache>
                <c:formatCode>#.##0\.0</c:formatCode>
                <c:ptCount val="69"/>
                <c:pt idx="0">
                  <c:v>0</c:v>
                </c:pt>
                <c:pt idx="1">
                  <c:v>17.600000000000001</c:v>
                </c:pt>
                <c:pt idx="2">
                  <c:v>17.399999999999999</c:v>
                </c:pt>
                <c:pt idx="3">
                  <c:v>16.7</c:v>
                </c:pt>
                <c:pt idx="4">
                  <c:v>16.8</c:v>
                </c:pt>
                <c:pt idx="5">
                  <c:v>16</c:v>
                </c:pt>
                <c:pt idx="6">
                  <c:v>15.6</c:v>
                </c:pt>
                <c:pt idx="7">
                  <c:v>15.2</c:v>
                </c:pt>
                <c:pt idx="8">
                  <c:v>13</c:v>
                </c:pt>
                <c:pt idx="9">
                  <c:v>11.8</c:v>
                </c:pt>
                <c:pt idx="10">
                  <c:v>12.3</c:v>
                </c:pt>
                <c:pt idx="11">
                  <c:v>12</c:v>
                </c:pt>
                <c:pt idx="12">
                  <c:v>12</c:v>
                </c:pt>
                <c:pt idx="13">
                  <c:v>12.6</c:v>
                </c:pt>
                <c:pt idx="14">
                  <c:v>13.1</c:v>
                </c:pt>
                <c:pt idx="15">
                  <c:v>14.5</c:v>
                </c:pt>
                <c:pt idx="16">
                  <c:v>17.399999999999999</c:v>
                </c:pt>
                <c:pt idx="17">
                  <c:v>20.5</c:v>
                </c:pt>
                <c:pt idx="18">
                  <c:v>21.4</c:v>
                </c:pt>
                <c:pt idx="19">
                  <c:v>22.7</c:v>
                </c:pt>
                <c:pt idx="20">
                  <c:v>21.5</c:v>
                </c:pt>
                <c:pt idx="21">
                  <c:v>21.3</c:v>
                </c:pt>
                <c:pt idx="22">
                  <c:v>20</c:v>
                </c:pt>
                <c:pt idx="23">
                  <c:v>18</c:v>
                </c:pt>
                <c:pt idx="24">
                  <c:v>17.5</c:v>
                </c:pt>
                <c:pt idx="25">
                  <c:v>17.399999999999999</c:v>
                </c:pt>
                <c:pt idx="26">
                  <c:v>18</c:v>
                </c:pt>
                <c:pt idx="27">
                  <c:v>18.600000000000001</c:v>
                </c:pt>
                <c:pt idx="28">
                  <c:v>19</c:v>
                </c:pt>
                <c:pt idx="29">
                  <c:v>19.3</c:v>
                </c:pt>
                <c:pt idx="30">
                  <c:v>20</c:v>
                </c:pt>
                <c:pt idx="31">
                  <c:v>19.899999999999999</c:v>
                </c:pt>
                <c:pt idx="32">
                  <c:v>20.100000000000001</c:v>
                </c:pt>
                <c:pt idx="33">
                  <c:v>18.899999999999999</c:v>
                </c:pt>
                <c:pt idx="34">
                  <c:v>18.2</c:v>
                </c:pt>
                <c:pt idx="35">
                  <c:v>18.899999999999999</c:v>
                </c:pt>
                <c:pt idx="36">
                  <c:v>19.100000000000001</c:v>
                </c:pt>
                <c:pt idx="37">
                  <c:v>19.2</c:v>
                </c:pt>
                <c:pt idx="38">
                  <c:v>17.899999999999999</c:v>
                </c:pt>
                <c:pt idx="39">
                  <c:v>18.3</c:v>
                </c:pt>
                <c:pt idx="40">
                  <c:v>16.399999999999999</c:v>
                </c:pt>
                <c:pt idx="41">
                  <c:v>17</c:v>
                </c:pt>
                <c:pt idx="42">
                  <c:v>16.100000000000001</c:v>
                </c:pt>
                <c:pt idx="43">
                  <c:v>14.8</c:v>
                </c:pt>
                <c:pt idx="44">
                  <c:v>15.9</c:v>
                </c:pt>
                <c:pt idx="45">
                  <c:v>15</c:v>
                </c:pt>
                <c:pt idx="46">
                  <c:v>14.5</c:v>
                </c:pt>
                <c:pt idx="47">
                  <c:v>13.8</c:v>
                </c:pt>
                <c:pt idx="48">
                  <c:v>14.2</c:v>
                </c:pt>
                <c:pt idx="49">
                  <c:v>12.2</c:v>
                </c:pt>
                <c:pt idx="50">
                  <c:v>13.5</c:v>
                </c:pt>
                <c:pt idx="51">
                  <c:v>12.6</c:v>
                </c:pt>
                <c:pt idx="52">
                  <c:v>11.4</c:v>
                </c:pt>
                <c:pt idx="53">
                  <c:v>13.1</c:v>
                </c:pt>
                <c:pt idx="54">
                  <c:v>12.3</c:v>
                </c:pt>
                <c:pt idx="55">
                  <c:v>13.3</c:v>
                </c:pt>
                <c:pt idx="56">
                  <c:v>13.1</c:v>
                </c:pt>
                <c:pt idx="57">
                  <c:v>12.9</c:v>
                </c:pt>
                <c:pt idx="58">
                  <c:v>13.8</c:v>
                </c:pt>
                <c:pt idx="59">
                  <c:v>16.2</c:v>
                </c:pt>
                <c:pt idx="60">
                  <c:v>15</c:v>
                </c:pt>
                <c:pt idx="61">
                  <c:v>20.399999999999999</c:v>
                </c:pt>
                <c:pt idx="62">
                  <c:v>19.7</c:v>
                </c:pt>
                <c:pt idx="63">
                  <c:v>17.899999999999999</c:v>
                </c:pt>
                <c:pt idx="64">
                  <c:v>21</c:v>
                </c:pt>
                <c:pt idx="65">
                  <c:v>18.5</c:v>
                </c:pt>
                <c:pt idx="66">
                  <c:v>19.8</c:v>
                </c:pt>
                <c:pt idx="67">
                  <c:v>15.9</c:v>
                </c:pt>
                <c:pt idx="68">
                  <c:v>13.1</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Data_M!$BB$6:$BB$74</c:f>
              <c:numCache>
                <c:formatCode>#,##0.00</c:formatCode>
                <c:ptCount val="69"/>
                <c:pt idx="1">
                  <c:v>17.989999999999998</c:v>
                </c:pt>
                <c:pt idx="2">
                  <c:v>17.5</c:v>
                </c:pt>
                <c:pt idx="3">
                  <c:v>16.989999999999998</c:v>
                </c:pt>
                <c:pt idx="4">
                  <c:v>16.53</c:v>
                </c:pt>
                <c:pt idx="5">
                  <c:v>16.14</c:v>
                </c:pt>
                <c:pt idx="6">
                  <c:v>15.59</c:v>
                </c:pt>
                <c:pt idx="7">
                  <c:v>14.48</c:v>
                </c:pt>
                <c:pt idx="8">
                  <c:v>13.11</c:v>
                </c:pt>
                <c:pt idx="9">
                  <c:v>12.24</c:v>
                </c:pt>
                <c:pt idx="10">
                  <c:v>12.12</c:v>
                </c:pt>
                <c:pt idx="11">
                  <c:v>12.21</c:v>
                </c:pt>
                <c:pt idx="12">
                  <c:v>12.07</c:v>
                </c:pt>
                <c:pt idx="13">
                  <c:v>12.07</c:v>
                </c:pt>
                <c:pt idx="14">
                  <c:v>12.88</c:v>
                </c:pt>
                <c:pt idx="15">
                  <c:v>14.88</c:v>
                </c:pt>
                <c:pt idx="16">
                  <c:v>17.52</c:v>
                </c:pt>
                <c:pt idx="17">
                  <c:v>20.02</c:v>
                </c:pt>
                <c:pt idx="18">
                  <c:v>21.54</c:v>
                </c:pt>
                <c:pt idx="19">
                  <c:v>22.08</c:v>
                </c:pt>
                <c:pt idx="20">
                  <c:v>21.85</c:v>
                </c:pt>
                <c:pt idx="21">
                  <c:v>20.98</c:v>
                </c:pt>
                <c:pt idx="22">
                  <c:v>19.72</c:v>
                </c:pt>
                <c:pt idx="23">
                  <c:v>18.420000000000002</c:v>
                </c:pt>
                <c:pt idx="24">
                  <c:v>17.54</c:v>
                </c:pt>
                <c:pt idx="25">
                  <c:v>17.420000000000002</c:v>
                </c:pt>
                <c:pt idx="26">
                  <c:v>17.86</c:v>
                </c:pt>
                <c:pt idx="27">
                  <c:v>18.39</c:v>
                </c:pt>
                <c:pt idx="28">
                  <c:v>19</c:v>
                </c:pt>
                <c:pt idx="29">
                  <c:v>19.59</c:v>
                </c:pt>
                <c:pt idx="30">
                  <c:v>20</c:v>
                </c:pt>
                <c:pt idx="31">
                  <c:v>20.11</c:v>
                </c:pt>
                <c:pt idx="32">
                  <c:v>19.760000000000002</c:v>
                </c:pt>
                <c:pt idx="33">
                  <c:v>19.14</c:v>
                </c:pt>
                <c:pt idx="34">
                  <c:v>18.68</c:v>
                </c:pt>
                <c:pt idx="35">
                  <c:v>18.670000000000002</c:v>
                </c:pt>
                <c:pt idx="36">
                  <c:v>18.75</c:v>
                </c:pt>
                <c:pt idx="37">
                  <c:v>18.66</c:v>
                </c:pt>
                <c:pt idx="38">
                  <c:v>18.399999999999999</c:v>
                </c:pt>
                <c:pt idx="39">
                  <c:v>17.96</c:v>
                </c:pt>
                <c:pt idx="40">
                  <c:v>17.309999999999999</c:v>
                </c:pt>
                <c:pt idx="41">
                  <c:v>16.43</c:v>
                </c:pt>
                <c:pt idx="42">
                  <c:v>15.7</c:v>
                </c:pt>
                <c:pt idx="43">
                  <c:v>15.41</c:v>
                </c:pt>
                <c:pt idx="44">
                  <c:v>15.45</c:v>
                </c:pt>
                <c:pt idx="45">
                  <c:v>15.3</c:v>
                </c:pt>
                <c:pt idx="46">
                  <c:v>14.77</c:v>
                </c:pt>
                <c:pt idx="47">
                  <c:v>14.11</c:v>
                </c:pt>
                <c:pt idx="48">
                  <c:v>13.53</c:v>
                </c:pt>
                <c:pt idx="49">
                  <c:v>13.07</c:v>
                </c:pt>
                <c:pt idx="50">
                  <c:v>12.62</c:v>
                </c:pt>
                <c:pt idx="51">
                  <c:v>12.27</c:v>
                </c:pt>
                <c:pt idx="52">
                  <c:v>12.21</c:v>
                </c:pt>
                <c:pt idx="53">
                  <c:v>12.53</c:v>
                </c:pt>
                <c:pt idx="54">
                  <c:v>13.02</c:v>
                </c:pt>
                <c:pt idx="55">
                  <c:v>13.05</c:v>
                </c:pt>
                <c:pt idx="56">
                  <c:v>12.89</c:v>
                </c:pt>
                <c:pt idx="57">
                  <c:v>13.34</c:v>
                </c:pt>
                <c:pt idx="58">
                  <c:v>14.32</c:v>
                </c:pt>
                <c:pt idx="59">
                  <c:v>15.33</c:v>
                </c:pt>
                <c:pt idx="60">
                  <c:v>15.69</c:v>
                </c:pt>
                <c:pt idx="61">
                  <c:v>19.28</c:v>
                </c:pt>
                <c:pt idx="62">
                  <c:v>19.72</c:v>
                </c:pt>
                <c:pt idx="63">
                  <c:v>19.3</c:v>
                </c:pt>
                <c:pt idx="64">
                  <c:v>19.62</c:v>
                </c:pt>
                <c:pt idx="65">
                  <c:v>19.760000000000002</c:v>
                </c:pt>
                <c:pt idx="66">
                  <c:v>18.489999999999998</c:v>
                </c:pt>
                <c:pt idx="67">
                  <c:v>16.14</c:v>
                </c:pt>
                <c:pt idx="68">
                  <c:v>13.82</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4"/>
        <c:tickMarkSkip val="4"/>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Data_M!$AM$6:$AM$74</c:f>
              <c:numCache>
                <c:formatCode>#.##0\.0</c:formatCode>
                <c:ptCount val="69"/>
                <c:pt idx="0">
                  <c:v>0</c:v>
                </c:pt>
                <c:pt idx="1">
                  <c:v>25.7</c:v>
                </c:pt>
                <c:pt idx="2">
                  <c:v>24.7</c:v>
                </c:pt>
                <c:pt idx="3">
                  <c:v>26.4</c:v>
                </c:pt>
                <c:pt idx="4">
                  <c:v>26.7</c:v>
                </c:pt>
                <c:pt idx="5">
                  <c:v>25.4</c:v>
                </c:pt>
                <c:pt idx="6">
                  <c:v>26.3</c:v>
                </c:pt>
                <c:pt idx="7">
                  <c:v>23.8</c:v>
                </c:pt>
                <c:pt idx="8">
                  <c:v>23.3</c:v>
                </c:pt>
                <c:pt idx="9">
                  <c:v>25</c:v>
                </c:pt>
                <c:pt idx="10">
                  <c:v>22.9</c:v>
                </c:pt>
                <c:pt idx="11">
                  <c:v>22.6</c:v>
                </c:pt>
                <c:pt idx="12">
                  <c:v>21.7</c:v>
                </c:pt>
                <c:pt idx="13">
                  <c:v>22.7</c:v>
                </c:pt>
                <c:pt idx="14">
                  <c:v>22</c:v>
                </c:pt>
                <c:pt idx="15">
                  <c:v>21.7</c:v>
                </c:pt>
                <c:pt idx="16">
                  <c:v>22.7</c:v>
                </c:pt>
                <c:pt idx="17">
                  <c:v>21.9</c:v>
                </c:pt>
                <c:pt idx="18">
                  <c:v>25</c:v>
                </c:pt>
                <c:pt idx="19">
                  <c:v>25.4</c:v>
                </c:pt>
                <c:pt idx="20">
                  <c:v>25.5</c:v>
                </c:pt>
                <c:pt idx="21">
                  <c:v>23.6</c:v>
                </c:pt>
                <c:pt idx="22">
                  <c:v>23.4</c:v>
                </c:pt>
                <c:pt idx="23">
                  <c:v>23</c:v>
                </c:pt>
                <c:pt idx="24">
                  <c:v>23</c:v>
                </c:pt>
                <c:pt idx="25">
                  <c:v>22.8</c:v>
                </c:pt>
                <c:pt idx="26">
                  <c:v>22.9</c:v>
                </c:pt>
                <c:pt idx="27">
                  <c:v>24.2</c:v>
                </c:pt>
                <c:pt idx="28">
                  <c:v>25.5</c:v>
                </c:pt>
                <c:pt idx="29">
                  <c:v>24.9</c:v>
                </c:pt>
                <c:pt idx="30">
                  <c:v>25.2</c:v>
                </c:pt>
                <c:pt idx="31">
                  <c:v>24.5</c:v>
                </c:pt>
                <c:pt idx="32">
                  <c:v>23.8</c:v>
                </c:pt>
                <c:pt idx="33">
                  <c:v>24.8</c:v>
                </c:pt>
                <c:pt idx="34">
                  <c:v>24</c:v>
                </c:pt>
                <c:pt idx="35">
                  <c:v>25.1</c:v>
                </c:pt>
                <c:pt idx="36">
                  <c:v>24.8</c:v>
                </c:pt>
                <c:pt idx="37">
                  <c:v>24</c:v>
                </c:pt>
                <c:pt idx="38">
                  <c:v>24.5</c:v>
                </c:pt>
                <c:pt idx="39">
                  <c:v>24.6</c:v>
                </c:pt>
                <c:pt idx="40">
                  <c:v>25</c:v>
                </c:pt>
                <c:pt idx="41">
                  <c:v>26.1</c:v>
                </c:pt>
                <c:pt idx="42">
                  <c:v>25.7</c:v>
                </c:pt>
                <c:pt idx="43">
                  <c:v>25</c:v>
                </c:pt>
                <c:pt idx="44">
                  <c:v>24.9</c:v>
                </c:pt>
                <c:pt idx="45">
                  <c:v>23.8</c:v>
                </c:pt>
                <c:pt idx="46">
                  <c:v>24.7</c:v>
                </c:pt>
                <c:pt idx="47">
                  <c:v>25</c:v>
                </c:pt>
                <c:pt idx="48">
                  <c:v>25.1</c:v>
                </c:pt>
                <c:pt idx="49">
                  <c:v>25</c:v>
                </c:pt>
                <c:pt idx="50">
                  <c:v>23.6</c:v>
                </c:pt>
                <c:pt idx="51">
                  <c:v>24</c:v>
                </c:pt>
                <c:pt idx="52">
                  <c:v>25.1</c:v>
                </c:pt>
                <c:pt idx="53">
                  <c:v>24.9</c:v>
                </c:pt>
                <c:pt idx="54">
                  <c:v>28.3</c:v>
                </c:pt>
                <c:pt idx="55">
                  <c:v>25.4</c:v>
                </c:pt>
                <c:pt idx="56">
                  <c:v>25</c:v>
                </c:pt>
                <c:pt idx="57">
                  <c:v>27.4</c:v>
                </c:pt>
                <c:pt idx="58">
                  <c:v>22.5</c:v>
                </c:pt>
                <c:pt idx="59">
                  <c:v>25.5</c:v>
                </c:pt>
                <c:pt idx="60">
                  <c:v>26</c:v>
                </c:pt>
                <c:pt idx="61">
                  <c:v>25.7</c:v>
                </c:pt>
                <c:pt idx="62">
                  <c:v>26.3</c:v>
                </c:pt>
                <c:pt idx="63">
                  <c:v>25.4</c:v>
                </c:pt>
                <c:pt idx="64">
                  <c:v>25.6</c:v>
                </c:pt>
                <c:pt idx="65">
                  <c:v>22.8</c:v>
                </c:pt>
                <c:pt idx="66">
                  <c:v>24.5</c:v>
                </c:pt>
                <c:pt idx="67">
                  <c:v>24.5</c:v>
                </c:pt>
                <c:pt idx="68">
                  <c:v>23.5</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Data_M!$AP$6:$AP$74</c:f>
              <c:numCache>
                <c:formatCode>#,##0.00</c:formatCode>
                <c:ptCount val="69"/>
                <c:pt idx="1">
                  <c:v>25.33</c:v>
                </c:pt>
                <c:pt idx="2">
                  <c:v>25.49</c:v>
                </c:pt>
                <c:pt idx="3">
                  <c:v>25.89</c:v>
                </c:pt>
                <c:pt idx="4">
                  <c:v>26.29</c:v>
                </c:pt>
                <c:pt idx="5">
                  <c:v>26.23</c:v>
                </c:pt>
                <c:pt idx="6">
                  <c:v>25.46</c:v>
                </c:pt>
                <c:pt idx="7">
                  <c:v>24.59</c:v>
                </c:pt>
                <c:pt idx="8">
                  <c:v>24.06</c:v>
                </c:pt>
                <c:pt idx="9">
                  <c:v>23.76</c:v>
                </c:pt>
                <c:pt idx="10">
                  <c:v>23.28</c:v>
                </c:pt>
                <c:pt idx="11">
                  <c:v>22.52</c:v>
                </c:pt>
                <c:pt idx="12">
                  <c:v>22.09</c:v>
                </c:pt>
                <c:pt idx="13">
                  <c:v>22</c:v>
                </c:pt>
                <c:pt idx="14">
                  <c:v>21.87</c:v>
                </c:pt>
                <c:pt idx="15">
                  <c:v>21.88</c:v>
                </c:pt>
                <c:pt idx="16">
                  <c:v>22.35</c:v>
                </c:pt>
                <c:pt idx="17">
                  <c:v>23.5</c:v>
                </c:pt>
                <c:pt idx="18">
                  <c:v>24.76</c:v>
                </c:pt>
                <c:pt idx="19">
                  <c:v>25.32</c:v>
                </c:pt>
                <c:pt idx="20">
                  <c:v>25.01</c:v>
                </c:pt>
                <c:pt idx="21">
                  <c:v>24.25</c:v>
                </c:pt>
                <c:pt idx="22">
                  <c:v>23.54</c:v>
                </c:pt>
                <c:pt idx="23">
                  <c:v>23.09</c:v>
                </c:pt>
                <c:pt idx="24">
                  <c:v>22.81</c:v>
                </c:pt>
                <c:pt idx="25">
                  <c:v>22.8</c:v>
                </c:pt>
                <c:pt idx="26">
                  <c:v>23.21</c:v>
                </c:pt>
                <c:pt idx="27">
                  <c:v>24</c:v>
                </c:pt>
                <c:pt idx="28">
                  <c:v>24.73</c:v>
                </c:pt>
                <c:pt idx="29">
                  <c:v>25.07</c:v>
                </c:pt>
                <c:pt idx="30">
                  <c:v>24.95</c:v>
                </c:pt>
                <c:pt idx="31">
                  <c:v>24.64</c:v>
                </c:pt>
                <c:pt idx="32">
                  <c:v>24.33</c:v>
                </c:pt>
                <c:pt idx="33">
                  <c:v>24.22</c:v>
                </c:pt>
                <c:pt idx="34">
                  <c:v>24.48</c:v>
                </c:pt>
                <c:pt idx="35">
                  <c:v>24.69</c:v>
                </c:pt>
                <c:pt idx="36">
                  <c:v>24.6</c:v>
                </c:pt>
                <c:pt idx="37">
                  <c:v>24.34</c:v>
                </c:pt>
                <c:pt idx="38">
                  <c:v>24.3</c:v>
                </c:pt>
                <c:pt idx="39">
                  <c:v>24.7</c:v>
                </c:pt>
                <c:pt idx="40">
                  <c:v>25.24</c:v>
                </c:pt>
                <c:pt idx="41">
                  <c:v>25.62</c:v>
                </c:pt>
                <c:pt idx="42">
                  <c:v>25.65</c:v>
                </c:pt>
                <c:pt idx="43">
                  <c:v>25.24</c:v>
                </c:pt>
                <c:pt idx="44">
                  <c:v>24.68</c:v>
                </c:pt>
                <c:pt idx="45">
                  <c:v>24.46</c:v>
                </c:pt>
                <c:pt idx="46">
                  <c:v>24.6</c:v>
                </c:pt>
                <c:pt idx="47">
                  <c:v>24.95</c:v>
                </c:pt>
                <c:pt idx="48">
                  <c:v>24.98</c:v>
                </c:pt>
                <c:pt idx="49">
                  <c:v>24.57</c:v>
                </c:pt>
                <c:pt idx="50">
                  <c:v>24.09</c:v>
                </c:pt>
                <c:pt idx="51">
                  <c:v>24</c:v>
                </c:pt>
                <c:pt idx="52">
                  <c:v>24.84</c:v>
                </c:pt>
                <c:pt idx="53">
                  <c:v>26</c:v>
                </c:pt>
                <c:pt idx="54">
                  <c:v>26.46</c:v>
                </c:pt>
                <c:pt idx="55">
                  <c:v>26.29</c:v>
                </c:pt>
                <c:pt idx="56">
                  <c:v>25.78</c:v>
                </c:pt>
                <c:pt idx="57">
                  <c:v>25.11</c:v>
                </c:pt>
                <c:pt idx="58">
                  <c:v>24.61</c:v>
                </c:pt>
                <c:pt idx="59">
                  <c:v>24.51</c:v>
                </c:pt>
                <c:pt idx="60">
                  <c:v>25.93</c:v>
                </c:pt>
                <c:pt idx="61">
                  <c:v>26.09</c:v>
                </c:pt>
                <c:pt idx="62">
                  <c:v>26.01</c:v>
                </c:pt>
                <c:pt idx="63">
                  <c:v>25.99</c:v>
                </c:pt>
                <c:pt idx="64">
                  <c:v>24.99</c:v>
                </c:pt>
                <c:pt idx="65">
                  <c:v>24.11</c:v>
                </c:pt>
                <c:pt idx="66">
                  <c:v>23.86</c:v>
                </c:pt>
                <c:pt idx="67">
                  <c:v>23.92</c:v>
                </c:pt>
                <c:pt idx="68">
                  <c:v>23.95</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4"/>
        <c:tickMarkSkip val="4"/>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Data_K!$C$6:$C$74</c:f>
              <c:numCache>
                <c:formatCode>#.##0\.0</c:formatCode>
                <c:ptCount val="69"/>
                <c:pt idx="0">
                  <c:v>0</c:v>
                </c:pt>
                <c:pt idx="1">
                  <c:v>151.80000000000001</c:v>
                </c:pt>
                <c:pt idx="2">
                  <c:v>147.1</c:v>
                </c:pt>
                <c:pt idx="3">
                  <c:v>146.4</c:v>
                </c:pt>
                <c:pt idx="4">
                  <c:v>145.30000000000001</c:v>
                </c:pt>
                <c:pt idx="5">
                  <c:v>147.19999999999999</c:v>
                </c:pt>
                <c:pt idx="6">
                  <c:v>156.9</c:v>
                </c:pt>
                <c:pt idx="7">
                  <c:v>159.6</c:v>
                </c:pt>
                <c:pt idx="8">
                  <c:v>161.69999999999999</c:v>
                </c:pt>
                <c:pt idx="9">
                  <c:v>163.5</c:v>
                </c:pt>
                <c:pt idx="10">
                  <c:v>162.30000000000001</c:v>
                </c:pt>
                <c:pt idx="11">
                  <c:v>171</c:v>
                </c:pt>
                <c:pt idx="12">
                  <c:v>169.8</c:v>
                </c:pt>
                <c:pt idx="13">
                  <c:v>169.3</c:v>
                </c:pt>
                <c:pt idx="14">
                  <c:v>170.3</c:v>
                </c:pt>
                <c:pt idx="15">
                  <c:v>163</c:v>
                </c:pt>
                <c:pt idx="16">
                  <c:v>167</c:v>
                </c:pt>
                <c:pt idx="17">
                  <c:v>166.7</c:v>
                </c:pt>
                <c:pt idx="18">
                  <c:v>159.30000000000001</c:v>
                </c:pt>
                <c:pt idx="19">
                  <c:v>162.4</c:v>
                </c:pt>
                <c:pt idx="20">
                  <c:v>165.6</c:v>
                </c:pt>
                <c:pt idx="21">
                  <c:v>172.7</c:v>
                </c:pt>
                <c:pt idx="22">
                  <c:v>170.3</c:v>
                </c:pt>
                <c:pt idx="23">
                  <c:v>176.6</c:v>
                </c:pt>
                <c:pt idx="24">
                  <c:v>179</c:v>
                </c:pt>
                <c:pt idx="25">
                  <c:v>180</c:v>
                </c:pt>
                <c:pt idx="26">
                  <c:v>187.5</c:v>
                </c:pt>
                <c:pt idx="27">
                  <c:v>189.9</c:v>
                </c:pt>
                <c:pt idx="28">
                  <c:v>187.8</c:v>
                </c:pt>
                <c:pt idx="29">
                  <c:v>187.2</c:v>
                </c:pt>
                <c:pt idx="30">
                  <c:v>189.2</c:v>
                </c:pt>
                <c:pt idx="31">
                  <c:v>185.4</c:v>
                </c:pt>
                <c:pt idx="32">
                  <c:v>186.6</c:v>
                </c:pt>
                <c:pt idx="33">
                  <c:v>192.8</c:v>
                </c:pt>
                <c:pt idx="34">
                  <c:v>191</c:v>
                </c:pt>
                <c:pt idx="35">
                  <c:v>198.1</c:v>
                </c:pt>
                <c:pt idx="36">
                  <c:v>192.7</c:v>
                </c:pt>
                <c:pt idx="37">
                  <c:v>195.3</c:v>
                </c:pt>
                <c:pt idx="38">
                  <c:v>198.9</c:v>
                </c:pt>
                <c:pt idx="39">
                  <c:v>194.5</c:v>
                </c:pt>
                <c:pt idx="40">
                  <c:v>194.2</c:v>
                </c:pt>
                <c:pt idx="41">
                  <c:v>197</c:v>
                </c:pt>
                <c:pt idx="42">
                  <c:v>200.9</c:v>
                </c:pt>
                <c:pt idx="43">
                  <c:v>196.9</c:v>
                </c:pt>
                <c:pt idx="44">
                  <c:v>200.2</c:v>
                </c:pt>
                <c:pt idx="45">
                  <c:v>197.7</c:v>
                </c:pt>
                <c:pt idx="46">
                  <c:v>191.4</c:v>
                </c:pt>
                <c:pt idx="47">
                  <c:v>191.1</c:v>
                </c:pt>
                <c:pt idx="48">
                  <c:v>191.3</c:v>
                </c:pt>
                <c:pt idx="49">
                  <c:v>185.7</c:v>
                </c:pt>
                <c:pt idx="50">
                  <c:v>185.4</c:v>
                </c:pt>
                <c:pt idx="51">
                  <c:v>188.4</c:v>
                </c:pt>
                <c:pt idx="52">
                  <c:v>185.7</c:v>
                </c:pt>
                <c:pt idx="53">
                  <c:v>188</c:v>
                </c:pt>
                <c:pt idx="54">
                  <c:v>179</c:v>
                </c:pt>
                <c:pt idx="55">
                  <c:v>173.2</c:v>
                </c:pt>
                <c:pt idx="56">
                  <c:v>171.9</c:v>
                </c:pt>
                <c:pt idx="57">
                  <c:v>164.6</c:v>
                </c:pt>
                <c:pt idx="58">
                  <c:v>167.9</c:v>
                </c:pt>
                <c:pt idx="59">
                  <c:v>172.2</c:v>
                </c:pt>
                <c:pt idx="60">
                  <c:v>166.4</c:v>
                </c:pt>
                <c:pt idx="61">
                  <c:v>151.80000000000001</c:v>
                </c:pt>
                <c:pt idx="62">
                  <c:v>149.4</c:v>
                </c:pt>
                <c:pt idx="63">
                  <c:v>149.6</c:v>
                </c:pt>
                <c:pt idx="64">
                  <c:v>152.19999999999999</c:v>
                </c:pt>
                <c:pt idx="65">
                  <c:v>160.1</c:v>
                </c:pt>
                <c:pt idx="66">
                  <c:v>158</c:v>
                </c:pt>
                <c:pt idx="67">
                  <c:v>155.80000000000001</c:v>
                </c:pt>
                <c:pt idx="68">
                  <c:v>154.6</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Data_K!$F$6:$F$74</c:f>
              <c:numCache>
                <c:formatCode>#,##0.00</c:formatCode>
                <c:ptCount val="69"/>
                <c:pt idx="1">
                  <c:v>147.69</c:v>
                </c:pt>
                <c:pt idx="2">
                  <c:v>146.88999999999999</c:v>
                </c:pt>
                <c:pt idx="3">
                  <c:v>145.96</c:v>
                </c:pt>
                <c:pt idx="4">
                  <c:v>145.96</c:v>
                </c:pt>
                <c:pt idx="5">
                  <c:v>149.05000000000001</c:v>
                </c:pt>
                <c:pt idx="6">
                  <c:v>154.55000000000001</c:v>
                </c:pt>
                <c:pt idx="7">
                  <c:v>159.65</c:v>
                </c:pt>
                <c:pt idx="8">
                  <c:v>162.06</c:v>
                </c:pt>
                <c:pt idx="9">
                  <c:v>163.37</c:v>
                </c:pt>
                <c:pt idx="10">
                  <c:v>165.53</c:v>
                </c:pt>
                <c:pt idx="11">
                  <c:v>168.21</c:v>
                </c:pt>
                <c:pt idx="12">
                  <c:v>170.14</c:v>
                </c:pt>
                <c:pt idx="13">
                  <c:v>169.71</c:v>
                </c:pt>
                <c:pt idx="14">
                  <c:v>167.73</c:v>
                </c:pt>
                <c:pt idx="15">
                  <c:v>166.18</c:v>
                </c:pt>
                <c:pt idx="16">
                  <c:v>165.37</c:v>
                </c:pt>
                <c:pt idx="17">
                  <c:v>164.48</c:v>
                </c:pt>
                <c:pt idx="18">
                  <c:v>163.18</c:v>
                </c:pt>
                <c:pt idx="19">
                  <c:v>163.54</c:v>
                </c:pt>
                <c:pt idx="20">
                  <c:v>166.41</c:v>
                </c:pt>
                <c:pt idx="21">
                  <c:v>169.88</c:v>
                </c:pt>
                <c:pt idx="22">
                  <c:v>173.08</c:v>
                </c:pt>
                <c:pt idx="23">
                  <c:v>175.7</c:v>
                </c:pt>
                <c:pt idx="24">
                  <c:v>178.4</c:v>
                </c:pt>
                <c:pt idx="25">
                  <c:v>181.64</c:v>
                </c:pt>
                <c:pt idx="26">
                  <c:v>185.67</c:v>
                </c:pt>
                <c:pt idx="27">
                  <c:v>188.92</c:v>
                </c:pt>
                <c:pt idx="28">
                  <c:v>189.74</c:v>
                </c:pt>
                <c:pt idx="29">
                  <c:v>188.98</c:v>
                </c:pt>
                <c:pt idx="30">
                  <c:v>187.77</c:v>
                </c:pt>
                <c:pt idx="31">
                  <c:v>187.6</c:v>
                </c:pt>
                <c:pt idx="32">
                  <c:v>188.73</c:v>
                </c:pt>
                <c:pt idx="33">
                  <c:v>191.2</c:v>
                </c:pt>
                <c:pt idx="34">
                  <c:v>193.39</c:v>
                </c:pt>
                <c:pt idx="35">
                  <c:v>194.15</c:v>
                </c:pt>
                <c:pt idx="36">
                  <c:v>195.01</c:v>
                </c:pt>
                <c:pt idx="37">
                  <c:v>196.07</c:v>
                </c:pt>
                <c:pt idx="38">
                  <c:v>196.25</c:v>
                </c:pt>
                <c:pt idx="39">
                  <c:v>195.48</c:v>
                </c:pt>
                <c:pt idx="40">
                  <c:v>195.46</c:v>
                </c:pt>
                <c:pt idx="41">
                  <c:v>196.95</c:v>
                </c:pt>
                <c:pt idx="42">
                  <c:v>198.67</c:v>
                </c:pt>
                <c:pt idx="43">
                  <c:v>199.4</c:v>
                </c:pt>
                <c:pt idx="44">
                  <c:v>198.67</c:v>
                </c:pt>
                <c:pt idx="45">
                  <c:v>196.63</c:v>
                </c:pt>
                <c:pt idx="46">
                  <c:v>194.25</c:v>
                </c:pt>
                <c:pt idx="47">
                  <c:v>192.2</c:v>
                </c:pt>
                <c:pt idx="48">
                  <c:v>189.73</c:v>
                </c:pt>
                <c:pt idx="49">
                  <c:v>187.41</c:v>
                </c:pt>
                <c:pt idx="50">
                  <c:v>186.52</c:v>
                </c:pt>
                <c:pt idx="51">
                  <c:v>187.17</c:v>
                </c:pt>
                <c:pt idx="52">
                  <c:v>187.32</c:v>
                </c:pt>
                <c:pt idx="53">
                  <c:v>184.26</c:v>
                </c:pt>
                <c:pt idx="54">
                  <c:v>178.4</c:v>
                </c:pt>
                <c:pt idx="55">
                  <c:v>172.26</c:v>
                </c:pt>
                <c:pt idx="56">
                  <c:v>168.6</c:v>
                </c:pt>
                <c:pt idx="57">
                  <c:v>168.45</c:v>
                </c:pt>
                <c:pt idx="58">
                  <c:v>170.16</c:v>
                </c:pt>
                <c:pt idx="59">
                  <c:v>170.94</c:v>
                </c:pt>
                <c:pt idx="60">
                  <c:v>166.05</c:v>
                </c:pt>
                <c:pt idx="61">
                  <c:v>153.04</c:v>
                </c:pt>
                <c:pt idx="62">
                  <c:v>147.62</c:v>
                </c:pt>
                <c:pt idx="63">
                  <c:v>151.04</c:v>
                </c:pt>
                <c:pt idx="64">
                  <c:v>155.13</c:v>
                </c:pt>
                <c:pt idx="65">
                  <c:v>157.24</c:v>
                </c:pt>
                <c:pt idx="66">
                  <c:v>157.12</c:v>
                </c:pt>
                <c:pt idx="67">
                  <c:v>155.65</c:v>
                </c:pt>
                <c:pt idx="68">
                  <c:v>154.86000000000001</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4"/>
        <c:tickMarkSkip val="4"/>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Data_K!$I$6:$I$74</c:f>
              <c:numCache>
                <c:formatCode>#.##0\.0</c:formatCode>
                <c:ptCount val="69"/>
                <c:pt idx="0">
                  <c:v>0</c:v>
                </c:pt>
                <c:pt idx="1">
                  <c:v>28.4</c:v>
                </c:pt>
                <c:pt idx="2">
                  <c:v>30.7</c:v>
                </c:pt>
                <c:pt idx="3">
                  <c:v>28.2</c:v>
                </c:pt>
                <c:pt idx="4">
                  <c:v>30</c:v>
                </c:pt>
                <c:pt idx="5">
                  <c:v>30.2</c:v>
                </c:pt>
                <c:pt idx="6">
                  <c:v>26.1</c:v>
                </c:pt>
                <c:pt idx="7">
                  <c:v>26.4</c:v>
                </c:pt>
                <c:pt idx="8">
                  <c:v>23</c:v>
                </c:pt>
                <c:pt idx="9">
                  <c:v>25.7</c:v>
                </c:pt>
                <c:pt idx="10">
                  <c:v>26.6</c:v>
                </c:pt>
                <c:pt idx="11">
                  <c:v>26.5</c:v>
                </c:pt>
                <c:pt idx="12">
                  <c:v>25.2</c:v>
                </c:pt>
                <c:pt idx="13">
                  <c:v>22.6</c:v>
                </c:pt>
                <c:pt idx="14">
                  <c:v>26.3</c:v>
                </c:pt>
                <c:pt idx="15">
                  <c:v>29.8</c:v>
                </c:pt>
                <c:pt idx="16">
                  <c:v>31.7</c:v>
                </c:pt>
                <c:pt idx="17">
                  <c:v>35.5</c:v>
                </c:pt>
                <c:pt idx="18">
                  <c:v>35.5</c:v>
                </c:pt>
                <c:pt idx="19">
                  <c:v>36.4</c:v>
                </c:pt>
                <c:pt idx="20">
                  <c:v>37.799999999999997</c:v>
                </c:pt>
                <c:pt idx="21">
                  <c:v>36.1</c:v>
                </c:pt>
                <c:pt idx="22">
                  <c:v>35.4</c:v>
                </c:pt>
                <c:pt idx="23">
                  <c:v>36.799999999999997</c:v>
                </c:pt>
                <c:pt idx="24">
                  <c:v>37.1</c:v>
                </c:pt>
                <c:pt idx="25">
                  <c:v>39.4</c:v>
                </c:pt>
                <c:pt idx="26">
                  <c:v>33.700000000000003</c:v>
                </c:pt>
                <c:pt idx="27">
                  <c:v>33</c:v>
                </c:pt>
                <c:pt idx="28">
                  <c:v>34.6</c:v>
                </c:pt>
                <c:pt idx="29">
                  <c:v>34.9</c:v>
                </c:pt>
                <c:pt idx="30">
                  <c:v>37</c:v>
                </c:pt>
                <c:pt idx="31">
                  <c:v>38.200000000000003</c:v>
                </c:pt>
                <c:pt idx="32">
                  <c:v>39.700000000000003</c:v>
                </c:pt>
                <c:pt idx="33">
                  <c:v>36.1</c:v>
                </c:pt>
                <c:pt idx="34">
                  <c:v>38.700000000000003</c:v>
                </c:pt>
                <c:pt idx="35">
                  <c:v>36.1</c:v>
                </c:pt>
                <c:pt idx="36">
                  <c:v>36.200000000000003</c:v>
                </c:pt>
                <c:pt idx="37">
                  <c:v>35.6</c:v>
                </c:pt>
                <c:pt idx="38">
                  <c:v>36.4</c:v>
                </c:pt>
                <c:pt idx="39">
                  <c:v>36.6</c:v>
                </c:pt>
                <c:pt idx="40">
                  <c:v>36</c:v>
                </c:pt>
                <c:pt idx="41">
                  <c:v>33.799999999999997</c:v>
                </c:pt>
                <c:pt idx="42">
                  <c:v>27.7</c:v>
                </c:pt>
                <c:pt idx="43">
                  <c:v>28.4</c:v>
                </c:pt>
                <c:pt idx="44">
                  <c:v>24.7</c:v>
                </c:pt>
                <c:pt idx="45">
                  <c:v>24.9</c:v>
                </c:pt>
                <c:pt idx="46">
                  <c:v>25</c:v>
                </c:pt>
                <c:pt idx="47">
                  <c:v>24.8</c:v>
                </c:pt>
                <c:pt idx="48">
                  <c:v>25.4</c:v>
                </c:pt>
                <c:pt idx="49">
                  <c:v>25.3</c:v>
                </c:pt>
                <c:pt idx="50">
                  <c:v>23.7</c:v>
                </c:pt>
                <c:pt idx="51">
                  <c:v>22.4</c:v>
                </c:pt>
                <c:pt idx="52">
                  <c:v>21.3</c:v>
                </c:pt>
                <c:pt idx="53">
                  <c:v>19.899999999999999</c:v>
                </c:pt>
                <c:pt idx="54">
                  <c:v>21.7</c:v>
                </c:pt>
                <c:pt idx="55">
                  <c:v>23.1</c:v>
                </c:pt>
                <c:pt idx="56">
                  <c:v>22.6</c:v>
                </c:pt>
                <c:pt idx="57">
                  <c:v>24</c:v>
                </c:pt>
                <c:pt idx="58">
                  <c:v>27.6</c:v>
                </c:pt>
                <c:pt idx="59">
                  <c:v>24.6</c:v>
                </c:pt>
                <c:pt idx="60">
                  <c:v>21.7</c:v>
                </c:pt>
                <c:pt idx="61">
                  <c:v>29.4</c:v>
                </c:pt>
                <c:pt idx="62">
                  <c:v>29.7</c:v>
                </c:pt>
                <c:pt idx="63">
                  <c:v>30.4</c:v>
                </c:pt>
                <c:pt idx="64">
                  <c:v>31.9</c:v>
                </c:pt>
                <c:pt idx="65">
                  <c:v>28.9</c:v>
                </c:pt>
                <c:pt idx="66">
                  <c:v>29.9</c:v>
                </c:pt>
                <c:pt idx="67">
                  <c:v>27.9</c:v>
                </c:pt>
                <c:pt idx="68">
                  <c:v>30.2</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Data_K!$L$6:$L$74</c:f>
              <c:numCache>
                <c:formatCode>#,##0.00</c:formatCode>
                <c:ptCount val="69"/>
                <c:pt idx="1">
                  <c:v>29.5</c:v>
                </c:pt>
                <c:pt idx="2">
                  <c:v>29.63</c:v>
                </c:pt>
                <c:pt idx="3">
                  <c:v>29.83</c:v>
                </c:pt>
                <c:pt idx="4">
                  <c:v>29.93</c:v>
                </c:pt>
                <c:pt idx="5">
                  <c:v>29.14</c:v>
                </c:pt>
                <c:pt idx="6">
                  <c:v>27.21</c:v>
                </c:pt>
                <c:pt idx="7">
                  <c:v>25.2</c:v>
                </c:pt>
                <c:pt idx="8">
                  <c:v>24.49</c:v>
                </c:pt>
                <c:pt idx="9">
                  <c:v>25.2</c:v>
                </c:pt>
                <c:pt idx="10">
                  <c:v>26.29</c:v>
                </c:pt>
                <c:pt idx="11">
                  <c:v>26.2</c:v>
                </c:pt>
                <c:pt idx="12">
                  <c:v>25.08</c:v>
                </c:pt>
                <c:pt idx="13">
                  <c:v>24.83</c:v>
                </c:pt>
                <c:pt idx="14">
                  <c:v>26.4</c:v>
                </c:pt>
                <c:pt idx="15">
                  <c:v>28.8</c:v>
                </c:pt>
                <c:pt idx="16">
                  <c:v>31.39</c:v>
                </c:pt>
                <c:pt idx="17">
                  <c:v>34.130000000000003</c:v>
                </c:pt>
                <c:pt idx="18">
                  <c:v>36.369999999999997</c:v>
                </c:pt>
                <c:pt idx="19">
                  <c:v>37.67</c:v>
                </c:pt>
                <c:pt idx="20">
                  <c:v>37.6</c:v>
                </c:pt>
                <c:pt idx="21">
                  <c:v>36.619999999999997</c:v>
                </c:pt>
                <c:pt idx="22">
                  <c:v>35.67</c:v>
                </c:pt>
                <c:pt idx="23">
                  <c:v>35.99</c:v>
                </c:pt>
                <c:pt idx="24">
                  <c:v>37.03</c:v>
                </c:pt>
                <c:pt idx="25">
                  <c:v>36.909999999999997</c:v>
                </c:pt>
                <c:pt idx="26">
                  <c:v>35.21</c:v>
                </c:pt>
                <c:pt idx="27">
                  <c:v>33.61</c:v>
                </c:pt>
                <c:pt idx="28">
                  <c:v>33.68</c:v>
                </c:pt>
                <c:pt idx="29">
                  <c:v>35.17</c:v>
                </c:pt>
                <c:pt idx="30">
                  <c:v>37.020000000000003</c:v>
                </c:pt>
                <c:pt idx="31">
                  <c:v>38.130000000000003</c:v>
                </c:pt>
                <c:pt idx="32">
                  <c:v>38.18</c:v>
                </c:pt>
                <c:pt idx="33">
                  <c:v>37.630000000000003</c:v>
                </c:pt>
                <c:pt idx="34">
                  <c:v>37.35</c:v>
                </c:pt>
                <c:pt idx="35">
                  <c:v>37.159999999999997</c:v>
                </c:pt>
                <c:pt idx="36">
                  <c:v>36.409999999999997</c:v>
                </c:pt>
                <c:pt idx="37">
                  <c:v>35.799999999999997</c:v>
                </c:pt>
                <c:pt idx="38">
                  <c:v>36.130000000000003</c:v>
                </c:pt>
                <c:pt idx="39">
                  <c:v>36.61</c:v>
                </c:pt>
                <c:pt idx="40">
                  <c:v>35.409999999999997</c:v>
                </c:pt>
                <c:pt idx="41">
                  <c:v>32.549999999999997</c:v>
                </c:pt>
                <c:pt idx="42">
                  <c:v>29.37</c:v>
                </c:pt>
                <c:pt idx="43">
                  <c:v>27.05</c:v>
                </c:pt>
                <c:pt idx="44">
                  <c:v>25.76</c:v>
                </c:pt>
                <c:pt idx="45">
                  <c:v>25.05</c:v>
                </c:pt>
                <c:pt idx="46">
                  <c:v>24.7</c:v>
                </c:pt>
                <c:pt idx="47">
                  <c:v>24.79</c:v>
                </c:pt>
                <c:pt idx="48">
                  <c:v>25.23</c:v>
                </c:pt>
                <c:pt idx="49">
                  <c:v>25.08</c:v>
                </c:pt>
                <c:pt idx="50">
                  <c:v>23.77</c:v>
                </c:pt>
                <c:pt idx="51">
                  <c:v>22.04</c:v>
                </c:pt>
                <c:pt idx="52">
                  <c:v>20.95</c:v>
                </c:pt>
                <c:pt idx="53">
                  <c:v>21.01</c:v>
                </c:pt>
                <c:pt idx="54">
                  <c:v>21.86</c:v>
                </c:pt>
                <c:pt idx="55">
                  <c:v>22.65</c:v>
                </c:pt>
                <c:pt idx="56">
                  <c:v>23.47</c:v>
                </c:pt>
                <c:pt idx="57">
                  <c:v>24.7</c:v>
                </c:pt>
                <c:pt idx="58">
                  <c:v>25.42</c:v>
                </c:pt>
                <c:pt idx="59">
                  <c:v>24.68</c:v>
                </c:pt>
                <c:pt idx="60">
                  <c:v>23.32</c:v>
                </c:pt>
                <c:pt idx="61">
                  <c:v>27.11</c:v>
                </c:pt>
                <c:pt idx="62">
                  <c:v>32.020000000000003</c:v>
                </c:pt>
                <c:pt idx="63">
                  <c:v>31.24</c:v>
                </c:pt>
                <c:pt idx="64">
                  <c:v>30.42</c:v>
                </c:pt>
                <c:pt idx="65">
                  <c:v>29.61</c:v>
                </c:pt>
                <c:pt idx="66">
                  <c:v>28.6</c:v>
                </c:pt>
                <c:pt idx="67">
                  <c:v>28.63</c:v>
                </c:pt>
                <c:pt idx="68">
                  <c:v>29.34</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4"/>
        <c:tickMarkSkip val="4"/>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Data_K!$O$6:$O$74</c:f>
              <c:numCache>
                <c:formatCode>#.##0\.0</c:formatCode>
                <c:ptCount val="69"/>
                <c:pt idx="0">
                  <c:v>0</c:v>
                </c:pt>
                <c:pt idx="1">
                  <c:v>73.099999999999994</c:v>
                </c:pt>
                <c:pt idx="2">
                  <c:v>76.2</c:v>
                </c:pt>
                <c:pt idx="3">
                  <c:v>79.900000000000006</c:v>
                </c:pt>
                <c:pt idx="4">
                  <c:v>80.2</c:v>
                </c:pt>
                <c:pt idx="5">
                  <c:v>79.7</c:v>
                </c:pt>
                <c:pt idx="6">
                  <c:v>75.7</c:v>
                </c:pt>
                <c:pt idx="7">
                  <c:v>74.2</c:v>
                </c:pt>
                <c:pt idx="8">
                  <c:v>77.2</c:v>
                </c:pt>
                <c:pt idx="9">
                  <c:v>74.8</c:v>
                </c:pt>
                <c:pt idx="10">
                  <c:v>77.400000000000006</c:v>
                </c:pt>
                <c:pt idx="11">
                  <c:v>70.5</c:v>
                </c:pt>
                <c:pt idx="12">
                  <c:v>75.7</c:v>
                </c:pt>
                <c:pt idx="13">
                  <c:v>81.599999999999994</c:v>
                </c:pt>
                <c:pt idx="14">
                  <c:v>79.599999999999994</c:v>
                </c:pt>
                <c:pt idx="15">
                  <c:v>86.9</c:v>
                </c:pt>
                <c:pt idx="16">
                  <c:v>83.6</c:v>
                </c:pt>
                <c:pt idx="17">
                  <c:v>83</c:v>
                </c:pt>
                <c:pt idx="18">
                  <c:v>93.8</c:v>
                </c:pt>
                <c:pt idx="19">
                  <c:v>93.1</c:v>
                </c:pt>
                <c:pt idx="20">
                  <c:v>91.8</c:v>
                </c:pt>
                <c:pt idx="21">
                  <c:v>89.3</c:v>
                </c:pt>
                <c:pt idx="22">
                  <c:v>95.3</c:v>
                </c:pt>
                <c:pt idx="23">
                  <c:v>91.6</c:v>
                </c:pt>
                <c:pt idx="24">
                  <c:v>91.6</c:v>
                </c:pt>
                <c:pt idx="25">
                  <c:v>90.5</c:v>
                </c:pt>
                <c:pt idx="26">
                  <c:v>91.1</c:v>
                </c:pt>
                <c:pt idx="27">
                  <c:v>91.2</c:v>
                </c:pt>
                <c:pt idx="28">
                  <c:v>94.3</c:v>
                </c:pt>
                <c:pt idx="29">
                  <c:v>96.8</c:v>
                </c:pt>
                <c:pt idx="30">
                  <c:v>94.6</c:v>
                </c:pt>
                <c:pt idx="31">
                  <c:v>98.4</c:v>
                </c:pt>
                <c:pt idx="32">
                  <c:v>96.7</c:v>
                </c:pt>
                <c:pt idx="33">
                  <c:v>94.8</c:v>
                </c:pt>
                <c:pt idx="34">
                  <c:v>94.7</c:v>
                </c:pt>
                <c:pt idx="35">
                  <c:v>90.4</c:v>
                </c:pt>
                <c:pt idx="36">
                  <c:v>95.8</c:v>
                </c:pt>
                <c:pt idx="37">
                  <c:v>94.5</c:v>
                </c:pt>
                <c:pt idx="38">
                  <c:v>89.6</c:v>
                </c:pt>
                <c:pt idx="39">
                  <c:v>92.7</c:v>
                </c:pt>
                <c:pt idx="40">
                  <c:v>92</c:v>
                </c:pt>
                <c:pt idx="41">
                  <c:v>89.7</c:v>
                </c:pt>
                <c:pt idx="42">
                  <c:v>89.7</c:v>
                </c:pt>
                <c:pt idx="43">
                  <c:v>90.4</c:v>
                </c:pt>
                <c:pt idx="44">
                  <c:v>87.8</c:v>
                </c:pt>
                <c:pt idx="45">
                  <c:v>87.4</c:v>
                </c:pt>
                <c:pt idx="46">
                  <c:v>91.3</c:v>
                </c:pt>
                <c:pt idx="47">
                  <c:v>89.9</c:v>
                </c:pt>
                <c:pt idx="48">
                  <c:v>86.7</c:v>
                </c:pt>
                <c:pt idx="49">
                  <c:v>89.2</c:v>
                </c:pt>
                <c:pt idx="50">
                  <c:v>88.2</c:v>
                </c:pt>
                <c:pt idx="51">
                  <c:v>83.8</c:v>
                </c:pt>
                <c:pt idx="52">
                  <c:v>84.8</c:v>
                </c:pt>
                <c:pt idx="53">
                  <c:v>81.099999999999994</c:v>
                </c:pt>
                <c:pt idx="54">
                  <c:v>85.7</c:v>
                </c:pt>
                <c:pt idx="55">
                  <c:v>87.5</c:v>
                </c:pt>
                <c:pt idx="56">
                  <c:v>86.4</c:v>
                </c:pt>
                <c:pt idx="57">
                  <c:v>89.7</c:v>
                </c:pt>
                <c:pt idx="58">
                  <c:v>80.7</c:v>
                </c:pt>
                <c:pt idx="59">
                  <c:v>77.7</c:v>
                </c:pt>
                <c:pt idx="60">
                  <c:v>84.6</c:v>
                </c:pt>
                <c:pt idx="61">
                  <c:v>90.2</c:v>
                </c:pt>
                <c:pt idx="62">
                  <c:v>90.9</c:v>
                </c:pt>
                <c:pt idx="63">
                  <c:v>89.2</c:v>
                </c:pt>
                <c:pt idx="64">
                  <c:v>84.1</c:v>
                </c:pt>
                <c:pt idx="65">
                  <c:v>78.7</c:v>
                </c:pt>
                <c:pt idx="66">
                  <c:v>79.5</c:v>
                </c:pt>
                <c:pt idx="67">
                  <c:v>83.2</c:v>
                </c:pt>
                <c:pt idx="68">
                  <c:v>82.6</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Data_K!$R$6:$R$74</c:f>
              <c:numCache>
                <c:formatCode>#,##0.00</c:formatCode>
                <c:ptCount val="69"/>
                <c:pt idx="1">
                  <c:v>76.13</c:v>
                </c:pt>
                <c:pt idx="2">
                  <c:v>77.41</c:v>
                </c:pt>
                <c:pt idx="3">
                  <c:v>78.87</c:v>
                </c:pt>
                <c:pt idx="4">
                  <c:v>79.77</c:v>
                </c:pt>
                <c:pt idx="5">
                  <c:v>78.849999999999994</c:v>
                </c:pt>
                <c:pt idx="6">
                  <c:v>76.86</c:v>
                </c:pt>
                <c:pt idx="7">
                  <c:v>75.41</c:v>
                </c:pt>
                <c:pt idx="8">
                  <c:v>75.510000000000005</c:v>
                </c:pt>
                <c:pt idx="9">
                  <c:v>75.459999999999994</c:v>
                </c:pt>
                <c:pt idx="10">
                  <c:v>74.23</c:v>
                </c:pt>
                <c:pt idx="11">
                  <c:v>73.8</c:v>
                </c:pt>
                <c:pt idx="12">
                  <c:v>75.44</c:v>
                </c:pt>
                <c:pt idx="13">
                  <c:v>78.91</c:v>
                </c:pt>
                <c:pt idx="14">
                  <c:v>82.32</c:v>
                </c:pt>
                <c:pt idx="15">
                  <c:v>84.44</c:v>
                </c:pt>
                <c:pt idx="16">
                  <c:v>85.53</c:v>
                </c:pt>
                <c:pt idx="17">
                  <c:v>86.75</c:v>
                </c:pt>
                <c:pt idx="18">
                  <c:v>89</c:v>
                </c:pt>
                <c:pt idx="19">
                  <c:v>90.66</c:v>
                </c:pt>
                <c:pt idx="20">
                  <c:v>91.07</c:v>
                </c:pt>
                <c:pt idx="21">
                  <c:v>91.69</c:v>
                </c:pt>
                <c:pt idx="22">
                  <c:v>92.69</c:v>
                </c:pt>
                <c:pt idx="23">
                  <c:v>93</c:v>
                </c:pt>
                <c:pt idx="24">
                  <c:v>92.19</c:v>
                </c:pt>
                <c:pt idx="25">
                  <c:v>91.52</c:v>
                </c:pt>
                <c:pt idx="26">
                  <c:v>91.32</c:v>
                </c:pt>
                <c:pt idx="27">
                  <c:v>91.83</c:v>
                </c:pt>
                <c:pt idx="28">
                  <c:v>93.23</c:v>
                </c:pt>
                <c:pt idx="29">
                  <c:v>94.72</c:v>
                </c:pt>
                <c:pt idx="30">
                  <c:v>95.91</c:v>
                </c:pt>
                <c:pt idx="31">
                  <c:v>96.32</c:v>
                </c:pt>
                <c:pt idx="32">
                  <c:v>96.13</c:v>
                </c:pt>
                <c:pt idx="33">
                  <c:v>94.96</c:v>
                </c:pt>
                <c:pt idx="34">
                  <c:v>93.56</c:v>
                </c:pt>
                <c:pt idx="35">
                  <c:v>93.34</c:v>
                </c:pt>
                <c:pt idx="36">
                  <c:v>93.56</c:v>
                </c:pt>
                <c:pt idx="37">
                  <c:v>93.28</c:v>
                </c:pt>
                <c:pt idx="38">
                  <c:v>92.45</c:v>
                </c:pt>
                <c:pt idx="39">
                  <c:v>91.7</c:v>
                </c:pt>
                <c:pt idx="40">
                  <c:v>91.42</c:v>
                </c:pt>
                <c:pt idx="41">
                  <c:v>90.96</c:v>
                </c:pt>
                <c:pt idx="42">
                  <c:v>90.17</c:v>
                </c:pt>
                <c:pt idx="43">
                  <c:v>89.2</c:v>
                </c:pt>
                <c:pt idx="44">
                  <c:v>88.33</c:v>
                </c:pt>
                <c:pt idx="45">
                  <c:v>88.45</c:v>
                </c:pt>
                <c:pt idx="46">
                  <c:v>88.89</c:v>
                </c:pt>
                <c:pt idx="47">
                  <c:v>88.66</c:v>
                </c:pt>
                <c:pt idx="48">
                  <c:v>88.18</c:v>
                </c:pt>
                <c:pt idx="49">
                  <c:v>87.8</c:v>
                </c:pt>
                <c:pt idx="50">
                  <c:v>87.1</c:v>
                </c:pt>
                <c:pt idx="51">
                  <c:v>85.38</c:v>
                </c:pt>
                <c:pt idx="52">
                  <c:v>83.54</c:v>
                </c:pt>
                <c:pt idx="53">
                  <c:v>83.78</c:v>
                </c:pt>
                <c:pt idx="54">
                  <c:v>86.1</c:v>
                </c:pt>
                <c:pt idx="55">
                  <c:v>88.78</c:v>
                </c:pt>
                <c:pt idx="56">
                  <c:v>88.93</c:v>
                </c:pt>
                <c:pt idx="57">
                  <c:v>85.31</c:v>
                </c:pt>
                <c:pt idx="58">
                  <c:v>80.69</c:v>
                </c:pt>
                <c:pt idx="59">
                  <c:v>78.8</c:v>
                </c:pt>
                <c:pt idx="60">
                  <c:v>83.46</c:v>
                </c:pt>
                <c:pt idx="61">
                  <c:v>91.25</c:v>
                </c:pt>
                <c:pt idx="62">
                  <c:v>90.51</c:v>
                </c:pt>
                <c:pt idx="63">
                  <c:v>86.86</c:v>
                </c:pt>
                <c:pt idx="64">
                  <c:v>82.72</c:v>
                </c:pt>
                <c:pt idx="65">
                  <c:v>80.760000000000005</c:v>
                </c:pt>
                <c:pt idx="66">
                  <c:v>81.44</c:v>
                </c:pt>
                <c:pt idx="67">
                  <c:v>82.78</c:v>
                </c:pt>
                <c:pt idx="68">
                  <c:v>83.1</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4"/>
        <c:tickMarkSkip val="4"/>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Data_K!$AG$6:$AG$74</c:f>
              <c:numCache>
                <c:formatCode>#.##0\.0</c:formatCode>
                <c:ptCount val="69"/>
                <c:pt idx="0">
                  <c:v>0</c:v>
                </c:pt>
                <c:pt idx="1">
                  <c:v>59.9</c:v>
                </c:pt>
                <c:pt idx="2">
                  <c:v>57.9</c:v>
                </c:pt>
                <c:pt idx="3">
                  <c:v>57.5</c:v>
                </c:pt>
                <c:pt idx="4">
                  <c:v>56.9</c:v>
                </c:pt>
                <c:pt idx="5">
                  <c:v>57.2</c:v>
                </c:pt>
                <c:pt idx="6">
                  <c:v>60.6</c:v>
                </c:pt>
                <c:pt idx="7">
                  <c:v>61.3</c:v>
                </c:pt>
                <c:pt idx="8">
                  <c:v>61.7</c:v>
                </c:pt>
                <c:pt idx="9">
                  <c:v>61.9</c:v>
                </c:pt>
                <c:pt idx="10">
                  <c:v>61</c:v>
                </c:pt>
                <c:pt idx="11">
                  <c:v>63.8</c:v>
                </c:pt>
                <c:pt idx="12">
                  <c:v>62.7</c:v>
                </c:pt>
                <c:pt idx="13">
                  <c:v>61.9</c:v>
                </c:pt>
                <c:pt idx="14">
                  <c:v>61.7</c:v>
                </c:pt>
                <c:pt idx="15">
                  <c:v>58.3</c:v>
                </c:pt>
                <c:pt idx="16">
                  <c:v>59.2</c:v>
                </c:pt>
                <c:pt idx="17">
                  <c:v>58.5</c:v>
                </c:pt>
                <c:pt idx="18">
                  <c:v>55.2</c:v>
                </c:pt>
                <c:pt idx="19">
                  <c:v>55.7</c:v>
                </c:pt>
                <c:pt idx="20">
                  <c:v>56.1</c:v>
                </c:pt>
                <c:pt idx="21">
                  <c:v>57.9</c:v>
                </c:pt>
                <c:pt idx="22">
                  <c:v>56.6</c:v>
                </c:pt>
                <c:pt idx="23">
                  <c:v>57.9</c:v>
                </c:pt>
                <c:pt idx="24">
                  <c:v>58.2</c:v>
                </c:pt>
                <c:pt idx="25">
                  <c:v>58.1</c:v>
                </c:pt>
                <c:pt idx="26">
                  <c:v>60</c:v>
                </c:pt>
                <c:pt idx="27">
                  <c:v>60.5</c:v>
                </c:pt>
                <c:pt idx="28">
                  <c:v>59.3</c:v>
                </c:pt>
                <c:pt idx="29">
                  <c:v>58.7</c:v>
                </c:pt>
                <c:pt idx="30">
                  <c:v>59</c:v>
                </c:pt>
                <c:pt idx="31">
                  <c:v>57.6</c:v>
                </c:pt>
                <c:pt idx="32">
                  <c:v>57.8</c:v>
                </c:pt>
                <c:pt idx="33">
                  <c:v>59.6</c:v>
                </c:pt>
                <c:pt idx="34">
                  <c:v>58.9</c:v>
                </c:pt>
                <c:pt idx="35">
                  <c:v>61</c:v>
                </c:pt>
                <c:pt idx="36">
                  <c:v>59.4</c:v>
                </c:pt>
                <c:pt idx="37">
                  <c:v>60</c:v>
                </c:pt>
                <c:pt idx="38">
                  <c:v>61.2</c:v>
                </c:pt>
                <c:pt idx="39">
                  <c:v>60.1</c:v>
                </c:pt>
                <c:pt idx="40">
                  <c:v>60.3</c:v>
                </c:pt>
                <c:pt idx="41">
                  <c:v>61.5</c:v>
                </c:pt>
                <c:pt idx="42">
                  <c:v>63.1</c:v>
                </c:pt>
                <c:pt idx="43">
                  <c:v>62.4</c:v>
                </c:pt>
                <c:pt idx="44">
                  <c:v>64</c:v>
                </c:pt>
                <c:pt idx="45">
                  <c:v>63.8</c:v>
                </c:pt>
                <c:pt idx="46">
                  <c:v>62.2</c:v>
                </c:pt>
                <c:pt idx="47">
                  <c:v>62.5</c:v>
                </c:pt>
                <c:pt idx="48">
                  <c:v>63.1</c:v>
                </c:pt>
                <c:pt idx="49">
                  <c:v>61.9</c:v>
                </c:pt>
                <c:pt idx="50">
                  <c:v>62.4</c:v>
                </c:pt>
                <c:pt idx="51">
                  <c:v>63.9</c:v>
                </c:pt>
                <c:pt idx="52">
                  <c:v>63.6</c:v>
                </c:pt>
                <c:pt idx="53">
                  <c:v>65.099999999999994</c:v>
                </c:pt>
                <c:pt idx="54">
                  <c:v>62.5</c:v>
                </c:pt>
                <c:pt idx="55">
                  <c:v>61</c:v>
                </c:pt>
                <c:pt idx="56">
                  <c:v>61.2</c:v>
                </c:pt>
                <c:pt idx="57">
                  <c:v>59.1</c:v>
                </c:pt>
                <c:pt idx="58">
                  <c:v>60.8</c:v>
                </c:pt>
                <c:pt idx="59">
                  <c:v>62.7</c:v>
                </c:pt>
                <c:pt idx="60">
                  <c:v>61</c:v>
                </c:pt>
                <c:pt idx="61">
                  <c:v>55.9</c:v>
                </c:pt>
                <c:pt idx="62">
                  <c:v>55.3</c:v>
                </c:pt>
                <c:pt idx="63">
                  <c:v>55.6</c:v>
                </c:pt>
                <c:pt idx="64">
                  <c:v>56.7</c:v>
                </c:pt>
                <c:pt idx="65">
                  <c:v>59.8</c:v>
                </c:pt>
                <c:pt idx="66">
                  <c:v>59.1</c:v>
                </c:pt>
                <c:pt idx="67">
                  <c:v>58.4</c:v>
                </c:pt>
                <c:pt idx="68">
                  <c:v>57.8</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Data_K!$AJ$6:$AJ$74</c:f>
              <c:numCache>
                <c:formatCode>#,##0.00</c:formatCode>
                <c:ptCount val="69"/>
                <c:pt idx="1">
                  <c:v>58.3</c:v>
                </c:pt>
                <c:pt idx="2">
                  <c:v>57.85</c:v>
                </c:pt>
                <c:pt idx="3">
                  <c:v>57.32</c:v>
                </c:pt>
                <c:pt idx="4">
                  <c:v>57.09</c:v>
                </c:pt>
                <c:pt idx="5">
                  <c:v>57.99</c:v>
                </c:pt>
                <c:pt idx="6">
                  <c:v>59.76</c:v>
                </c:pt>
                <c:pt idx="7">
                  <c:v>61.34</c:v>
                </c:pt>
                <c:pt idx="8">
                  <c:v>61.84</c:v>
                </c:pt>
                <c:pt idx="9">
                  <c:v>61.88</c:v>
                </c:pt>
                <c:pt idx="10">
                  <c:v>62.22</c:v>
                </c:pt>
                <c:pt idx="11">
                  <c:v>62.72</c:v>
                </c:pt>
                <c:pt idx="12">
                  <c:v>62.86</c:v>
                </c:pt>
                <c:pt idx="13">
                  <c:v>62.06</c:v>
                </c:pt>
                <c:pt idx="14">
                  <c:v>60.67</c:v>
                </c:pt>
                <c:pt idx="15">
                  <c:v>59.47</c:v>
                </c:pt>
                <c:pt idx="16">
                  <c:v>58.58</c:v>
                </c:pt>
                <c:pt idx="17">
                  <c:v>57.64</c:v>
                </c:pt>
                <c:pt idx="18">
                  <c:v>56.55</c:v>
                </c:pt>
                <c:pt idx="19">
                  <c:v>56.03</c:v>
                </c:pt>
                <c:pt idx="20">
                  <c:v>56.4</c:v>
                </c:pt>
                <c:pt idx="21">
                  <c:v>56.97</c:v>
                </c:pt>
                <c:pt idx="22">
                  <c:v>57.42</c:v>
                </c:pt>
                <c:pt idx="23">
                  <c:v>57.67</c:v>
                </c:pt>
                <c:pt idx="24">
                  <c:v>57.99</c:v>
                </c:pt>
                <c:pt idx="25">
                  <c:v>58.58</c:v>
                </c:pt>
                <c:pt idx="26">
                  <c:v>59.47</c:v>
                </c:pt>
                <c:pt idx="27">
                  <c:v>60.1</c:v>
                </c:pt>
                <c:pt idx="28">
                  <c:v>59.92</c:v>
                </c:pt>
                <c:pt idx="29">
                  <c:v>59.27</c:v>
                </c:pt>
                <c:pt idx="30">
                  <c:v>58.55</c:v>
                </c:pt>
                <c:pt idx="31">
                  <c:v>58.25</c:v>
                </c:pt>
                <c:pt idx="32">
                  <c:v>58.42</c:v>
                </c:pt>
                <c:pt idx="33">
                  <c:v>59.05</c:v>
                </c:pt>
                <c:pt idx="34">
                  <c:v>59.63</c:v>
                </c:pt>
                <c:pt idx="35">
                  <c:v>59.8</c:v>
                </c:pt>
                <c:pt idx="36">
                  <c:v>60.01</c:v>
                </c:pt>
                <c:pt idx="37">
                  <c:v>60.3</c:v>
                </c:pt>
                <c:pt idx="38">
                  <c:v>60.42</c:v>
                </c:pt>
                <c:pt idx="39">
                  <c:v>60.37</c:v>
                </c:pt>
                <c:pt idx="40">
                  <c:v>60.65</c:v>
                </c:pt>
                <c:pt idx="41">
                  <c:v>61.46</c:v>
                </c:pt>
                <c:pt idx="42">
                  <c:v>62.43</c:v>
                </c:pt>
                <c:pt idx="43">
                  <c:v>63.17</c:v>
                </c:pt>
                <c:pt idx="44">
                  <c:v>63.52</c:v>
                </c:pt>
                <c:pt idx="45">
                  <c:v>63.4</c:v>
                </c:pt>
                <c:pt idx="46">
                  <c:v>63.1</c:v>
                </c:pt>
                <c:pt idx="47">
                  <c:v>62.88</c:v>
                </c:pt>
                <c:pt idx="48">
                  <c:v>62.59</c:v>
                </c:pt>
                <c:pt idx="49">
                  <c:v>62.41</c:v>
                </c:pt>
                <c:pt idx="50">
                  <c:v>62.72</c:v>
                </c:pt>
                <c:pt idx="51">
                  <c:v>63.54</c:v>
                </c:pt>
                <c:pt idx="52">
                  <c:v>64.19</c:v>
                </c:pt>
                <c:pt idx="53">
                  <c:v>63.75</c:v>
                </c:pt>
                <c:pt idx="54">
                  <c:v>62.3</c:v>
                </c:pt>
                <c:pt idx="55">
                  <c:v>60.72</c:v>
                </c:pt>
                <c:pt idx="56">
                  <c:v>60</c:v>
                </c:pt>
                <c:pt idx="57">
                  <c:v>60.49</c:v>
                </c:pt>
                <c:pt idx="58">
                  <c:v>61.59</c:v>
                </c:pt>
                <c:pt idx="59">
                  <c:v>62.29</c:v>
                </c:pt>
                <c:pt idx="60">
                  <c:v>60.86</c:v>
                </c:pt>
                <c:pt idx="61">
                  <c:v>56.39</c:v>
                </c:pt>
                <c:pt idx="62">
                  <c:v>54.64</c:v>
                </c:pt>
                <c:pt idx="63">
                  <c:v>56.12</c:v>
                </c:pt>
                <c:pt idx="64">
                  <c:v>57.83</c:v>
                </c:pt>
                <c:pt idx="65">
                  <c:v>58.76</c:v>
                </c:pt>
                <c:pt idx="66">
                  <c:v>58.81</c:v>
                </c:pt>
                <c:pt idx="67">
                  <c:v>58.28</c:v>
                </c:pt>
                <c:pt idx="68">
                  <c:v>57.94</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4"/>
        <c:tickMarkSkip val="4"/>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Data_K!$AY$6:$AY$74</c:f>
              <c:numCache>
                <c:formatCode>#.##0\.0</c:formatCode>
                <c:ptCount val="69"/>
                <c:pt idx="0">
                  <c:v>0</c:v>
                </c:pt>
                <c:pt idx="1">
                  <c:v>15.8</c:v>
                </c:pt>
                <c:pt idx="2">
                  <c:v>17.2</c:v>
                </c:pt>
                <c:pt idx="3">
                  <c:v>16.2</c:v>
                </c:pt>
                <c:pt idx="4">
                  <c:v>17.100000000000001</c:v>
                </c:pt>
                <c:pt idx="5">
                  <c:v>17</c:v>
                </c:pt>
                <c:pt idx="6">
                  <c:v>14.3</c:v>
                </c:pt>
                <c:pt idx="7">
                  <c:v>14.2</c:v>
                </c:pt>
                <c:pt idx="8">
                  <c:v>12.5</c:v>
                </c:pt>
                <c:pt idx="9">
                  <c:v>13.6</c:v>
                </c:pt>
                <c:pt idx="10">
                  <c:v>14.1</c:v>
                </c:pt>
                <c:pt idx="11">
                  <c:v>13.4</c:v>
                </c:pt>
                <c:pt idx="12">
                  <c:v>12.9</c:v>
                </c:pt>
                <c:pt idx="13">
                  <c:v>11.8</c:v>
                </c:pt>
                <c:pt idx="14">
                  <c:v>13.4</c:v>
                </c:pt>
                <c:pt idx="15">
                  <c:v>15.5</c:v>
                </c:pt>
                <c:pt idx="16">
                  <c:v>15.9</c:v>
                </c:pt>
                <c:pt idx="17">
                  <c:v>17.600000000000001</c:v>
                </c:pt>
                <c:pt idx="18">
                  <c:v>18.2</c:v>
                </c:pt>
                <c:pt idx="19">
                  <c:v>18.3</c:v>
                </c:pt>
                <c:pt idx="20">
                  <c:v>18.600000000000001</c:v>
                </c:pt>
                <c:pt idx="21">
                  <c:v>17.3</c:v>
                </c:pt>
                <c:pt idx="22">
                  <c:v>17.2</c:v>
                </c:pt>
                <c:pt idx="23">
                  <c:v>17.2</c:v>
                </c:pt>
                <c:pt idx="24">
                  <c:v>17.2</c:v>
                </c:pt>
                <c:pt idx="25">
                  <c:v>18</c:v>
                </c:pt>
                <c:pt idx="26">
                  <c:v>15.2</c:v>
                </c:pt>
                <c:pt idx="27">
                  <c:v>14.8</c:v>
                </c:pt>
                <c:pt idx="28">
                  <c:v>15.6</c:v>
                </c:pt>
                <c:pt idx="29">
                  <c:v>15.7</c:v>
                </c:pt>
                <c:pt idx="30">
                  <c:v>16.3</c:v>
                </c:pt>
                <c:pt idx="31">
                  <c:v>17.100000000000001</c:v>
                </c:pt>
                <c:pt idx="32">
                  <c:v>17.5</c:v>
                </c:pt>
                <c:pt idx="33">
                  <c:v>15.8</c:v>
                </c:pt>
                <c:pt idx="34">
                  <c:v>16.8</c:v>
                </c:pt>
                <c:pt idx="35">
                  <c:v>15.4</c:v>
                </c:pt>
                <c:pt idx="36">
                  <c:v>15.8</c:v>
                </c:pt>
                <c:pt idx="37">
                  <c:v>15.4</c:v>
                </c:pt>
                <c:pt idx="38">
                  <c:v>15.5</c:v>
                </c:pt>
                <c:pt idx="39">
                  <c:v>15.8</c:v>
                </c:pt>
                <c:pt idx="40">
                  <c:v>15.7</c:v>
                </c:pt>
                <c:pt idx="41">
                  <c:v>14.7</c:v>
                </c:pt>
                <c:pt idx="42">
                  <c:v>12.1</c:v>
                </c:pt>
                <c:pt idx="43">
                  <c:v>12.6</c:v>
                </c:pt>
                <c:pt idx="44">
                  <c:v>11</c:v>
                </c:pt>
                <c:pt idx="45">
                  <c:v>11.2</c:v>
                </c:pt>
                <c:pt idx="46">
                  <c:v>11.5</c:v>
                </c:pt>
                <c:pt idx="47">
                  <c:v>11.5</c:v>
                </c:pt>
                <c:pt idx="48">
                  <c:v>11.7</c:v>
                </c:pt>
                <c:pt idx="49">
                  <c:v>12</c:v>
                </c:pt>
                <c:pt idx="50">
                  <c:v>11.3</c:v>
                </c:pt>
                <c:pt idx="51">
                  <c:v>10.6</c:v>
                </c:pt>
                <c:pt idx="52">
                  <c:v>10.3</c:v>
                </c:pt>
                <c:pt idx="53">
                  <c:v>9.6</c:v>
                </c:pt>
                <c:pt idx="54">
                  <c:v>10.8</c:v>
                </c:pt>
                <c:pt idx="55">
                  <c:v>11.8</c:v>
                </c:pt>
                <c:pt idx="56">
                  <c:v>11.6</c:v>
                </c:pt>
                <c:pt idx="57">
                  <c:v>12.7</c:v>
                </c:pt>
                <c:pt idx="58">
                  <c:v>14.1</c:v>
                </c:pt>
                <c:pt idx="59">
                  <c:v>12.5</c:v>
                </c:pt>
                <c:pt idx="60">
                  <c:v>11.6</c:v>
                </c:pt>
                <c:pt idx="61">
                  <c:v>16.2</c:v>
                </c:pt>
                <c:pt idx="62">
                  <c:v>16.600000000000001</c:v>
                </c:pt>
                <c:pt idx="63">
                  <c:v>16.899999999999999</c:v>
                </c:pt>
                <c:pt idx="64">
                  <c:v>17.3</c:v>
                </c:pt>
                <c:pt idx="65">
                  <c:v>15.3</c:v>
                </c:pt>
                <c:pt idx="66">
                  <c:v>15.9</c:v>
                </c:pt>
                <c:pt idx="67">
                  <c:v>15.2</c:v>
                </c:pt>
                <c:pt idx="68">
                  <c:v>16.3</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Data_K!$BB$6:$BB$74</c:f>
              <c:numCache>
                <c:formatCode>#,##0.00</c:formatCode>
                <c:ptCount val="69"/>
                <c:pt idx="1">
                  <c:v>16.649999999999999</c:v>
                </c:pt>
                <c:pt idx="2">
                  <c:v>16.78</c:v>
                </c:pt>
                <c:pt idx="3">
                  <c:v>16.97</c:v>
                </c:pt>
                <c:pt idx="4">
                  <c:v>17.02</c:v>
                </c:pt>
                <c:pt idx="5">
                  <c:v>16.350000000000001</c:v>
                </c:pt>
                <c:pt idx="6">
                  <c:v>14.97</c:v>
                </c:pt>
                <c:pt idx="7">
                  <c:v>13.63</c:v>
                </c:pt>
                <c:pt idx="8">
                  <c:v>13.13</c:v>
                </c:pt>
                <c:pt idx="9">
                  <c:v>13.36</c:v>
                </c:pt>
                <c:pt idx="10">
                  <c:v>13.71</c:v>
                </c:pt>
                <c:pt idx="11">
                  <c:v>13.48</c:v>
                </c:pt>
                <c:pt idx="12">
                  <c:v>12.85</c:v>
                </c:pt>
                <c:pt idx="13">
                  <c:v>12.77</c:v>
                </c:pt>
                <c:pt idx="14">
                  <c:v>13.6</c:v>
                </c:pt>
                <c:pt idx="15">
                  <c:v>14.77</c:v>
                </c:pt>
                <c:pt idx="16">
                  <c:v>15.95</c:v>
                </c:pt>
                <c:pt idx="17">
                  <c:v>17.18</c:v>
                </c:pt>
                <c:pt idx="18">
                  <c:v>18.22</c:v>
                </c:pt>
                <c:pt idx="19">
                  <c:v>18.72</c:v>
                </c:pt>
                <c:pt idx="20">
                  <c:v>18.43</c:v>
                </c:pt>
                <c:pt idx="21">
                  <c:v>17.73</c:v>
                </c:pt>
                <c:pt idx="22">
                  <c:v>17.09</c:v>
                </c:pt>
                <c:pt idx="23">
                  <c:v>17</c:v>
                </c:pt>
                <c:pt idx="24">
                  <c:v>17.190000000000001</c:v>
                </c:pt>
                <c:pt idx="25">
                  <c:v>16.89</c:v>
                </c:pt>
                <c:pt idx="26">
                  <c:v>15.94</c:v>
                </c:pt>
                <c:pt idx="27">
                  <c:v>15.11</c:v>
                </c:pt>
                <c:pt idx="28">
                  <c:v>15.07</c:v>
                </c:pt>
                <c:pt idx="29">
                  <c:v>15.69</c:v>
                </c:pt>
                <c:pt idx="30">
                  <c:v>16.47</c:v>
                </c:pt>
                <c:pt idx="31">
                  <c:v>16.89</c:v>
                </c:pt>
                <c:pt idx="32">
                  <c:v>16.829999999999998</c:v>
                </c:pt>
                <c:pt idx="33">
                  <c:v>16.440000000000001</c:v>
                </c:pt>
                <c:pt idx="34">
                  <c:v>16.190000000000001</c:v>
                </c:pt>
                <c:pt idx="35">
                  <c:v>16.059999999999999</c:v>
                </c:pt>
                <c:pt idx="36">
                  <c:v>15.73</c:v>
                </c:pt>
                <c:pt idx="37">
                  <c:v>15.44</c:v>
                </c:pt>
                <c:pt idx="38">
                  <c:v>15.55</c:v>
                </c:pt>
                <c:pt idx="39">
                  <c:v>15.78</c:v>
                </c:pt>
                <c:pt idx="40">
                  <c:v>15.34</c:v>
                </c:pt>
                <c:pt idx="41">
                  <c:v>14.18</c:v>
                </c:pt>
                <c:pt idx="42">
                  <c:v>12.88</c:v>
                </c:pt>
                <c:pt idx="43">
                  <c:v>11.94</c:v>
                </c:pt>
                <c:pt idx="44">
                  <c:v>11.48</c:v>
                </c:pt>
                <c:pt idx="45">
                  <c:v>11.3</c:v>
                </c:pt>
                <c:pt idx="46">
                  <c:v>11.28</c:v>
                </c:pt>
                <c:pt idx="47">
                  <c:v>11.43</c:v>
                </c:pt>
                <c:pt idx="48">
                  <c:v>11.74</c:v>
                </c:pt>
                <c:pt idx="49">
                  <c:v>11.81</c:v>
                </c:pt>
                <c:pt idx="50">
                  <c:v>11.3</c:v>
                </c:pt>
                <c:pt idx="51">
                  <c:v>10.54</c:v>
                </c:pt>
                <c:pt idx="52">
                  <c:v>10.06</c:v>
                </c:pt>
                <c:pt idx="53">
                  <c:v>10.24</c:v>
                </c:pt>
                <c:pt idx="54">
                  <c:v>10.91</c:v>
                </c:pt>
                <c:pt idx="55">
                  <c:v>11.62</c:v>
                </c:pt>
                <c:pt idx="56">
                  <c:v>12.22</c:v>
                </c:pt>
                <c:pt idx="57">
                  <c:v>12.79</c:v>
                </c:pt>
                <c:pt idx="58">
                  <c:v>13</c:v>
                </c:pt>
                <c:pt idx="59">
                  <c:v>12.62</c:v>
                </c:pt>
                <c:pt idx="60">
                  <c:v>12.31</c:v>
                </c:pt>
                <c:pt idx="61">
                  <c:v>15.05</c:v>
                </c:pt>
                <c:pt idx="62">
                  <c:v>17.82</c:v>
                </c:pt>
                <c:pt idx="63">
                  <c:v>17.14</c:v>
                </c:pt>
                <c:pt idx="64">
                  <c:v>16.39</c:v>
                </c:pt>
                <c:pt idx="65">
                  <c:v>15.85</c:v>
                </c:pt>
                <c:pt idx="66">
                  <c:v>15.4</c:v>
                </c:pt>
                <c:pt idx="67">
                  <c:v>15.54</c:v>
                </c:pt>
                <c:pt idx="68">
                  <c:v>15.93</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4"/>
        <c:tickMarkSkip val="4"/>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Data_K!$AM$6:$AM$74</c:f>
              <c:numCache>
                <c:formatCode>#.##0\.0</c:formatCode>
                <c:ptCount val="69"/>
                <c:pt idx="0">
                  <c:v>0</c:v>
                </c:pt>
                <c:pt idx="1">
                  <c:v>28.9</c:v>
                </c:pt>
                <c:pt idx="2">
                  <c:v>30</c:v>
                </c:pt>
                <c:pt idx="3">
                  <c:v>31.4</c:v>
                </c:pt>
                <c:pt idx="4">
                  <c:v>31.4</c:v>
                </c:pt>
                <c:pt idx="5">
                  <c:v>31</c:v>
                </c:pt>
                <c:pt idx="6">
                  <c:v>29.3</c:v>
                </c:pt>
                <c:pt idx="7">
                  <c:v>28.5</c:v>
                </c:pt>
                <c:pt idx="8">
                  <c:v>29.5</c:v>
                </c:pt>
                <c:pt idx="9">
                  <c:v>28.3</c:v>
                </c:pt>
                <c:pt idx="10">
                  <c:v>29</c:v>
                </c:pt>
                <c:pt idx="11">
                  <c:v>26.3</c:v>
                </c:pt>
                <c:pt idx="12">
                  <c:v>28</c:v>
                </c:pt>
                <c:pt idx="13">
                  <c:v>29.8</c:v>
                </c:pt>
                <c:pt idx="14">
                  <c:v>28.8</c:v>
                </c:pt>
                <c:pt idx="15">
                  <c:v>31.1</c:v>
                </c:pt>
                <c:pt idx="16">
                  <c:v>29.6</c:v>
                </c:pt>
                <c:pt idx="17">
                  <c:v>29.1</c:v>
                </c:pt>
                <c:pt idx="18">
                  <c:v>32.5</c:v>
                </c:pt>
                <c:pt idx="19">
                  <c:v>31.9</c:v>
                </c:pt>
                <c:pt idx="20">
                  <c:v>31.1</c:v>
                </c:pt>
                <c:pt idx="21">
                  <c:v>30</c:v>
                </c:pt>
                <c:pt idx="22">
                  <c:v>31.7</c:v>
                </c:pt>
                <c:pt idx="23">
                  <c:v>30</c:v>
                </c:pt>
                <c:pt idx="24">
                  <c:v>29.8</c:v>
                </c:pt>
                <c:pt idx="25">
                  <c:v>29.2</c:v>
                </c:pt>
                <c:pt idx="26">
                  <c:v>29.2</c:v>
                </c:pt>
                <c:pt idx="27">
                  <c:v>29</c:v>
                </c:pt>
                <c:pt idx="28">
                  <c:v>29.8</c:v>
                </c:pt>
                <c:pt idx="29">
                  <c:v>30.4</c:v>
                </c:pt>
                <c:pt idx="30">
                  <c:v>29.5</c:v>
                </c:pt>
                <c:pt idx="31">
                  <c:v>30.6</c:v>
                </c:pt>
                <c:pt idx="32">
                  <c:v>30</c:v>
                </c:pt>
                <c:pt idx="33">
                  <c:v>29.3</c:v>
                </c:pt>
                <c:pt idx="34">
                  <c:v>29.2</c:v>
                </c:pt>
                <c:pt idx="35">
                  <c:v>27.8</c:v>
                </c:pt>
                <c:pt idx="36">
                  <c:v>29.5</c:v>
                </c:pt>
                <c:pt idx="37">
                  <c:v>29</c:v>
                </c:pt>
                <c:pt idx="38">
                  <c:v>27.6</c:v>
                </c:pt>
                <c:pt idx="39">
                  <c:v>28.6</c:v>
                </c:pt>
                <c:pt idx="40">
                  <c:v>28.5</c:v>
                </c:pt>
                <c:pt idx="41">
                  <c:v>28</c:v>
                </c:pt>
                <c:pt idx="42">
                  <c:v>28.2</c:v>
                </c:pt>
                <c:pt idx="43">
                  <c:v>28.6</c:v>
                </c:pt>
                <c:pt idx="44">
                  <c:v>28.1</c:v>
                </c:pt>
                <c:pt idx="45">
                  <c:v>28.2</c:v>
                </c:pt>
                <c:pt idx="46">
                  <c:v>29.7</c:v>
                </c:pt>
                <c:pt idx="47">
                  <c:v>29.4</c:v>
                </c:pt>
                <c:pt idx="48">
                  <c:v>28.6</c:v>
                </c:pt>
                <c:pt idx="49">
                  <c:v>29.7</c:v>
                </c:pt>
                <c:pt idx="50">
                  <c:v>29.7</c:v>
                </c:pt>
                <c:pt idx="51">
                  <c:v>28.5</c:v>
                </c:pt>
                <c:pt idx="52">
                  <c:v>29.1</c:v>
                </c:pt>
                <c:pt idx="53">
                  <c:v>28.1</c:v>
                </c:pt>
                <c:pt idx="54">
                  <c:v>29.9</c:v>
                </c:pt>
                <c:pt idx="55">
                  <c:v>30.8</c:v>
                </c:pt>
                <c:pt idx="56">
                  <c:v>30.8</c:v>
                </c:pt>
                <c:pt idx="57">
                  <c:v>32.200000000000003</c:v>
                </c:pt>
                <c:pt idx="58">
                  <c:v>29.2</c:v>
                </c:pt>
                <c:pt idx="59">
                  <c:v>28.3</c:v>
                </c:pt>
                <c:pt idx="60">
                  <c:v>31</c:v>
                </c:pt>
                <c:pt idx="61">
                  <c:v>33.200000000000003</c:v>
                </c:pt>
                <c:pt idx="62">
                  <c:v>33.6</c:v>
                </c:pt>
                <c:pt idx="63">
                  <c:v>33.1</c:v>
                </c:pt>
                <c:pt idx="64">
                  <c:v>31.4</c:v>
                </c:pt>
                <c:pt idx="65">
                  <c:v>29.4</c:v>
                </c:pt>
                <c:pt idx="66">
                  <c:v>29.7</c:v>
                </c:pt>
                <c:pt idx="67">
                  <c:v>31.2</c:v>
                </c:pt>
                <c:pt idx="68">
                  <c:v>30.9</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Data_K!$AP$6:$AP$74</c:f>
              <c:numCache>
                <c:formatCode>#,##0.00</c:formatCode>
                <c:ptCount val="69"/>
                <c:pt idx="1">
                  <c:v>30.05</c:v>
                </c:pt>
                <c:pt idx="2">
                  <c:v>30.48</c:v>
                </c:pt>
                <c:pt idx="3">
                  <c:v>30.97</c:v>
                </c:pt>
                <c:pt idx="4">
                  <c:v>31.2</c:v>
                </c:pt>
                <c:pt idx="5">
                  <c:v>30.68</c:v>
                </c:pt>
                <c:pt idx="6">
                  <c:v>29.72</c:v>
                </c:pt>
                <c:pt idx="7">
                  <c:v>28.97</c:v>
                </c:pt>
                <c:pt idx="8">
                  <c:v>28.81</c:v>
                </c:pt>
                <c:pt idx="9">
                  <c:v>28.58</c:v>
                </c:pt>
                <c:pt idx="10">
                  <c:v>27.9</c:v>
                </c:pt>
                <c:pt idx="11">
                  <c:v>27.52</c:v>
                </c:pt>
                <c:pt idx="12">
                  <c:v>27.87</c:v>
                </c:pt>
                <c:pt idx="13">
                  <c:v>28.86</c:v>
                </c:pt>
                <c:pt idx="14">
                  <c:v>29.78</c:v>
                </c:pt>
                <c:pt idx="15">
                  <c:v>30.22</c:v>
                </c:pt>
                <c:pt idx="16">
                  <c:v>30.3</c:v>
                </c:pt>
                <c:pt idx="17">
                  <c:v>30.4</c:v>
                </c:pt>
                <c:pt idx="18">
                  <c:v>30.84</c:v>
                </c:pt>
                <c:pt idx="19">
                  <c:v>31.06</c:v>
                </c:pt>
                <c:pt idx="20">
                  <c:v>30.86</c:v>
                </c:pt>
                <c:pt idx="21">
                  <c:v>30.75</c:v>
                </c:pt>
                <c:pt idx="22">
                  <c:v>30.75</c:v>
                </c:pt>
                <c:pt idx="23">
                  <c:v>30.52</c:v>
                </c:pt>
                <c:pt idx="24">
                  <c:v>29.97</c:v>
                </c:pt>
                <c:pt idx="25">
                  <c:v>29.52</c:v>
                </c:pt>
                <c:pt idx="26">
                  <c:v>29.25</c:v>
                </c:pt>
                <c:pt idx="27">
                  <c:v>29.21</c:v>
                </c:pt>
                <c:pt idx="28">
                  <c:v>29.44</c:v>
                </c:pt>
                <c:pt idx="29">
                  <c:v>29.71</c:v>
                </c:pt>
                <c:pt idx="30">
                  <c:v>29.91</c:v>
                </c:pt>
                <c:pt idx="31">
                  <c:v>29.91</c:v>
                </c:pt>
                <c:pt idx="32">
                  <c:v>29.76</c:v>
                </c:pt>
                <c:pt idx="33">
                  <c:v>29.33</c:v>
                </c:pt>
                <c:pt idx="34">
                  <c:v>28.85</c:v>
                </c:pt>
                <c:pt idx="35">
                  <c:v>28.75</c:v>
                </c:pt>
                <c:pt idx="36">
                  <c:v>28.79</c:v>
                </c:pt>
                <c:pt idx="37">
                  <c:v>28.69</c:v>
                </c:pt>
                <c:pt idx="38">
                  <c:v>28.46</c:v>
                </c:pt>
                <c:pt idx="39">
                  <c:v>28.32</c:v>
                </c:pt>
                <c:pt idx="40">
                  <c:v>28.37</c:v>
                </c:pt>
                <c:pt idx="41">
                  <c:v>28.38</c:v>
                </c:pt>
                <c:pt idx="42">
                  <c:v>28.34</c:v>
                </c:pt>
                <c:pt idx="43">
                  <c:v>28.26</c:v>
                </c:pt>
                <c:pt idx="44">
                  <c:v>28.24</c:v>
                </c:pt>
                <c:pt idx="45">
                  <c:v>28.52</c:v>
                </c:pt>
                <c:pt idx="46">
                  <c:v>28.88</c:v>
                </c:pt>
                <c:pt idx="47">
                  <c:v>29.01</c:v>
                </c:pt>
                <c:pt idx="48">
                  <c:v>29.09</c:v>
                </c:pt>
                <c:pt idx="49">
                  <c:v>29.24</c:v>
                </c:pt>
                <c:pt idx="50">
                  <c:v>29.29</c:v>
                </c:pt>
                <c:pt idx="51">
                  <c:v>28.98</c:v>
                </c:pt>
                <c:pt idx="52">
                  <c:v>28.63</c:v>
                </c:pt>
                <c:pt idx="53">
                  <c:v>28.98</c:v>
                </c:pt>
                <c:pt idx="54">
                  <c:v>30.07</c:v>
                </c:pt>
                <c:pt idx="55">
                  <c:v>31.3</c:v>
                </c:pt>
                <c:pt idx="56">
                  <c:v>31.65</c:v>
                </c:pt>
                <c:pt idx="57">
                  <c:v>30.64</c:v>
                </c:pt>
                <c:pt idx="58">
                  <c:v>29.21</c:v>
                </c:pt>
                <c:pt idx="59">
                  <c:v>28.72</c:v>
                </c:pt>
                <c:pt idx="60">
                  <c:v>30.59</c:v>
                </c:pt>
                <c:pt idx="61">
                  <c:v>33.619999999999997</c:v>
                </c:pt>
                <c:pt idx="62">
                  <c:v>33.5</c:v>
                </c:pt>
                <c:pt idx="63">
                  <c:v>32.270000000000003</c:v>
                </c:pt>
                <c:pt idx="64">
                  <c:v>30.84</c:v>
                </c:pt>
                <c:pt idx="65">
                  <c:v>30.18</c:v>
                </c:pt>
                <c:pt idx="66">
                  <c:v>30.48</c:v>
                </c:pt>
                <c:pt idx="67">
                  <c:v>31</c:v>
                </c:pt>
                <c:pt idx="68">
                  <c:v>31.09</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4"/>
        <c:tickMarkSkip val="4"/>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Data_BK!$I$6:$I$74</c:f>
              <c:numCache>
                <c:formatCode>#.##0\.0</c:formatCode>
                <c:ptCount val="69"/>
                <c:pt idx="0">
                  <c:v>0</c:v>
                </c:pt>
                <c:pt idx="1">
                  <c:v>63</c:v>
                </c:pt>
                <c:pt idx="2">
                  <c:v>65.3</c:v>
                </c:pt>
                <c:pt idx="3">
                  <c:v>60.8</c:v>
                </c:pt>
                <c:pt idx="4">
                  <c:v>63</c:v>
                </c:pt>
                <c:pt idx="5">
                  <c:v>62.3</c:v>
                </c:pt>
                <c:pt idx="6">
                  <c:v>57.4</c:v>
                </c:pt>
                <c:pt idx="7">
                  <c:v>58</c:v>
                </c:pt>
                <c:pt idx="8">
                  <c:v>50.5</c:v>
                </c:pt>
                <c:pt idx="9">
                  <c:v>50.2</c:v>
                </c:pt>
                <c:pt idx="10">
                  <c:v>53.1</c:v>
                </c:pt>
                <c:pt idx="11">
                  <c:v>52.6</c:v>
                </c:pt>
                <c:pt idx="12">
                  <c:v>51.9</c:v>
                </c:pt>
                <c:pt idx="13">
                  <c:v>50.4</c:v>
                </c:pt>
                <c:pt idx="14">
                  <c:v>55.7</c:v>
                </c:pt>
                <c:pt idx="15">
                  <c:v>63</c:v>
                </c:pt>
                <c:pt idx="16">
                  <c:v>71.3</c:v>
                </c:pt>
                <c:pt idx="17">
                  <c:v>83.1</c:v>
                </c:pt>
                <c:pt idx="18">
                  <c:v>83.8</c:v>
                </c:pt>
                <c:pt idx="19">
                  <c:v>87.9</c:v>
                </c:pt>
                <c:pt idx="20">
                  <c:v>87.1</c:v>
                </c:pt>
                <c:pt idx="21">
                  <c:v>86.6</c:v>
                </c:pt>
                <c:pt idx="22">
                  <c:v>83.7</c:v>
                </c:pt>
                <c:pt idx="23">
                  <c:v>81</c:v>
                </c:pt>
                <c:pt idx="24">
                  <c:v>80.400000000000006</c:v>
                </c:pt>
                <c:pt idx="25">
                  <c:v>82.8</c:v>
                </c:pt>
                <c:pt idx="26">
                  <c:v>79.099999999999994</c:v>
                </c:pt>
                <c:pt idx="27">
                  <c:v>79.400000000000006</c:v>
                </c:pt>
                <c:pt idx="28">
                  <c:v>81.400000000000006</c:v>
                </c:pt>
                <c:pt idx="29">
                  <c:v>83.3</c:v>
                </c:pt>
                <c:pt idx="30">
                  <c:v>87.1</c:v>
                </c:pt>
                <c:pt idx="31">
                  <c:v>88.8</c:v>
                </c:pt>
                <c:pt idx="32">
                  <c:v>91.5</c:v>
                </c:pt>
                <c:pt idx="33">
                  <c:v>84.2</c:v>
                </c:pt>
                <c:pt idx="34">
                  <c:v>85.6</c:v>
                </c:pt>
                <c:pt idx="35">
                  <c:v>84.1</c:v>
                </c:pt>
                <c:pt idx="36">
                  <c:v>84.9</c:v>
                </c:pt>
                <c:pt idx="37">
                  <c:v>85.3</c:v>
                </c:pt>
                <c:pt idx="38">
                  <c:v>82.4</c:v>
                </c:pt>
                <c:pt idx="39">
                  <c:v>83.5</c:v>
                </c:pt>
                <c:pt idx="40">
                  <c:v>77.7</c:v>
                </c:pt>
                <c:pt idx="41">
                  <c:v>76.400000000000006</c:v>
                </c:pt>
                <c:pt idx="42">
                  <c:v>68</c:v>
                </c:pt>
                <c:pt idx="43">
                  <c:v>65.5</c:v>
                </c:pt>
                <c:pt idx="44">
                  <c:v>64.3</c:v>
                </c:pt>
                <c:pt idx="45">
                  <c:v>62.6</c:v>
                </c:pt>
                <c:pt idx="46">
                  <c:v>60.8</c:v>
                </c:pt>
                <c:pt idx="47">
                  <c:v>58.7</c:v>
                </c:pt>
                <c:pt idx="48">
                  <c:v>60</c:v>
                </c:pt>
                <c:pt idx="49">
                  <c:v>54.7</c:v>
                </c:pt>
                <c:pt idx="50">
                  <c:v>56.6</c:v>
                </c:pt>
                <c:pt idx="51">
                  <c:v>52.7</c:v>
                </c:pt>
                <c:pt idx="52">
                  <c:v>48</c:v>
                </c:pt>
                <c:pt idx="53">
                  <c:v>50.5</c:v>
                </c:pt>
                <c:pt idx="54">
                  <c:v>49</c:v>
                </c:pt>
                <c:pt idx="55">
                  <c:v>53.4</c:v>
                </c:pt>
                <c:pt idx="56">
                  <c:v>52.7</c:v>
                </c:pt>
                <c:pt idx="57">
                  <c:v>52.6</c:v>
                </c:pt>
                <c:pt idx="58">
                  <c:v>60.1</c:v>
                </c:pt>
                <c:pt idx="59">
                  <c:v>61.5</c:v>
                </c:pt>
                <c:pt idx="60">
                  <c:v>55.6</c:v>
                </c:pt>
                <c:pt idx="61">
                  <c:v>75.7</c:v>
                </c:pt>
                <c:pt idx="62">
                  <c:v>73.900000000000006</c:v>
                </c:pt>
                <c:pt idx="63">
                  <c:v>71</c:v>
                </c:pt>
                <c:pt idx="64">
                  <c:v>79.3</c:v>
                </c:pt>
                <c:pt idx="65">
                  <c:v>72</c:v>
                </c:pt>
                <c:pt idx="66">
                  <c:v>74.7</c:v>
                </c:pt>
                <c:pt idx="67">
                  <c:v>63.6</c:v>
                </c:pt>
                <c:pt idx="68">
                  <c:v>60.4</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Data_BK!$L$6:$L$74</c:f>
              <c:numCache>
                <c:formatCode>#,##0.00</c:formatCode>
                <c:ptCount val="69"/>
                <c:pt idx="1">
                  <c:v>64.95</c:v>
                </c:pt>
                <c:pt idx="2">
                  <c:v>64.14</c:v>
                </c:pt>
                <c:pt idx="3">
                  <c:v>63.3</c:v>
                </c:pt>
                <c:pt idx="4">
                  <c:v>62.5</c:v>
                </c:pt>
                <c:pt idx="5">
                  <c:v>61.2</c:v>
                </c:pt>
                <c:pt idx="6">
                  <c:v>58.71</c:v>
                </c:pt>
                <c:pt idx="7">
                  <c:v>54.99</c:v>
                </c:pt>
                <c:pt idx="8">
                  <c:v>51.84</c:v>
                </c:pt>
                <c:pt idx="9">
                  <c:v>51</c:v>
                </c:pt>
                <c:pt idx="10">
                  <c:v>52.2</c:v>
                </c:pt>
                <c:pt idx="11">
                  <c:v>52.76</c:v>
                </c:pt>
                <c:pt idx="12">
                  <c:v>51.7</c:v>
                </c:pt>
                <c:pt idx="13">
                  <c:v>51.75</c:v>
                </c:pt>
                <c:pt idx="14">
                  <c:v>55.49</c:v>
                </c:pt>
                <c:pt idx="15">
                  <c:v>62.76</c:v>
                </c:pt>
                <c:pt idx="16">
                  <c:v>71.5</c:v>
                </c:pt>
                <c:pt idx="17">
                  <c:v>79.739999999999995</c:v>
                </c:pt>
                <c:pt idx="18">
                  <c:v>85.15</c:v>
                </c:pt>
                <c:pt idx="19">
                  <c:v>87.89</c:v>
                </c:pt>
                <c:pt idx="20">
                  <c:v>88.03</c:v>
                </c:pt>
                <c:pt idx="21">
                  <c:v>86.07</c:v>
                </c:pt>
                <c:pt idx="22">
                  <c:v>83.11</c:v>
                </c:pt>
                <c:pt idx="23">
                  <c:v>81.040000000000006</c:v>
                </c:pt>
                <c:pt idx="24">
                  <c:v>80.5</c:v>
                </c:pt>
                <c:pt idx="25">
                  <c:v>80.45</c:v>
                </c:pt>
                <c:pt idx="26">
                  <c:v>79.92</c:v>
                </c:pt>
                <c:pt idx="27">
                  <c:v>79.540000000000006</c:v>
                </c:pt>
                <c:pt idx="28">
                  <c:v>81.040000000000006</c:v>
                </c:pt>
                <c:pt idx="29">
                  <c:v>84.16</c:v>
                </c:pt>
                <c:pt idx="30">
                  <c:v>87.41</c:v>
                </c:pt>
                <c:pt idx="31">
                  <c:v>89.22</c:v>
                </c:pt>
                <c:pt idx="32">
                  <c:v>88.76</c:v>
                </c:pt>
                <c:pt idx="33">
                  <c:v>86.81</c:v>
                </c:pt>
                <c:pt idx="34">
                  <c:v>85.26</c:v>
                </c:pt>
                <c:pt idx="35">
                  <c:v>84.95</c:v>
                </c:pt>
                <c:pt idx="36">
                  <c:v>84.52</c:v>
                </c:pt>
                <c:pt idx="37">
                  <c:v>83.92</c:v>
                </c:pt>
                <c:pt idx="38">
                  <c:v>83.6</c:v>
                </c:pt>
                <c:pt idx="39">
                  <c:v>82.63</c:v>
                </c:pt>
                <c:pt idx="40">
                  <c:v>79.3</c:v>
                </c:pt>
                <c:pt idx="41">
                  <c:v>73.84</c:v>
                </c:pt>
                <c:pt idx="42">
                  <c:v>68.63</c:v>
                </c:pt>
                <c:pt idx="43">
                  <c:v>65.569999999999993</c:v>
                </c:pt>
                <c:pt idx="44">
                  <c:v>64.38</c:v>
                </c:pt>
                <c:pt idx="45">
                  <c:v>63.14</c:v>
                </c:pt>
                <c:pt idx="46">
                  <c:v>61.21</c:v>
                </c:pt>
                <c:pt idx="47">
                  <c:v>59.34</c:v>
                </c:pt>
                <c:pt idx="48">
                  <c:v>58.13</c:v>
                </c:pt>
                <c:pt idx="49">
                  <c:v>56.8</c:v>
                </c:pt>
                <c:pt idx="50">
                  <c:v>54.32</c:v>
                </c:pt>
                <c:pt idx="51">
                  <c:v>51.52</c:v>
                </c:pt>
                <c:pt idx="52">
                  <c:v>49.69</c:v>
                </c:pt>
                <c:pt idx="53">
                  <c:v>49.83</c:v>
                </c:pt>
                <c:pt idx="54">
                  <c:v>51.4</c:v>
                </c:pt>
                <c:pt idx="55">
                  <c:v>52.19</c:v>
                </c:pt>
                <c:pt idx="56">
                  <c:v>52.73</c:v>
                </c:pt>
                <c:pt idx="57">
                  <c:v>55.18</c:v>
                </c:pt>
                <c:pt idx="58">
                  <c:v>58.39</c:v>
                </c:pt>
                <c:pt idx="59">
                  <c:v>60.12</c:v>
                </c:pt>
                <c:pt idx="60">
                  <c:v>58.91</c:v>
                </c:pt>
                <c:pt idx="61">
                  <c:v>70.67</c:v>
                </c:pt>
                <c:pt idx="62">
                  <c:v>76.53</c:v>
                </c:pt>
                <c:pt idx="63">
                  <c:v>74.72</c:v>
                </c:pt>
                <c:pt idx="64">
                  <c:v>75.040000000000006</c:v>
                </c:pt>
                <c:pt idx="65">
                  <c:v>74.790000000000006</c:v>
                </c:pt>
                <c:pt idx="66">
                  <c:v>70.72</c:v>
                </c:pt>
                <c:pt idx="67">
                  <c:v>65.260000000000005</c:v>
                </c:pt>
                <c:pt idx="68">
                  <c:v>60.84</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4"/>
        <c:tickMarkSkip val="4"/>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Data_BK!$O$6:$O$74</c:f>
              <c:numCache>
                <c:formatCode>#.##0\.0</c:formatCode>
                <c:ptCount val="69"/>
                <c:pt idx="0">
                  <c:v>0</c:v>
                </c:pt>
                <c:pt idx="1">
                  <c:v>140.9</c:v>
                </c:pt>
                <c:pt idx="2">
                  <c:v>141.6</c:v>
                </c:pt>
                <c:pt idx="3">
                  <c:v>150.19999999999999</c:v>
                </c:pt>
                <c:pt idx="4">
                  <c:v>151.4</c:v>
                </c:pt>
                <c:pt idx="5">
                  <c:v>148</c:v>
                </c:pt>
                <c:pt idx="6">
                  <c:v>147</c:v>
                </c:pt>
                <c:pt idx="7">
                  <c:v>139.1</c:v>
                </c:pt>
                <c:pt idx="8">
                  <c:v>141.30000000000001</c:v>
                </c:pt>
                <c:pt idx="9">
                  <c:v>143.9</c:v>
                </c:pt>
                <c:pt idx="10">
                  <c:v>141.19999999999999</c:v>
                </c:pt>
                <c:pt idx="11">
                  <c:v>133.9</c:v>
                </c:pt>
                <c:pt idx="12">
                  <c:v>137</c:v>
                </c:pt>
                <c:pt idx="13">
                  <c:v>146.5</c:v>
                </c:pt>
                <c:pt idx="14">
                  <c:v>143.19999999999999</c:v>
                </c:pt>
                <c:pt idx="15">
                  <c:v>150.4</c:v>
                </c:pt>
                <c:pt idx="16">
                  <c:v>150.6</c:v>
                </c:pt>
                <c:pt idx="17">
                  <c:v>148.19999999999999</c:v>
                </c:pt>
                <c:pt idx="18">
                  <c:v>168.9</c:v>
                </c:pt>
                <c:pt idx="19">
                  <c:v>170.3</c:v>
                </c:pt>
                <c:pt idx="20">
                  <c:v>170.3</c:v>
                </c:pt>
                <c:pt idx="21">
                  <c:v>162.9</c:v>
                </c:pt>
                <c:pt idx="22">
                  <c:v>168.9</c:v>
                </c:pt>
                <c:pt idx="23">
                  <c:v>164.8</c:v>
                </c:pt>
                <c:pt idx="24">
                  <c:v>165.5</c:v>
                </c:pt>
                <c:pt idx="25">
                  <c:v>164.4</c:v>
                </c:pt>
                <c:pt idx="26">
                  <c:v>165.8</c:v>
                </c:pt>
                <c:pt idx="27">
                  <c:v>170.5</c:v>
                </c:pt>
                <c:pt idx="28">
                  <c:v>178.7</c:v>
                </c:pt>
                <c:pt idx="29">
                  <c:v>180</c:v>
                </c:pt>
                <c:pt idx="30">
                  <c:v>179.2</c:v>
                </c:pt>
                <c:pt idx="31">
                  <c:v>181.2</c:v>
                </c:pt>
                <c:pt idx="32">
                  <c:v>177.3</c:v>
                </c:pt>
                <c:pt idx="33">
                  <c:v>178.9</c:v>
                </c:pt>
                <c:pt idx="34">
                  <c:v>176.3</c:v>
                </c:pt>
                <c:pt idx="35">
                  <c:v>175.7</c:v>
                </c:pt>
                <c:pt idx="36">
                  <c:v>180.3</c:v>
                </c:pt>
                <c:pt idx="37">
                  <c:v>176.4</c:v>
                </c:pt>
                <c:pt idx="38">
                  <c:v>173.2</c:v>
                </c:pt>
                <c:pt idx="39">
                  <c:v>176.4</c:v>
                </c:pt>
                <c:pt idx="40">
                  <c:v>176.9</c:v>
                </c:pt>
                <c:pt idx="41">
                  <c:v>177.8</c:v>
                </c:pt>
                <c:pt idx="42">
                  <c:v>176.2</c:v>
                </c:pt>
                <c:pt idx="43">
                  <c:v>174.1</c:v>
                </c:pt>
                <c:pt idx="44">
                  <c:v>170.4</c:v>
                </c:pt>
                <c:pt idx="45">
                  <c:v>165.7</c:v>
                </c:pt>
                <c:pt idx="46">
                  <c:v>172.1</c:v>
                </c:pt>
                <c:pt idx="47">
                  <c:v>171.4</c:v>
                </c:pt>
                <c:pt idx="48">
                  <c:v>167.9</c:v>
                </c:pt>
                <c:pt idx="49">
                  <c:v>169.5</c:v>
                </c:pt>
                <c:pt idx="50">
                  <c:v>163.6</c:v>
                </c:pt>
                <c:pt idx="51">
                  <c:v>159.69999999999999</c:v>
                </c:pt>
                <c:pt idx="52">
                  <c:v>163.4</c:v>
                </c:pt>
                <c:pt idx="53">
                  <c:v>158.5</c:v>
                </c:pt>
                <c:pt idx="54">
                  <c:v>172.9</c:v>
                </c:pt>
                <c:pt idx="55">
                  <c:v>165.6</c:v>
                </c:pt>
                <c:pt idx="56">
                  <c:v>162.9</c:v>
                </c:pt>
                <c:pt idx="57">
                  <c:v>173.4</c:v>
                </c:pt>
                <c:pt idx="58">
                  <c:v>149.30000000000001</c:v>
                </c:pt>
                <c:pt idx="59">
                  <c:v>156</c:v>
                </c:pt>
                <c:pt idx="60">
                  <c:v>164.4</c:v>
                </c:pt>
                <c:pt idx="61">
                  <c:v>168.8</c:v>
                </c:pt>
                <c:pt idx="62">
                  <c:v>170.9</c:v>
                </c:pt>
                <c:pt idx="63">
                  <c:v>166.6</c:v>
                </c:pt>
                <c:pt idx="64">
                  <c:v>161.6</c:v>
                </c:pt>
                <c:pt idx="65">
                  <c:v>147.30000000000001</c:v>
                </c:pt>
                <c:pt idx="66">
                  <c:v>153</c:v>
                </c:pt>
                <c:pt idx="67">
                  <c:v>156.19999999999999</c:v>
                </c:pt>
                <c:pt idx="68">
                  <c:v>152.80000000000001</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Data_BK!$R$6:$R$74</c:f>
              <c:numCache>
                <c:formatCode>#,##0.00</c:formatCode>
                <c:ptCount val="69"/>
                <c:pt idx="1">
                  <c:v>143</c:v>
                </c:pt>
                <c:pt idx="2">
                  <c:v>144.91</c:v>
                </c:pt>
                <c:pt idx="3">
                  <c:v>147.68</c:v>
                </c:pt>
                <c:pt idx="4">
                  <c:v>150.06</c:v>
                </c:pt>
                <c:pt idx="5">
                  <c:v>149.46</c:v>
                </c:pt>
                <c:pt idx="6">
                  <c:v>145.88</c:v>
                </c:pt>
                <c:pt idx="7">
                  <c:v>142.49</c:v>
                </c:pt>
                <c:pt idx="8">
                  <c:v>141.58000000000001</c:v>
                </c:pt>
                <c:pt idx="9">
                  <c:v>141.19</c:v>
                </c:pt>
                <c:pt idx="10">
                  <c:v>139.08000000000001</c:v>
                </c:pt>
                <c:pt idx="11">
                  <c:v>137</c:v>
                </c:pt>
                <c:pt idx="12">
                  <c:v>137.99</c:v>
                </c:pt>
                <c:pt idx="13">
                  <c:v>141.84</c:v>
                </c:pt>
                <c:pt idx="14">
                  <c:v>145.53</c:v>
                </c:pt>
                <c:pt idx="15">
                  <c:v>148.36000000000001</c:v>
                </c:pt>
                <c:pt idx="16">
                  <c:v>151.44999999999999</c:v>
                </c:pt>
                <c:pt idx="17">
                  <c:v>156.72999999999999</c:v>
                </c:pt>
                <c:pt idx="18">
                  <c:v>163.53</c:v>
                </c:pt>
                <c:pt idx="19">
                  <c:v>167.75</c:v>
                </c:pt>
                <c:pt idx="20">
                  <c:v>168.07</c:v>
                </c:pt>
                <c:pt idx="21">
                  <c:v>167.13</c:v>
                </c:pt>
                <c:pt idx="22">
                  <c:v>166.75</c:v>
                </c:pt>
                <c:pt idx="23">
                  <c:v>166.42</c:v>
                </c:pt>
                <c:pt idx="24">
                  <c:v>165.44</c:v>
                </c:pt>
                <c:pt idx="25">
                  <c:v>165.31</c:v>
                </c:pt>
                <c:pt idx="26">
                  <c:v>167</c:v>
                </c:pt>
                <c:pt idx="27">
                  <c:v>170.66</c:v>
                </c:pt>
                <c:pt idx="28">
                  <c:v>175.13</c:v>
                </c:pt>
                <c:pt idx="29">
                  <c:v>178.37</c:v>
                </c:pt>
                <c:pt idx="30">
                  <c:v>179.68</c:v>
                </c:pt>
                <c:pt idx="31">
                  <c:v>179.41</c:v>
                </c:pt>
                <c:pt idx="32">
                  <c:v>178.43</c:v>
                </c:pt>
                <c:pt idx="33">
                  <c:v>177.08</c:v>
                </c:pt>
                <c:pt idx="34">
                  <c:v>176.67</c:v>
                </c:pt>
                <c:pt idx="35">
                  <c:v>177.27</c:v>
                </c:pt>
                <c:pt idx="36">
                  <c:v>177.27</c:v>
                </c:pt>
                <c:pt idx="37">
                  <c:v>176.23</c:v>
                </c:pt>
                <c:pt idx="38">
                  <c:v>175.28</c:v>
                </c:pt>
                <c:pt idx="39">
                  <c:v>175.73</c:v>
                </c:pt>
                <c:pt idx="40">
                  <c:v>177.03</c:v>
                </c:pt>
                <c:pt idx="41">
                  <c:v>177.51</c:v>
                </c:pt>
                <c:pt idx="42">
                  <c:v>176.4</c:v>
                </c:pt>
                <c:pt idx="43">
                  <c:v>173.55</c:v>
                </c:pt>
                <c:pt idx="44">
                  <c:v>170.21</c:v>
                </c:pt>
                <c:pt idx="45">
                  <c:v>169.05</c:v>
                </c:pt>
                <c:pt idx="46">
                  <c:v>169.52</c:v>
                </c:pt>
                <c:pt idx="47">
                  <c:v>170.01</c:v>
                </c:pt>
                <c:pt idx="48">
                  <c:v>169.16</c:v>
                </c:pt>
                <c:pt idx="49">
                  <c:v>166.85</c:v>
                </c:pt>
                <c:pt idx="50">
                  <c:v>163.92</c:v>
                </c:pt>
                <c:pt idx="51">
                  <c:v>161.22999999999999</c:v>
                </c:pt>
                <c:pt idx="52">
                  <c:v>161.33000000000001</c:v>
                </c:pt>
                <c:pt idx="53">
                  <c:v>164.58</c:v>
                </c:pt>
                <c:pt idx="54">
                  <c:v>167.79</c:v>
                </c:pt>
                <c:pt idx="55">
                  <c:v>169.52</c:v>
                </c:pt>
                <c:pt idx="56">
                  <c:v>167.75</c:v>
                </c:pt>
                <c:pt idx="57">
                  <c:v>161.91999999999999</c:v>
                </c:pt>
                <c:pt idx="58">
                  <c:v>155.85</c:v>
                </c:pt>
                <c:pt idx="59">
                  <c:v>153.82</c:v>
                </c:pt>
                <c:pt idx="60">
                  <c:v>162.87</c:v>
                </c:pt>
                <c:pt idx="61">
                  <c:v>171.02</c:v>
                </c:pt>
                <c:pt idx="62">
                  <c:v>169.86</c:v>
                </c:pt>
                <c:pt idx="63">
                  <c:v>165.96</c:v>
                </c:pt>
                <c:pt idx="64">
                  <c:v>158.49</c:v>
                </c:pt>
                <c:pt idx="65">
                  <c:v>153.38</c:v>
                </c:pt>
                <c:pt idx="66">
                  <c:v>152.83000000000001</c:v>
                </c:pt>
                <c:pt idx="67">
                  <c:v>154.16</c:v>
                </c:pt>
                <c:pt idx="68">
                  <c:v>154.85</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4"/>
        <c:tickMarkSkip val="4"/>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Data_BK!$AG$6:$AG$74</c:f>
              <c:numCache>
                <c:formatCode>#.##0\.0</c:formatCode>
                <c:ptCount val="69"/>
                <c:pt idx="0">
                  <c:v>0</c:v>
                </c:pt>
                <c:pt idx="1">
                  <c:v>60.6</c:v>
                </c:pt>
                <c:pt idx="2">
                  <c:v>60.1</c:v>
                </c:pt>
                <c:pt idx="3">
                  <c:v>59.4</c:v>
                </c:pt>
                <c:pt idx="4">
                  <c:v>59</c:v>
                </c:pt>
                <c:pt idx="5">
                  <c:v>60</c:v>
                </c:pt>
                <c:pt idx="6">
                  <c:v>61.4</c:v>
                </c:pt>
                <c:pt idx="7">
                  <c:v>63</c:v>
                </c:pt>
                <c:pt idx="8">
                  <c:v>64.3</c:v>
                </c:pt>
                <c:pt idx="9">
                  <c:v>64.099999999999994</c:v>
                </c:pt>
                <c:pt idx="10">
                  <c:v>64.400000000000006</c:v>
                </c:pt>
                <c:pt idx="11">
                  <c:v>66</c:v>
                </c:pt>
                <c:pt idx="12">
                  <c:v>65.900000000000006</c:v>
                </c:pt>
                <c:pt idx="13">
                  <c:v>64.8</c:v>
                </c:pt>
                <c:pt idx="14">
                  <c:v>64.8</c:v>
                </c:pt>
                <c:pt idx="15">
                  <c:v>62.7</c:v>
                </c:pt>
                <c:pt idx="16">
                  <c:v>61.6</c:v>
                </c:pt>
                <c:pt idx="17">
                  <c:v>60.3</c:v>
                </c:pt>
                <c:pt idx="18">
                  <c:v>57.1</c:v>
                </c:pt>
                <c:pt idx="19">
                  <c:v>56.7</c:v>
                </c:pt>
                <c:pt idx="20">
                  <c:v>57.3</c:v>
                </c:pt>
                <c:pt idx="21">
                  <c:v>59.1</c:v>
                </c:pt>
                <c:pt idx="22">
                  <c:v>59</c:v>
                </c:pt>
                <c:pt idx="23">
                  <c:v>60.6</c:v>
                </c:pt>
                <c:pt idx="24">
                  <c:v>60.9</c:v>
                </c:pt>
                <c:pt idx="25">
                  <c:v>61</c:v>
                </c:pt>
                <c:pt idx="26">
                  <c:v>61.7</c:v>
                </c:pt>
                <c:pt idx="27">
                  <c:v>61.1</c:v>
                </c:pt>
                <c:pt idx="28">
                  <c:v>59.9</c:v>
                </c:pt>
                <c:pt idx="29">
                  <c:v>59.7</c:v>
                </c:pt>
                <c:pt idx="30">
                  <c:v>59.4</c:v>
                </c:pt>
                <c:pt idx="31">
                  <c:v>59</c:v>
                </c:pt>
                <c:pt idx="32">
                  <c:v>59.3</c:v>
                </c:pt>
                <c:pt idx="33">
                  <c:v>60.3</c:v>
                </c:pt>
                <c:pt idx="34">
                  <c:v>60.6</c:v>
                </c:pt>
                <c:pt idx="35">
                  <c:v>60.9</c:v>
                </c:pt>
                <c:pt idx="36">
                  <c:v>60.1</c:v>
                </c:pt>
                <c:pt idx="37">
                  <c:v>60.7</c:v>
                </c:pt>
                <c:pt idx="38">
                  <c:v>61.6</c:v>
                </c:pt>
                <c:pt idx="39">
                  <c:v>60.9</c:v>
                </c:pt>
                <c:pt idx="40">
                  <c:v>61.5</c:v>
                </c:pt>
                <c:pt idx="41">
                  <c:v>61.4</c:v>
                </c:pt>
                <c:pt idx="42">
                  <c:v>62.7</c:v>
                </c:pt>
                <c:pt idx="43">
                  <c:v>63.1</c:v>
                </c:pt>
                <c:pt idx="44">
                  <c:v>63.6</c:v>
                </c:pt>
                <c:pt idx="45">
                  <c:v>64.3</c:v>
                </c:pt>
                <c:pt idx="46">
                  <c:v>63.3</c:v>
                </c:pt>
                <c:pt idx="47">
                  <c:v>63.6</c:v>
                </c:pt>
                <c:pt idx="48">
                  <c:v>63.7</c:v>
                </c:pt>
                <c:pt idx="49">
                  <c:v>63.9</c:v>
                </c:pt>
                <c:pt idx="50">
                  <c:v>64.3</c:v>
                </c:pt>
                <c:pt idx="51">
                  <c:v>65.2</c:v>
                </c:pt>
                <c:pt idx="52">
                  <c:v>65.099999999999994</c:v>
                </c:pt>
                <c:pt idx="53">
                  <c:v>65.2</c:v>
                </c:pt>
                <c:pt idx="54">
                  <c:v>62.7</c:v>
                </c:pt>
                <c:pt idx="55">
                  <c:v>62.9</c:v>
                </c:pt>
                <c:pt idx="56">
                  <c:v>63.3</c:v>
                </c:pt>
                <c:pt idx="57">
                  <c:v>61.3</c:v>
                </c:pt>
                <c:pt idx="58">
                  <c:v>64</c:v>
                </c:pt>
                <c:pt idx="59">
                  <c:v>62.6</c:v>
                </c:pt>
                <c:pt idx="60">
                  <c:v>62</c:v>
                </c:pt>
                <c:pt idx="61">
                  <c:v>57.7</c:v>
                </c:pt>
                <c:pt idx="62">
                  <c:v>57.4</c:v>
                </c:pt>
                <c:pt idx="63">
                  <c:v>58.6</c:v>
                </c:pt>
                <c:pt idx="64">
                  <c:v>57.8</c:v>
                </c:pt>
                <c:pt idx="65">
                  <c:v>61.4</c:v>
                </c:pt>
                <c:pt idx="66">
                  <c:v>59.8</c:v>
                </c:pt>
                <c:pt idx="67">
                  <c:v>61.1</c:v>
                </c:pt>
                <c:pt idx="68">
                  <c:v>62.4</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Data_BK!$AJ$6:$AJ$74</c:f>
              <c:numCache>
                <c:formatCode>#,##0.00</c:formatCode>
                <c:ptCount val="69"/>
                <c:pt idx="1">
                  <c:v>59.8</c:v>
                </c:pt>
                <c:pt idx="2">
                  <c:v>59.7</c:v>
                </c:pt>
                <c:pt idx="3">
                  <c:v>59.46</c:v>
                </c:pt>
                <c:pt idx="4">
                  <c:v>59.36</c:v>
                </c:pt>
                <c:pt idx="5">
                  <c:v>59.97</c:v>
                </c:pt>
                <c:pt idx="6">
                  <c:v>61.37</c:v>
                </c:pt>
                <c:pt idx="7">
                  <c:v>62.95</c:v>
                </c:pt>
                <c:pt idx="8">
                  <c:v>63.96</c:v>
                </c:pt>
                <c:pt idx="9">
                  <c:v>64.45</c:v>
                </c:pt>
                <c:pt idx="10">
                  <c:v>64.88</c:v>
                </c:pt>
                <c:pt idx="11">
                  <c:v>65.430000000000007</c:v>
                </c:pt>
                <c:pt idx="12">
                  <c:v>65.75</c:v>
                </c:pt>
                <c:pt idx="13">
                  <c:v>65.400000000000006</c:v>
                </c:pt>
                <c:pt idx="14">
                  <c:v>64.459999999999994</c:v>
                </c:pt>
                <c:pt idx="15">
                  <c:v>63.06</c:v>
                </c:pt>
                <c:pt idx="16">
                  <c:v>61.37</c:v>
                </c:pt>
                <c:pt idx="17">
                  <c:v>59.45</c:v>
                </c:pt>
                <c:pt idx="18">
                  <c:v>57.82</c:v>
                </c:pt>
                <c:pt idx="19">
                  <c:v>57.13</c:v>
                </c:pt>
                <c:pt idx="20">
                  <c:v>57.52</c:v>
                </c:pt>
                <c:pt idx="21">
                  <c:v>58.45</c:v>
                </c:pt>
                <c:pt idx="22">
                  <c:v>59.44</c:v>
                </c:pt>
                <c:pt idx="23">
                  <c:v>60.26</c:v>
                </c:pt>
                <c:pt idx="24">
                  <c:v>60.88</c:v>
                </c:pt>
                <c:pt idx="25">
                  <c:v>61.22</c:v>
                </c:pt>
                <c:pt idx="26">
                  <c:v>61.31</c:v>
                </c:pt>
                <c:pt idx="27">
                  <c:v>61.08</c:v>
                </c:pt>
                <c:pt idx="28">
                  <c:v>60.45</c:v>
                </c:pt>
                <c:pt idx="29">
                  <c:v>59.77</c:v>
                </c:pt>
                <c:pt idx="30">
                  <c:v>59.31</c:v>
                </c:pt>
                <c:pt idx="31">
                  <c:v>59.25</c:v>
                </c:pt>
                <c:pt idx="32">
                  <c:v>59.6</c:v>
                </c:pt>
                <c:pt idx="33">
                  <c:v>60.19</c:v>
                </c:pt>
                <c:pt idx="34">
                  <c:v>60.55</c:v>
                </c:pt>
                <c:pt idx="35">
                  <c:v>60.54</c:v>
                </c:pt>
                <c:pt idx="36">
                  <c:v>60.65</c:v>
                </c:pt>
                <c:pt idx="37">
                  <c:v>60.93</c:v>
                </c:pt>
                <c:pt idx="38">
                  <c:v>61.11</c:v>
                </c:pt>
                <c:pt idx="39">
                  <c:v>61.09</c:v>
                </c:pt>
                <c:pt idx="40">
                  <c:v>61.25</c:v>
                </c:pt>
                <c:pt idx="41">
                  <c:v>61.82</c:v>
                </c:pt>
                <c:pt idx="42">
                  <c:v>62.56</c:v>
                </c:pt>
                <c:pt idx="43">
                  <c:v>63.21</c:v>
                </c:pt>
                <c:pt idx="44">
                  <c:v>63.61</c:v>
                </c:pt>
                <c:pt idx="45">
                  <c:v>63.7</c:v>
                </c:pt>
                <c:pt idx="46">
                  <c:v>63.7</c:v>
                </c:pt>
                <c:pt idx="47">
                  <c:v>63.7</c:v>
                </c:pt>
                <c:pt idx="48">
                  <c:v>63.77</c:v>
                </c:pt>
                <c:pt idx="49">
                  <c:v>64.040000000000006</c:v>
                </c:pt>
                <c:pt idx="50">
                  <c:v>64.59</c:v>
                </c:pt>
                <c:pt idx="51">
                  <c:v>65.16</c:v>
                </c:pt>
                <c:pt idx="52">
                  <c:v>65.12</c:v>
                </c:pt>
                <c:pt idx="53">
                  <c:v>64.25</c:v>
                </c:pt>
                <c:pt idx="54">
                  <c:v>63.16</c:v>
                </c:pt>
                <c:pt idx="55">
                  <c:v>62.47</c:v>
                </c:pt>
                <c:pt idx="56">
                  <c:v>62.43</c:v>
                </c:pt>
                <c:pt idx="57">
                  <c:v>62.8</c:v>
                </c:pt>
                <c:pt idx="58">
                  <c:v>63.17</c:v>
                </c:pt>
                <c:pt idx="59">
                  <c:v>63.15</c:v>
                </c:pt>
                <c:pt idx="60">
                  <c:v>61.7</c:v>
                </c:pt>
                <c:pt idx="61">
                  <c:v>58.12</c:v>
                </c:pt>
                <c:pt idx="62">
                  <c:v>57.17</c:v>
                </c:pt>
                <c:pt idx="63">
                  <c:v>58.04</c:v>
                </c:pt>
                <c:pt idx="64">
                  <c:v>59.13</c:v>
                </c:pt>
                <c:pt idx="65">
                  <c:v>59.89</c:v>
                </c:pt>
                <c:pt idx="66">
                  <c:v>60.53</c:v>
                </c:pt>
                <c:pt idx="67">
                  <c:v>61.19</c:v>
                </c:pt>
                <c:pt idx="68">
                  <c:v>61.95</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4"/>
        <c:tickMarkSkip val="4"/>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Data_BK!$AY$6:$AY$74</c:f>
              <c:numCache>
                <c:formatCode>#.##0\.0</c:formatCode>
                <c:ptCount val="69"/>
                <c:pt idx="0">
                  <c:v>0</c:v>
                </c:pt>
                <c:pt idx="1">
                  <c:v>16.7</c:v>
                </c:pt>
                <c:pt idx="2">
                  <c:v>17.3</c:v>
                </c:pt>
                <c:pt idx="3">
                  <c:v>16.399999999999999</c:v>
                </c:pt>
                <c:pt idx="4">
                  <c:v>17</c:v>
                </c:pt>
                <c:pt idx="5">
                  <c:v>16.5</c:v>
                </c:pt>
                <c:pt idx="6">
                  <c:v>15</c:v>
                </c:pt>
                <c:pt idx="7">
                  <c:v>14.7</c:v>
                </c:pt>
                <c:pt idx="8">
                  <c:v>12.8</c:v>
                </c:pt>
                <c:pt idx="9">
                  <c:v>12.7</c:v>
                </c:pt>
                <c:pt idx="10">
                  <c:v>13.1</c:v>
                </c:pt>
                <c:pt idx="11">
                  <c:v>12.7</c:v>
                </c:pt>
                <c:pt idx="12">
                  <c:v>12.5</c:v>
                </c:pt>
                <c:pt idx="13">
                  <c:v>12.2</c:v>
                </c:pt>
                <c:pt idx="14">
                  <c:v>13.2</c:v>
                </c:pt>
                <c:pt idx="15">
                  <c:v>14.9</c:v>
                </c:pt>
                <c:pt idx="16">
                  <c:v>16.7</c:v>
                </c:pt>
                <c:pt idx="17">
                  <c:v>19.100000000000001</c:v>
                </c:pt>
                <c:pt idx="18">
                  <c:v>19.899999999999999</c:v>
                </c:pt>
                <c:pt idx="19">
                  <c:v>20.6</c:v>
                </c:pt>
                <c:pt idx="20">
                  <c:v>20.100000000000001</c:v>
                </c:pt>
                <c:pt idx="21">
                  <c:v>19.399999999999999</c:v>
                </c:pt>
                <c:pt idx="22">
                  <c:v>18.7</c:v>
                </c:pt>
                <c:pt idx="23">
                  <c:v>17.7</c:v>
                </c:pt>
                <c:pt idx="24">
                  <c:v>17.399999999999999</c:v>
                </c:pt>
                <c:pt idx="25">
                  <c:v>17.7</c:v>
                </c:pt>
                <c:pt idx="26">
                  <c:v>16.7</c:v>
                </c:pt>
                <c:pt idx="27">
                  <c:v>16.8</c:v>
                </c:pt>
                <c:pt idx="28">
                  <c:v>17.399999999999999</c:v>
                </c:pt>
                <c:pt idx="29">
                  <c:v>17.600000000000001</c:v>
                </c:pt>
                <c:pt idx="30">
                  <c:v>18.2</c:v>
                </c:pt>
                <c:pt idx="31">
                  <c:v>18.600000000000001</c:v>
                </c:pt>
                <c:pt idx="32">
                  <c:v>18.899999999999999</c:v>
                </c:pt>
                <c:pt idx="33">
                  <c:v>17.399999999999999</c:v>
                </c:pt>
                <c:pt idx="34">
                  <c:v>17.5</c:v>
                </c:pt>
                <c:pt idx="35">
                  <c:v>17.2</c:v>
                </c:pt>
                <c:pt idx="36">
                  <c:v>17.5</c:v>
                </c:pt>
                <c:pt idx="37">
                  <c:v>17.399999999999999</c:v>
                </c:pt>
                <c:pt idx="38">
                  <c:v>16.7</c:v>
                </c:pt>
                <c:pt idx="39">
                  <c:v>17.100000000000001</c:v>
                </c:pt>
                <c:pt idx="40">
                  <c:v>16</c:v>
                </c:pt>
                <c:pt idx="41">
                  <c:v>15.9</c:v>
                </c:pt>
                <c:pt idx="42">
                  <c:v>14.2</c:v>
                </c:pt>
                <c:pt idx="43">
                  <c:v>13.8</c:v>
                </c:pt>
                <c:pt idx="44">
                  <c:v>13.6</c:v>
                </c:pt>
                <c:pt idx="45">
                  <c:v>13.2</c:v>
                </c:pt>
                <c:pt idx="46">
                  <c:v>13.1</c:v>
                </c:pt>
                <c:pt idx="47">
                  <c:v>12.7</c:v>
                </c:pt>
                <c:pt idx="48">
                  <c:v>13.1</c:v>
                </c:pt>
                <c:pt idx="49">
                  <c:v>12.1</c:v>
                </c:pt>
                <c:pt idx="50">
                  <c:v>12.5</c:v>
                </c:pt>
                <c:pt idx="51">
                  <c:v>11.7</c:v>
                </c:pt>
                <c:pt idx="52">
                  <c:v>10.9</c:v>
                </c:pt>
                <c:pt idx="53">
                  <c:v>11.4</c:v>
                </c:pt>
                <c:pt idx="54">
                  <c:v>11.6</c:v>
                </c:pt>
                <c:pt idx="55">
                  <c:v>12.6</c:v>
                </c:pt>
                <c:pt idx="56">
                  <c:v>12.4</c:v>
                </c:pt>
                <c:pt idx="57">
                  <c:v>12.8</c:v>
                </c:pt>
                <c:pt idx="58">
                  <c:v>13.9</c:v>
                </c:pt>
                <c:pt idx="59">
                  <c:v>14.5</c:v>
                </c:pt>
                <c:pt idx="60">
                  <c:v>13.4</c:v>
                </c:pt>
                <c:pt idx="61">
                  <c:v>18.5</c:v>
                </c:pt>
                <c:pt idx="62">
                  <c:v>18.3</c:v>
                </c:pt>
                <c:pt idx="63">
                  <c:v>17.399999999999999</c:v>
                </c:pt>
                <c:pt idx="64">
                  <c:v>19.399999999999999</c:v>
                </c:pt>
                <c:pt idx="65">
                  <c:v>17.100000000000001</c:v>
                </c:pt>
                <c:pt idx="66">
                  <c:v>18</c:v>
                </c:pt>
                <c:pt idx="67">
                  <c:v>15.6</c:v>
                </c:pt>
                <c:pt idx="68">
                  <c:v>14.6</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Data_BK!$BB$6:$BB$74</c:f>
              <c:numCache>
                <c:formatCode>#,##0.00</c:formatCode>
                <c:ptCount val="69"/>
                <c:pt idx="1">
                  <c:v>17.350000000000001</c:v>
                </c:pt>
                <c:pt idx="2">
                  <c:v>17.16</c:v>
                </c:pt>
                <c:pt idx="3">
                  <c:v>16.98</c:v>
                </c:pt>
                <c:pt idx="4">
                  <c:v>16.760000000000002</c:v>
                </c:pt>
                <c:pt idx="5">
                  <c:v>16.239999999999998</c:v>
                </c:pt>
                <c:pt idx="6">
                  <c:v>15.3</c:v>
                </c:pt>
                <c:pt idx="7">
                  <c:v>14.08</c:v>
                </c:pt>
                <c:pt idx="8">
                  <c:v>13.12</c:v>
                </c:pt>
                <c:pt idx="9">
                  <c:v>12.77</c:v>
                </c:pt>
                <c:pt idx="10">
                  <c:v>12.87</c:v>
                </c:pt>
                <c:pt idx="11">
                  <c:v>12.81</c:v>
                </c:pt>
                <c:pt idx="12">
                  <c:v>12.43</c:v>
                </c:pt>
                <c:pt idx="13">
                  <c:v>12.39</c:v>
                </c:pt>
                <c:pt idx="14">
                  <c:v>13.21</c:v>
                </c:pt>
                <c:pt idx="15">
                  <c:v>14.83</c:v>
                </c:pt>
                <c:pt idx="16">
                  <c:v>16.8</c:v>
                </c:pt>
                <c:pt idx="17">
                  <c:v>18.7</c:v>
                </c:pt>
                <c:pt idx="18">
                  <c:v>19.989999999999998</c:v>
                </c:pt>
                <c:pt idx="19">
                  <c:v>20.51</c:v>
                </c:pt>
                <c:pt idx="20">
                  <c:v>20.25</c:v>
                </c:pt>
                <c:pt idx="21">
                  <c:v>19.46</c:v>
                </c:pt>
                <c:pt idx="22">
                  <c:v>18.5</c:v>
                </c:pt>
                <c:pt idx="23">
                  <c:v>17.760000000000002</c:v>
                </c:pt>
                <c:pt idx="24">
                  <c:v>17.38</c:v>
                </c:pt>
                <c:pt idx="25">
                  <c:v>17.170000000000002</c:v>
                </c:pt>
                <c:pt idx="26">
                  <c:v>16.96</c:v>
                </c:pt>
                <c:pt idx="27">
                  <c:v>16.84</c:v>
                </c:pt>
                <c:pt idx="28">
                  <c:v>17.149999999999999</c:v>
                </c:pt>
                <c:pt idx="29">
                  <c:v>17.75</c:v>
                </c:pt>
                <c:pt idx="30">
                  <c:v>18.329999999999998</c:v>
                </c:pt>
                <c:pt idx="31">
                  <c:v>18.59</c:v>
                </c:pt>
                <c:pt idx="32">
                  <c:v>18.38</c:v>
                </c:pt>
                <c:pt idx="33">
                  <c:v>17.87</c:v>
                </c:pt>
                <c:pt idx="34">
                  <c:v>17.5</c:v>
                </c:pt>
                <c:pt idx="35">
                  <c:v>17.43</c:v>
                </c:pt>
                <c:pt idx="36">
                  <c:v>17.32</c:v>
                </c:pt>
                <c:pt idx="37">
                  <c:v>17.14</c:v>
                </c:pt>
                <c:pt idx="38">
                  <c:v>17.05</c:v>
                </c:pt>
                <c:pt idx="39">
                  <c:v>16.920000000000002</c:v>
                </c:pt>
                <c:pt idx="40">
                  <c:v>16.37</c:v>
                </c:pt>
                <c:pt idx="41">
                  <c:v>15.36</c:v>
                </c:pt>
                <c:pt idx="42">
                  <c:v>14.36</c:v>
                </c:pt>
                <c:pt idx="43">
                  <c:v>13.76</c:v>
                </c:pt>
                <c:pt idx="44">
                  <c:v>13.57</c:v>
                </c:pt>
                <c:pt idx="45">
                  <c:v>13.42</c:v>
                </c:pt>
                <c:pt idx="46">
                  <c:v>13.13</c:v>
                </c:pt>
                <c:pt idx="47">
                  <c:v>12.85</c:v>
                </c:pt>
                <c:pt idx="48">
                  <c:v>12.69</c:v>
                </c:pt>
                <c:pt idx="49">
                  <c:v>12.48</c:v>
                </c:pt>
                <c:pt idx="50">
                  <c:v>12.01</c:v>
                </c:pt>
                <c:pt idx="51">
                  <c:v>11.46</c:v>
                </c:pt>
                <c:pt idx="52">
                  <c:v>11.2</c:v>
                </c:pt>
                <c:pt idx="53">
                  <c:v>11.45</c:v>
                </c:pt>
                <c:pt idx="54">
                  <c:v>12.03</c:v>
                </c:pt>
                <c:pt idx="55">
                  <c:v>12.39</c:v>
                </c:pt>
                <c:pt idx="56">
                  <c:v>12.58</c:v>
                </c:pt>
                <c:pt idx="57">
                  <c:v>13.09</c:v>
                </c:pt>
                <c:pt idx="58">
                  <c:v>13.71</c:v>
                </c:pt>
                <c:pt idx="59">
                  <c:v>14.09</c:v>
                </c:pt>
                <c:pt idx="60">
                  <c:v>14.15</c:v>
                </c:pt>
                <c:pt idx="61">
                  <c:v>17.399999999999999</c:v>
                </c:pt>
                <c:pt idx="62">
                  <c:v>18.88</c:v>
                </c:pt>
                <c:pt idx="63">
                  <c:v>18.329999999999998</c:v>
                </c:pt>
                <c:pt idx="64">
                  <c:v>18.170000000000002</c:v>
                </c:pt>
                <c:pt idx="65">
                  <c:v>18</c:v>
                </c:pt>
                <c:pt idx="66">
                  <c:v>17.100000000000001</c:v>
                </c:pt>
                <c:pt idx="67">
                  <c:v>15.87</c:v>
                </c:pt>
                <c:pt idx="68">
                  <c:v>14.77</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4"/>
        <c:tickMarkSkip val="4"/>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Data_BK!$AM$6:$AM$74</c:f>
              <c:numCache>
                <c:formatCode>#.##0\.0</c:formatCode>
                <c:ptCount val="69"/>
                <c:pt idx="0">
                  <c:v>0</c:v>
                </c:pt>
                <c:pt idx="1">
                  <c:v>27.2</c:v>
                </c:pt>
                <c:pt idx="2">
                  <c:v>27.3</c:v>
                </c:pt>
                <c:pt idx="3">
                  <c:v>28.9</c:v>
                </c:pt>
                <c:pt idx="4">
                  <c:v>29</c:v>
                </c:pt>
                <c:pt idx="5">
                  <c:v>28.1</c:v>
                </c:pt>
                <c:pt idx="6">
                  <c:v>27.7</c:v>
                </c:pt>
                <c:pt idx="7">
                  <c:v>26.1</c:v>
                </c:pt>
                <c:pt idx="8">
                  <c:v>26.3</c:v>
                </c:pt>
                <c:pt idx="9">
                  <c:v>26.6</c:v>
                </c:pt>
                <c:pt idx="10">
                  <c:v>25.9</c:v>
                </c:pt>
                <c:pt idx="11">
                  <c:v>24.4</c:v>
                </c:pt>
                <c:pt idx="12">
                  <c:v>24.7</c:v>
                </c:pt>
                <c:pt idx="13">
                  <c:v>26.2</c:v>
                </c:pt>
                <c:pt idx="14">
                  <c:v>25.3</c:v>
                </c:pt>
                <c:pt idx="15">
                  <c:v>26.3</c:v>
                </c:pt>
                <c:pt idx="16">
                  <c:v>26.1</c:v>
                </c:pt>
                <c:pt idx="17">
                  <c:v>25.4</c:v>
                </c:pt>
                <c:pt idx="18">
                  <c:v>28.7</c:v>
                </c:pt>
                <c:pt idx="19">
                  <c:v>28.6</c:v>
                </c:pt>
                <c:pt idx="20">
                  <c:v>28.2</c:v>
                </c:pt>
                <c:pt idx="21">
                  <c:v>26.7</c:v>
                </c:pt>
                <c:pt idx="22">
                  <c:v>27.4</c:v>
                </c:pt>
                <c:pt idx="23">
                  <c:v>26.4</c:v>
                </c:pt>
                <c:pt idx="24">
                  <c:v>26.3</c:v>
                </c:pt>
                <c:pt idx="25">
                  <c:v>25.9</c:v>
                </c:pt>
                <c:pt idx="26">
                  <c:v>26</c:v>
                </c:pt>
                <c:pt idx="27">
                  <c:v>26.5</c:v>
                </c:pt>
                <c:pt idx="28">
                  <c:v>27.6</c:v>
                </c:pt>
                <c:pt idx="29">
                  <c:v>27.6</c:v>
                </c:pt>
                <c:pt idx="30">
                  <c:v>27.3</c:v>
                </c:pt>
                <c:pt idx="31">
                  <c:v>27.5</c:v>
                </c:pt>
                <c:pt idx="32">
                  <c:v>26.8</c:v>
                </c:pt>
                <c:pt idx="33">
                  <c:v>27</c:v>
                </c:pt>
                <c:pt idx="34">
                  <c:v>26.5</c:v>
                </c:pt>
                <c:pt idx="35">
                  <c:v>26.5</c:v>
                </c:pt>
                <c:pt idx="36">
                  <c:v>27.1</c:v>
                </c:pt>
                <c:pt idx="37">
                  <c:v>26.5</c:v>
                </c:pt>
                <c:pt idx="38">
                  <c:v>26</c:v>
                </c:pt>
                <c:pt idx="39">
                  <c:v>26.6</c:v>
                </c:pt>
                <c:pt idx="40">
                  <c:v>26.7</c:v>
                </c:pt>
                <c:pt idx="41">
                  <c:v>27</c:v>
                </c:pt>
                <c:pt idx="42">
                  <c:v>26.9</c:v>
                </c:pt>
                <c:pt idx="43">
                  <c:v>26.8</c:v>
                </c:pt>
                <c:pt idx="44">
                  <c:v>26.4</c:v>
                </c:pt>
                <c:pt idx="45">
                  <c:v>25.9</c:v>
                </c:pt>
                <c:pt idx="46">
                  <c:v>27.1</c:v>
                </c:pt>
                <c:pt idx="47">
                  <c:v>27.1</c:v>
                </c:pt>
                <c:pt idx="48">
                  <c:v>26.8</c:v>
                </c:pt>
                <c:pt idx="49">
                  <c:v>27.3</c:v>
                </c:pt>
                <c:pt idx="50">
                  <c:v>26.5</c:v>
                </c:pt>
                <c:pt idx="51">
                  <c:v>26.1</c:v>
                </c:pt>
                <c:pt idx="52">
                  <c:v>27</c:v>
                </c:pt>
                <c:pt idx="53">
                  <c:v>26.4</c:v>
                </c:pt>
                <c:pt idx="54">
                  <c:v>29.1</c:v>
                </c:pt>
                <c:pt idx="55">
                  <c:v>28</c:v>
                </c:pt>
                <c:pt idx="56">
                  <c:v>27.8</c:v>
                </c:pt>
                <c:pt idx="57">
                  <c:v>29.7</c:v>
                </c:pt>
                <c:pt idx="58">
                  <c:v>25.7</c:v>
                </c:pt>
                <c:pt idx="59">
                  <c:v>26.8</c:v>
                </c:pt>
                <c:pt idx="60">
                  <c:v>28.4</c:v>
                </c:pt>
                <c:pt idx="61">
                  <c:v>29.2</c:v>
                </c:pt>
                <c:pt idx="62">
                  <c:v>29.7</c:v>
                </c:pt>
                <c:pt idx="63">
                  <c:v>29</c:v>
                </c:pt>
                <c:pt idx="64">
                  <c:v>28.3</c:v>
                </c:pt>
                <c:pt idx="65">
                  <c:v>25.9</c:v>
                </c:pt>
                <c:pt idx="66">
                  <c:v>27</c:v>
                </c:pt>
                <c:pt idx="67">
                  <c:v>27.7</c:v>
                </c:pt>
                <c:pt idx="68">
                  <c:v>27</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Data_BK!$AP$6:$AP$74</c:f>
              <c:numCache>
                <c:formatCode>#,##0.00</c:formatCode>
                <c:ptCount val="69"/>
                <c:pt idx="1">
                  <c:v>27.64</c:v>
                </c:pt>
                <c:pt idx="2">
                  <c:v>27.94</c:v>
                </c:pt>
                <c:pt idx="3">
                  <c:v>28.37</c:v>
                </c:pt>
                <c:pt idx="4">
                  <c:v>28.69</c:v>
                </c:pt>
                <c:pt idx="5">
                  <c:v>28.4</c:v>
                </c:pt>
                <c:pt idx="6">
                  <c:v>27.54</c:v>
                </c:pt>
                <c:pt idx="7">
                  <c:v>26.73</c:v>
                </c:pt>
                <c:pt idx="8">
                  <c:v>26.38</c:v>
                </c:pt>
                <c:pt idx="9">
                  <c:v>26.12</c:v>
                </c:pt>
                <c:pt idx="10">
                  <c:v>25.54</c:v>
                </c:pt>
                <c:pt idx="11">
                  <c:v>24.96</c:v>
                </c:pt>
                <c:pt idx="12">
                  <c:v>24.92</c:v>
                </c:pt>
                <c:pt idx="13">
                  <c:v>25.35</c:v>
                </c:pt>
                <c:pt idx="14">
                  <c:v>25.73</c:v>
                </c:pt>
                <c:pt idx="15">
                  <c:v>25.96</c:v>
                </c:pt>
                <c:pt idx="16">
                  <c:v>26.24</c:v>
                </c:pt>
                <c:pt idx="17">
                  <c:v>26.87</c:v>
                </c:pt>
                <c:pt idx="18">
                  <c:v>27.74</c:v>
                </c:pt>
                <c:pt idx="19">
                  <c:v>28.13</c:v>
                </c:pt>
                <c:pt idx="20">
                  <c:v>27.88</c:v>
                </c:pt>
                <c:pt idx="21">
                  <c:v>27.43</c:v>
                </c:pt>
                <c:pt idx="22">
                  <c:v>27.07</c:v>
                </c:pt>
                <c:pt idx="23">
                  <c:v>26.73</c:v>
                </c:pt>
                <c:pt idx="24">
                  <c:v>26.31</c:v>
                </c:pt>
                <c:pt idx="25">
                  <c:v>26.08</c:v>
                </c:pt>
                <c:pt idx="26">
                  <c:v>26.17</c:v>
                </c:pt>
                <c:pt idx="27">
                  <c:v>26.55</c:v>
                </c:pt>
                <c:pt idx="28">
                  <c:v>27.04</c:v>
                </c:pt>
                <c:pt idx="29">
                  <c:v>27.33</c:v>
                </c:pt>
                <c:pt idx="30">
                  <c:v>27.37</c:v>
                </c:pt>
                <c:pt idx="31">
                  <c:v>27.21</c:v>
                </c:pt>
                <c:pt idx="32">
                  <c:v>26.98</c:v>
                </c:pt>
                <c:pt idx="33">
                  <c:v>26.71</c:v>
                </c:pt>
                <c:pt idx="34">
                  <c:v>26.61</c:v>
                </c:pt>
                <c:pt idx="35">
                  <c:v>26.68</c:v>
                </c:pt>
                <c:pt idx="36">
                  <c:v>26.65</c:v>
                </c:pt>
                <c:pt idx="37">
                  <c:v>26.46</c:v>
                </c:pt>
                <c:pt idx="38">
                  <c:v>26.33</c:v>
                </c:pt>
                <c:pt idx="39">
                  <c:v>26.46</c:v>
                </c:pt>
                <c:pt idx="40">
                  <c:v>26.76</c:v>
                </c:pt>
                <c:pt idx="41">
                  <c:v>26.96</c:v>
                </c:pt>
                <c:pt idx="42">
                  <c:v>26.95</c:v>
                </c:pt>
                <c:pt idx="43">
                  <c:v>26.7</c:v>
                </c:pt>
                <c:pt idx="44">
                  <c:v>26.41</c:v>
                </c:pt>
                <c:pt idx="45">
                  <c:v>26.43</c:v>
                </c:pt>
                <c:pt idx="46">
                  <c:v>26.67</c:v>
                </c:pt>
                <c:pt idx="47">
                  <c:v>26.91</c:v>
                </c:pt>
                <c:pt idx="48">
                  <c:v>26.97</c:v>
                </c:pt>
                <c:pt idx="49">
                  <c:v>26.83</c:v>
                </c:pt>
                <c:pt idx="50">
                  <c:v>26.6</c:v>
                </c:pt>
                <c:pt idx="51">
                  <c:v>26.4</c:v>
                </c:pt>
                <c:pt idx="52">
                  <c:v>26.66</c:v>
                </c:pt>
                <c:pt idx="53">
                  <c:v>27.44</c:v>
                </c:pt>
                <c:pt idx="54">
                  <c:v>28.2</c:v>
                </c:pt>
                <c:pt idx="55">
                  <c:v>28.7</c:v>
                </c:pt>
                <c:pt idx="56">
                  <c:v>28.59</c:v>
                </c:pt>
                <c:pt idx="57">
                  <c:v>27.74</c:v>
                </c:pt>
                <c:pt idx="58">
                  <c:v>26.79</c:v>
                </c:pt>
                <c:pt idx="59">
                  <c:v>26.5</c:v>
                </c:pt>
                <c:pt idx="60">
                  <c:v>28.12</c:v>
                </c:pt>
                <c:pt idx="61">
                  <c:v>29.63</c:v>
                </c:pt>
                <c:pt idx="62">
                  <c:v>29.53</c:v>
                </c:pt>
                <c:pt idx="63">
                  <c:v>28.94</c:v>
                </c:pt>
                <c:pt idx="64">
                  <c:v>27.73</c:v>
                </c:pt>
                <c:pt idx="65">
                  <c:v>26.96</c:v>
                </c:pt>
                <c:pt idx="66">
                  <c:v>26.99</c:v>
                </c:pt>
                <c:pt idx="67">
                  <c:v>27.26</c:v>
                </c:pt>
                <c:pt idx="68">
                  <c:v>27.31</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4"/>
        <c:tickMarkSkip val="4"/>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Data_M!$C$6:$C$74</c:f>
              <c:numCache>
                <c:formatCode>#.##0\.0</c:formatCode>
                <c:ptCount val="69"/>
                <c:pt idx="0">
                  <c:v>0</c:v>
                </c:pt>
                <c:pt idx="1">
                  <c:v>161.80000000000001</c:v>
                </c:pt>
                <c:pt idx="2">
                  <c:v>164.6</c:v>
                </c:pt>
                <c:pt idx="3">
                  <c:v>162.80000000000001</c:v>
                </c:pt>
                <c:pt idx="4">
                  <c:v>163</c:v>
                </c:pt>
                <c:pt idx="5">
                  <c:v>168.9</c:v>
                </c:pt>
                <c:pt idx="6">
                  <c:v>168.6</c:v>
                </c:pt>
                <c:pt idx="7">
                  <c:v>176.3</c:v>
                </c:pt>
                <c:pt idx="8">
                  <c:v>183</c:v>
                </c:pt>
                <c:pt idx="9">
                  <c:v>183</c:v>
                </c:pt>
                <c:pt idx="10">
                  <c:v>188.6</c:v>
                </c:pt>
                <c:pt idx="11">
                  <c:v>190.7</c:v>
                </c:pt>
                <c:pt idx="12">
                  <c:v>195.2</c:v>
                </c:pt>
                <c:pt idx="13">
                  <c:v>193.3</c:v>
                </c:pt>
                <c:pt idx="14">
                  <c:v>195.9</c:v>
                </c:pt>
                <c:pt idx="15">
                  <c:v>195.7</c:v>
                </c:pt>
                <c:pt idx="16">
                  <c:v>188.3</c:v>
                </c:pt>
                <c:pt idx="17">
                  <c:v>184.8</c:v>
                </c:pt>
                <c:pt idx="18">
                  <c:v>177.5</c:v>
                </c:pt>
                <c:pt idx="19">
                  <c:v>175.9</c:v>
                </c:pt>
                <c:pt idx="20">
                  <c:v>180.1</c:v>
                </c:pt>
                <c:pt idx="21">
                  <c:v>187.1</c:v>
                </c:pt>
                <c:pt idx="22">
                  <c:v>192.5</c:v>
                </c:pt>
                <c:pt idx="23">
                  <c:v>200.8</c:v>
                </c:pt>
                <c:pt idx="24">
                  <c:v>203.9</c:v>
                </c:pt>
                <c:pt idx="25">
                  <c:v>206.4</c:v>
                </c:pt>
                <c:pt idx="26">
                  <c:v>206.3</c:v>
                </c:pt>
                <c:pt idx="27">
                  <c:v>202.5</c:v>
                </c:pt>
                <c:pt idx="28">
                  <c:v>200</c:v>
                </c:pt>
                <c:pt idx="29">
                  <c:v>202.4</c:v>
                </c:pt>
                <c:pt idx="30">
                  <c:v>201.1</c:v>
                </c:pt>
                <c:pt idx="31">
                  <c:v>203.8</c:v>
                </c:pt>
                <c:pt idx="32">
                  <c:v>205.7</c:v>
                </c:pt>
                <c:pt idx="33">
                  <c:v>207</c:v>
                </c:pt>
                <c:pt idx="34">
                  <c:v>211.2</c:v>
                </c:pt>
                <c:pt idx="35">
                  <c:v>206.3</c:v>
                </c:pt>
                <c:pt idx="36">
                  <c:v>207</c:v>
                </c:pt>
                <c:pt idx="37">
                  <c:v>209.2</c:v>
                </c:pt>
                <c:pt idx="38">
                  <c:v>211.3</c:v>
                </c:pt>
                <c:pt idx="39">
                  <c:v>209.6</c:v>
                </c:pt>
                <c:pt idx="40">
                  <c:v>212.6</c:v>
                </c:pt>
                <c:pt idx="41">
                  <c:v>207.1</c:v>
                </c:pt>
                <c:pt idx="42">
                  <c:v>209.4</c:v>
                </c:pt>
                <c:pt idx="43">
                  <c:v>213.5</c:v>
                </c:pt>
                <c:pt idx="44">
                  <c:v>209.7</c:v>
                </c:pt>
                <c:pt idx="45">
                  <c:v>213.4</c:v>
                </c:pt>
                <c:pt idx="46">
                  <c:v>211</c:v>
                </c:pt>
                <c:pt idx="47">
                  <c:v>211</c:v>
                </c:pt>
                <c:pt idx="48">
                  <c:v>208.4</c:v>
                </c:pt>
                <c:pt idx="49">
                  <c:v>211.9</c:v>
                </c:pt>
                <c:pt idx="50">
                  <c:v>210.7</c:v>
                </c:pt>
                <c:pt idx="51">
                  <c:v>210</c:v>
                </c:pt>
                <c:pt idx="52">
                  <c:v>207.9</c:v>
                </c:pt>
                <c:pt idx="53">
                  <c:v>202.7</c:v>
                </c:pt>
                <c:pt idx="54">
                  <c:v>194.2</c:v>
                </c:pt>
                <c:pt idx="55">
                  <c:v>198.6</c:v>
                </c:pt>
                <c:pt idx="56">
                  <c:v>199.4</c:v>
                </c:pt>
                <c:pt idx="57">
                  <c:v>192.9</c:v>
                </c:pt>
                <c:pt idx="58">
                  <c:v>203.7</c:v>
                </c:pt>
                <c:pt idx="59">
                  <c:v>191.7</c:v>
                </c:pt>
                <c:pt idx="60">
                  <c:v>192.8</c:v>
                </c:pt>
                <c:pt idx="61">
                  <c:v>181</c:v>
                </c:pt>
                <c:pt idx="62">
                  <c:v>180.6</c:v>
                </c:pt>
                <c:pt idx="63">
                  <c:v>186.5</c:v>
                </c:pt>
                <c:pt idx="64">
                  <c:v>178.2</c:v>
                </c:pt>
                <c:pt idx="65">
                  <c:v>189.2</c:v>
                </c:pt>
                <c:pt idx="66">
                  <c:v>181.2</c:v>
                </c:pt>
                <c:pt idx="67">
                  <c:v>188.8</c:v>
                </c:pt>
                <c:pt idx="68">
                  <c:v>199.2</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Data_M!$F$6:$F$74</c:f>
              <c:numCache>
                <c:formatCode>#,##0.00</c:formatCode>
                <c:ptCount val="69"/>
                <c:pt idx="1">
                  <c:v>161.63999999999999</c:v>
                </c:pt>
                <c:pt idx="2">
                  <c:v>162.74</c:v>
                </c:pt>
                <c:pt idx="3">
                  <c:v>163.52000000000001</c:v>
                </c:pt>
                <c:pt idx="4">
                  <c:v>164.45</c:v>
                </c:pt>
                <c:pt idx="5">
                  <c:v>166.52</c:v>
                </c:pt>
                <c:pt idx="6">
                  <c:v>170.53</c:v>
                </c:pt>
                <c:pt idx="7">
                  <c:v>175.93</c:v>
                </c:pt>
                <c:pt idx="8">
                  <c:v>181.22</c:v>
                </c:pt>
                <c:pt idx="9">
                  <c:v>185.07</c:v>
                </c:pt>
                <c:pt idx="10">
                  <c:v>187.84</c:v>
                </c:pt>
                <c:pt idx="11">
                  <c:v>190.93</c:v>
                </c:pt>
                <c:pt idx="12">
                  <c:v>193.94</c:v>
                </c:pt>
                <c:pt idx="13">
                  <c:v>196.15</c:v>
                </c:pt>
                <c:pt idx="14">
                  <c:v>196.8</c:v>
                </c:pt>
                <c:pt idx="15">
                  <c:v>194.24</c:v>
                </c:pt>
                <c:pt idx="16">
                  <c:v>188.85</c:v>
                </c:pt>
                <c:pt idx="17">
                  <c:v>182.25</c:v>
                </c:pt>
                <c:pt idx="18">
                  <c:v>177.74</c:v>
                </c:pt>
                <c:pt idx="19">
                  <c:v>177.19</c:v>
                </c:pt>
                <c:pt idx="20">
                  <c:v>180.4</c:v>
                </c:pt>
                <c:pt idx="21">
                  <c:v>186.26</c:v>
                </c:pt>
                <c:pt idx="22">
                  <c:v>193.1</c:v>
                </c:pt>
                <c:pt idx="23">
                  <c:v>199.52</c:v>
                </c:pt>
                <c:pt idx="24">
                  <c:v>204.38</c:v>
                </c:pt>
                <c:pt idx="25">
                  <c:v>206.37</c:v>
                </c:pt>
                <c:pt idx="26">
                  <c:v>205.66</c:v>
                </c:pt>
                <c:pt idx="27">
                  <c:v>203.76</c:v>
                </c:pt>
                <c:pt idx="28">
                  <c:v>201.89</c:v>
                </c:pt>
                <c:pt idx="29">
                  <c:v>201.06</c:v>
                </c:pt>
                <c:pt idx="30">
                  <c:v>201.59</c:v>
                </c:pt>
                <c:pt idx="31">
                  <c:v>203.02</c:v>
                </c:pt>
                <c:pt idx="32">
                  <c:v>205.41</c:v>
                </c:pt>
                <c:pt idx="33">
                  <c:v>207.8</c:v>
                </c:pt>
                <c:pt idx="34">
                  <c:v>208.55</c:v>
                </c:pt>
                <c:pt idx="35">
                  <c:v>208.17</c:v>
                </c:pt>
                <c:pt idx="36">
                  <c:v>208.49</c:v>
                </c:pt>
                <c:pt idx="37">
                  <c:v>209.7</c:v>
                </c:pt>
                <c:pt idx="38">
                  <c:v>210.52</c:v>
                </c:pt>
                <c:pt idx="39">
                  <c:v>210.2</c:v>
                </c:pt>
                <c:pt idx="40">
                  <c:v>209.69</c:v>
                </c:pt>
                <c:pt idx="41">
                  <c:v>210.01</c:v>
                </c:pt>
                <c:pt idx="42">
                  <c:v>210.72</c:v>
                </c:pt>
                <c:pt idx="43">
                  <c:v>211.37</c:v>
                </c:pt>
                <c:pt idx="44">
                  <c:v>211.34</c:v>
                </c:pt>
                <c:pt idx="45">
                  <c:v>210.91</c:v>
                </c:pt>
                <c:pt idx="46">
                  <c:v>210.64</c:v>
                </c:pt>
                <c:pt idx="47">
                  <c:v>210.22</c:v>
                </c:pt>
                <c:pt idx="48">
                  <c:v>210.25</c:v>
                </c:pt>
                <c:pt idx="49">
                  <c:v>210.91</c:v>
                </c:pt>
                <c:pt idx="50">
                  <c:v>211.56</c:v>
                </c:pt>
                <c:pt idx="51">
                  <c:v>210.73</c:v>
                </c:pt>
                <c:pt idx="52">
                  <c:v>206.71</c:v>
                </c:pt>
                <c:pt idx="53">
                  <c:v>201.12</c:v>
                </c:pt>
                <c:pt idx="54">
                  <c:v>197.47</c:v>
                </c:pt>
                <c:pt idx="55">
                  <c:v>196.79</c:v>
                </c:pt>
                <c:pt idx="56">
                  <c:v>197.7</c:v>
                </c:pt>
                <c:pt idx="57">
                  <c:v>198.05</c:v>
                </c:pt>
                <c:pt idx="58">
                  <c:v>197.28</c:v>
                </c:pt>
                <c:pt idx="59">
                  <c:v>195.66</c:v>
                </c:pt>
                <c:pt idx="60">
                  <c:v>191.29</c:v>
                </c:pt>
                <c:pt idx="61">
                  <c:v>182.42</c:v>
                </c:pt>
                <c:pt idx="62">
                  <c:v>181.21</c:v>
                </c:pt>
                <c:pt idx="63">
                  <c:v>181.81</c:v>
                </c:pt>
                <c:pt idx="64">
                  <c:v>182.79</c:v>
                </c:pt>
                <c:pt idx="65">
                  <c:v>183.43</c:v>
                </c:pt>
                <c:pt idx="66">
                  <c:v>185.67</c:v>
                </c:pt>
                <c:pt idx="67">
                  <c:v>190.38</c:v>
                </c:pt>
                <c:pt idx="68">
                  <c:v>196.37</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4"/>
        <c:tickMarkSkip val="4"/>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Data_M!$I$6:$I$74</c:f>
              <c:numCache>
                <c:formatCode>#.##0\.0</c:formatCode>
                <c:ptCount val="69"/>
                <c:pt idx="0">
                  <c:v>0</c:v>
                </c:pt>
                <c:pt idx="1">
                  <c:v>34.6</c:v>
                </c:pt>
                <c:pt idx="2">
                  <c:v>34.6</c:v>
                </c:pt>
                <c:pt idx="3">
                  <c:v>32.6</c:v>
                </c:pt>
                <c:pt idx="4">
                  <c:v>33</c:v>
                </c:pt>
                <c:pt idx="5">
                  <c:v>32.1</c:v>
                </c:pt>
                <c:pt idx="6">
                  <c:v>31.2</c:v>
                </c:pt>
                <c:pt idx="7">
                  <c:v>31.5</c:v>
                </c:pt>
                <c:pt idx="8">
                  <c:v>27.4</c:v>
                </c:pt>
                <c:pt idx="9">
                  <c:v>24.5</c:v>
                </c:pt>
                <c:pt idx="10">
                  <c:v>26.5</c:v>
                </c:pt>
                <c:pt idx="11">
                  <c:v>26.1</c:v>
                </c:pt>
                <c:pt idx="12">
                  <c:v>26.7</c:v>
                </c:pt>
                <c:pt idx="13">
                  <c:v>27.8</c:v>
                </c:pt>
                <c:pt idx="14">
                  <c:v>29.4</c:v>
                </c:pt>
                <c:pt idx="15">
                  <c:v>33.1</c:v>
                </c:pt>
                <c:pt idx="16">
                  <c:v>39.6</c:v>
                </c:pt>
                <c:pt idx="17">
                  <c:v>47.6</c:v>
                </c:pt>
                <c:pt idx="18">
                  <c:v>48.3</c:v>
                </c:pt>
                <c:pt idx="19">
                  <c:v>51.5</c:v>
                </c:pt>
                <c:pt idx="20">
                  <c:v>49.3</c:v>
                </c:pt>
                <c:pt idx="21">
                  <c:v>50.5</c:v>
                </c:pt>
                <c:pt idx="22">
                  <c:v>48.3</c:v>
                </c:pt>
                <c:pt idx="23">
                  <c:v>44.2</c:v>
                </c:pt>
                <c:pt idx="24">
                  <c:v>43.4</c:v>
                </c:pt>
                <c:pt idx="25">
                  <c:v>43.4</c:v>
                </c:pt>
                <c:pt idx="26">
                  <c:v>45.4</c:v>
                </c:pt>
                <c:pt idx="27">
                  <c:v>46.4</c:v>
                </c:pt>
                <c:pt idx="28">
                  <c:v>46.8</c:v>
                </c:pt>
                <c:pt idx="29">
                  <c:v>48.3</c:v>
                </c:pt>
                <c:pt idx="30">
                  <c:v>50.1</c:v>
                </c:pt>
                <c:pt idx="31">
                  <c:v>50.6</c:v>
                </c:pt>
                <c:pt idx="32">
                  <c:v>51.9</c:v>
                </c:pt>
                <c:pt idx="33">
                  <c:v>48.1</c:v>
                </c:pt>
                <c:pt idx="34">
                  <c:v>46.9</c:v>
                </c:pt>
                <c:pt idx="35">
                  <c:v>48</c:v>
                </c:pt>
                <c:pt idx="36">
                  <c:v>48.7</c:v>
                </c:pt>
                <c:pt idx="37">
                  <c:v>49.8</c:v>
                </c:pt>
                <c:pt idx="38">
                  <c:v>46</c:v>
                </c:pt>
                <c:pt idx="39">
                  <c:v>46.9</c:v>
                </c:pt>
                <c:pt idx="40">
                  <c:v>41.6</c:v>
                </c:pt>
                <c:pt idx="41">
                  <c:v>42.5</c:v>
                </c:pt>
                <c:pt idx="42">
                  <c:v>40.299999999999997</c:v>
                </c:pt>
                <c:pt idx="43">
                  <c:v>37.200000000000003</c:v>
                </c:pt>
                <c:pt idx="44">
                  <c:v>39.6</c:v>
                </c:pt>
                <c:pt idx="45">
                  <c:v>37.799999999999997</c:v>
                </c:pt>
                <c:pt idx="46">
                  <c:v>35.799999999999997</c:v>
                </c:pt>
                <c:pt idx="47">
                  <c:v>33.9</c:v>
                </c:pt>
                <c:pt idx="48">
                  <c:v>34.6</c:v>
                </c:pt>
                <c:pt idx="49">
                  <c:v>29.4</c:v>
                </c:pt>
                <c:pt idx="50">
                  <c:v>32.9</c:v>
                </c:pt>
                <c:pt idx="51">
                  <c:v>30.3</c:v>
                </c:pt>
                <c:pt idx="52">
                  <c:v>26.7</c:v>
                </c:pt>
                <c:pt idx="53">
                  <c:v>30.6</c:v>
                </c:pt>
                <c:pt idx="54">
                  <c:v>27.3</c:v>
                </c:pt>
                <c:pt idx="55">
                  <c:v>30.4</c:v>
                </c:pt>
                <c:pt idx="56">
                  <c:v>30</c:v>
                </c:pt>
                <c:pt idx="57">
                  <c:v>28.6</c:v>
                </c:pt>
                <c:pt idx="58">
                  <c:v>32.5</c:v>
                </c:pt>
                <c:pt idx="59">
                  <c:v>36.9</c:v>
                </c:pt>
                <c:pt idx="60">
                  <c:v>33.9</c:v>
                </c:pt>
                <c:pt idx="61">
                  <c:v>46.3</c:v>
                </c:pt>
                <c:pt idx="62">
                  <c:v>44.2</c:v>
                </c:pt>
                <c:pt idx="63">
                  <c:v>40.6</c:v>
                </c:pt>
                <c:pt idx="64">
                  <c:v>47.4</c:v>
                </c:pt>
                <c:pt idx="65">
                  <c:v>43.1</c:v>
                </c:pt>
                <c:pt idx="66">
                  <c:v>44.8</c:v>
                </c:pt>
                <c:pt idx="67">
                  <c:v>35.700000000000003</c:v>
                </c:pt>
                <c:pt idx="68">
                  <c:v>30.1</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Data_M!$L$6:$L$74</c:f>
              <c:numCache>
                <c:formatCode>#,##0.00</c:formatCode>
                <c:ptCount val="69"/>
                <c:pt idx="1">
                  <c:v>35.450000000000003</c:v>
                </c:pt>
                <c:pt idx="2">
                  <c:v>34.51</c:v>
                </c:pt>
                <c:pt idx="3">
                  <c:v>33.47</c:v>
                </c:pt>
                <c:pt idx="4">
                  <c:v>32.57</c:v>
                </c:pt>
                <c:pt idx="5">
                  <c:v>32.06</c:v>
                </c:pt>
                <c:pt idx="6">
                  <c:v>31.5</c:v>
                </c:pt>
                <c:pt idx="7">
                  <c:v>29.79</c:v>
                </c:pt>
                <c:pt idx="8">
                  <c:v>27.35</c:v>
                </c:pt>
                <c:pt idx="9">
                  <c:v>25.81</c:v>
                </c:pt>
                <c:pt idx="10">
                  <c:v>25.91</c:v>
                </c:pt>
                <c:pt idx="11">
                  <c:v>26.56</c:v>
                </c:pt>
                <c:pt idx="12">
                  <c:v>26.63</c:v>
                </c:pt>
                <c:pt idx="13">
                  <c:v>26.92</c:v>
                </c:pt>
                <c:pt idx="14">
                  <c:v>29.09</c:v>
                </c:pt>
                <c:pt idx="15">
                  <c:v>33.96</c:v>
                </c:pt>
                <c:pt idx="16">
                  <c:v>40.119999999999997</c:v>
                </c:pt>
                <c:pt idx="17">
                  <c:v>45.61</c:v>
                </c:pt>
                <c:pt idx="18">
                  <c:v>48.79</c:v>
                </c:pt>
                <c:pt idx="19">
                  <c:v>50.21</c:v>
                </c:pt>
                <c:pt idx="20">
                  <c:v>50.44</c:v>
                </c:pt>
                <c:pt idx="21">
                  <c:v>49.45</c:v>
                </c:pt>
                <c:pt idx="22">
                  <c:v>47.44</c:v>
                </c:pt>
                <c:pt idx="23">
                  <c:v>45.06</c:v>
                </c:pt>
                <c:pt idx="24">
                  <c:v>43.47</c:v>
                </c:pt>
                <c:pt idx="25">
                  <c:v>43.54</c:v>
                </c:pt>
                <c:pt idx="26">
                  <c:v>44.71</c:v>
                </c:pt>
                <c:pt idx="27">
                  <c:v>45.93</c:v>
                </c:pt>
                <c:pt idx="28">
                  <c:v>47.36</c:v>
                </c:pt>
                <c:pt idx="29">
                  <c:v>49</c:v>
                </c:pt>
                <c:pt idx="30">
                  <c:v>50.39</c:v>
                </c:pt>
                <c:pt idx="31">
                  <c:v>51.09</c:v>
                </c:pt>
                <c:pt idx="32">
                  <c:v>50.58</c:v>
                </c:pt>
                <c:pt idx="33">
                  <c:v>49.18</c:v>
                </c:pt>
                <c:pt idx="34">
                  <c:v>47.9</c:v>
                </c:pt>
                <c:pt idx="35">
                  <c:v>47.79</c:v>
                </c:pt>
                <c:pt idx="36">
                  <c:v>48.11</c:v>
                </c:pt>
                <c:pt idx="37">
                  <c:v>48.11</c:v>
                </c:pt>
                <c:pt idx="38">
                  <c:v>47.47</c:v>
                </c:pt>
                <c:pt idx="39">
                  <c:v>46.02</c:v>
                </c:pt>
                <c:pt idx="40">
                  <c:v>43.89</c:v>
                </c:pt>
                <c:pt idx="41">
                  <c:v>41.29</c:v>
                </c:pt>
                <c:pt idx="42">
                  <c:v>39.26</c:v>
                </c:pt>
                <c:pt idx="43">
                  <c:v>38.520000000000003</c:v>
                </c:pt>
                <c:pt idx="44">
                  <c:v>38.619999999999997</c:v>
                </c:pt>
                <c:pt idx="45">
                  <c:v>38.1</c:v>
                </c:pt>
                <c:pt idx="46">
                  <c:v>36.520000000000003</c:v>
                </c:pt>
                <c:pt idx="47">
                  <c:v>34.549999999999997</c:v>
                </c:pt>
                <c:pt idx="48">
                  <c:v>32.9</c:v>
                </c:pt>
                <c:pt idx="49">
                  <c:v>31.71</c:v>
                </c:pt>
                <c:pt idx="50">
                  <c:v>30.55</c:v>
                </c:pt>
                <c:pt idx="51">
                  <c:v>29.48</c:v>
                </c:pt>
                <c:pt idx="52">
                  <c:v>28.74</c:v>
                </c:pt>
                <c:pt idx="53">
                  <c:v>28.82</c:v>
                </c:pt>
                <c:pt idx="54">
                  <c:v>29.55</c:v>
                </c:pt>
                <c:pt idx="55">
                  <c:v>29.54</c:v>
                </c:pt>
                <c:pt idx="56">
                  <c:v>29.26</c:v>
                </c:pt>
                <c:pt idx="57">
                  <c:v>30.48</c:v>
                </c:pt>
                <c:pt idx="58">
                  <c:v>32.97</c:v>
                </c:pt>
                <c:pt idx="59">
                  <c:v>35.44</c:v>
                </c:pt>
                <c:pt idx="60">
                  <c:v>35.590000000000003</c:v>
                </c:pt>
                <c:pt idx="61">
                  <c:v>43.56</c:v>
                </c:pt>
                <c:pt idx="62">
                  <c:v>44.52</c:v>
                </c:pt>
                <c:pt idx="63">
                  <c:v>43.48</c:v>
                </c:pt>
                <c:pt idx="64">
                  <c:v>44.62</c:v>
                </c:pt>
                <c:pt idx="65">
                  <c:v>45.18</c:v>
                </c:pt>
                <c:pt idx="66">
                  <c:v>42.12</c:v>
                </c:pt>
                <c:pt idx="67">
                  <c:v>36.630000000000003</c:v>
                </c:pt>
                <c:pt idx="68">
                  <c:v>31.5</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4"/>
        <c:tickMarkSkip val="4"/>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Data_M!$O$6:$O$74</c:f>
              <c:numCache>
                <c:formatCode>#.##0\.0</c:formatCode>
                <c:ptCount val="69"/>
                <c:pt idx="0">
                  <c:v>0</c:v>
                </c:pt>
                <c:pt idx="1">
                  <c:v>67.8</c:v>
                </c:pt>
                <c:pt idx="2">
                  <c:v>65.400000000000006</c:v>
                </c:pt>
                <c:pt idx="3">
                  <c:v>70.2</c:v>
                </c:pt>
                <c:pt idx="4">
                  <c:v>71.2</c:v>
                </c:pt>
                <c:pt idx="5">
                  <c:v>68.3</c:v>
                </c:pt>
                <c:pt idx="6">
                  <c:v>71.3</c:v>
                </c:pt>
                <c:pt idx="7">
                  <c:v>64.900000000000006</c:v>
                </c:pt>
                <c:pt idx="8">
                  <c:v>64.099999999999994</c:v>
                </c:pt>
                <c:pt idx="9">
                  <c:v>69.099999999999994</c:v>
                </c:pt>
                <c:pt idx="10">
                  <c:v>63.8</c:v>
                </c:pt>
                <c:pt idx="11">
                  <c:v>63.5</c:v>
                </c:pt>
                <c:pt idx="12">
                  <c:v>61.4</c:v>
                </c:pt>
                <c:pt idx="13">
                  <c:v>64.900000000000006</c:v>
                </c:pt>
                <c:pt idx="14">
                  <c:v>63.6</c:v>
                </c:pt>
                <c:pt idx="15">
                  <c:v>63.6</c:v>
                </c:pt>
                <c:pt idx="16">
                  <c:v>66.900000000000006</c:v>
                </c:pt>
                <c:pt idx="17">
                  <c:v>65.2</c:v>
                </c:pt>
                <c:pt idx="18">
                  <c:v>75.2</c:v>
                </c:pt>
                <c:pt idx="19">
                  <c:v>77.3</c:v>
                </c:pt>
                <c:pt idx="20">
                  <c:v>78.5</c:v>
                </c:pt>
                <c:pt idx="21">
                  <c:v>73.5</c:v>
                </c:pt>
                <c:pt idx="22">
                  <c:v>73.599999999999994</c:v>
                </c:pt>
                <c:pt idx="23">
                  <c:v>73.3</c:v>
                </c:pt>
                <c:pt idx="24">
                  <c:v>73.900000000000006</c:v>
                </c:pt>
                <c:pt idx="25">
                  <c:v>73.8</c:v>
                </c:pt>
                <c:pt idx="26">
                  <c:v>74.599999999999994</c:v>
                </c:pt>
                <c:pt idx="27">
                  <c:v>79.3</c:v>
                </c:pt>
                <c:pt idx="28">
                  <c:v>84.4</c:v>
                </c:pt>
                <c:pt idx="29">
                  <c:v>83.1</c:v>
                </c:pt>
                <c:pt idx="30">
                  <c:v>84.6</c:v>
                </c:pt>
                <c:pt idx="31">
                  <c:v>82.7</c:v>
                </c:pt>
                <c:pt idx="32">
                  <c:v>80.599999999999994</c:v>
                </c:pt>
                <c:pt idx="33">
                  <c:v>84</c:v>
                </c:pt>
                <c:pt idx="34">
                  <c:v>81.599999999999994</c:v>
                </c:pt>
                <c:pt idx="35">
                  <c:v>85.4</c:v>
                </c:pt>
                <c:pt idx="36">
                  <c:v>84.5</c:v>
                </c:pt>
                <c:pt idx="37">
                  <c:v>81.900000000000006</c:v>
                </c:pt>
                <c:pt idx="38">
                  <c:v>83.6</c:v>
                </c:pt>
                <c:pt idx="39">
                  <c:v>83.7</c:v>
                </c:pt>
                <c:pt idx="40">
                  <c:v>84.9</c:v>
                </c:pt>
                <c:pt idx="41">
                  <c:v>88.1</c:v>
                </c:pt>
                <c:pt idx="42">
                  <c:v>86.5</c:v>
                </c:pt>
                <c:pt idx="43">
                  <c:v>83.7</c:v>
                </c:pt>
                <c:pt idx="44">
                  <c:v>82.6</c:v>
                </c:pt>
                <c:pt idx="45">
                  <c:v>78.3</c:v>
                </c:pt>
                <c:pt idx="46">
                  <c:v>80.8</c:v>
                </c:pt>
                <c:pt idx="47">
                  <c:v>81.5</c:v>
                </c:pt>
                <c:pt idx="48">
                  <c:v>81.2</c:v>
                </c:pt>
                <c:pt idx="49">
                  <c:v>80.3</c:v>
                </c:pt>
                <c:pt idx="50">
                  <c:v>75.400000000000006</c:v>
                </c:pt>
                <c:pt idx="51">
                  <c:v>75.900000000000006</c:v>
                </c:pt>
                <c:pt idx="52">
                  <c:v>78.599999999999994</c:v>
                </c:pt>
                <c:pt idx="53">
                  <c:v>77.5</c:v>
                </c:pt>
                <c:pt idx="54">
                  <c:v>87.2</c:v>
                </c:pt>
                <c:pt idx="55">
                  <c:v>78.099999999999994</c:v>
                </c:pt>
                <c:pt idx="56">
                  <c:v>76.5</c:v>
                </c:pt>
                <c:pt idx="57">
                  <c:v>83.6</c:v>
                </c:pt>
                <c:pt idx="58">
                  <c:v>68.599999999999994</c:v>
                </c:pt>
                <c:pt idx="59">
                  <c:v>78.3</c:v>
                </c:pt>
                <c:pt idx="60">
                  <c:v>79.8</c:v>
                </c:pt>
                <c:pt idx="61">
                  <c:v>78.5</c:v>
                </c:pt>
                <c:pt idx="62">
                  <c:v>80.099999999999994</c:v>
                </c:pt>
                <c:pt idx="63">
                  <c:v>77.400000000000006</c:v>
                </c:pt>
                <c:pt idx="64">
                  <c:v>77.5</c:v>
                </c:pt>
                <c:pt idx="65">
                  <c:v>68.599999999999994</c:v>
                </c:pt>
                <c:pt idx="66">
                  <c:v>73.5</c:v>
                </c:pt>
                <c:pt idx="67">
                  <c:v>73</c:v>
                </c:pt>
                <c:pt idx="68">
                  <c:v>70.3</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Data_M!$R$6:$R$74</c:f>
              <c:numCache>
                <c:formatCode>#,##0.00</c:formatCode>
                <c:ptCount val="69"/>
                <c:pt idx="1">
                  <c:v>66.87</c:v>
                </c:pt>
                <c:pt idx="2">
                  <c:v>67.5</c:v>
                </c:pt>
                <c:pt idx="3">
                  <c:v>68.81</c:v>
                </c:pt>
                <c:pt idx="4">
                  <c:v>70.290000000000006</c:v>
                </c:pt>
                <c:pt idx="5">
                  <c:v>70.599999999999994</c:v>
                </c:pt>
                <c:pt idx="6">
                  <c:v>69.02</c:v>
                </c:pt>
                <c:pt idx="7">
                  <c:v>67.08</c:v>
                </c:pt>
                <c:pt idx="8">
                  <c:v>66.069999999999993</c:v>
                </c:pt>
                <c:pt idx="9">
                  <c:v>65.73</c:v>
                </c:pt>
                <c:pt idx="10">
                  <c:v>64.84</c:v>
                </c:pt>
                <c:pt idx="11">
                  <c:v>63.2</c:v>
                </c:pt>
                <c:pt idx="12">
                  <c:v>62.55</c:v>
                </c:pt>
                <c:pt idx="13">
                  <c:v>62.93</c:v>
                </c:pt>
                <c:pt idx="14">
                  <c:v>63.21</c:v>
                </c:pt>
                <c:pt idx="15">
                  <c:v>63.92</c:v>
                </c:pt>
                <c:pt idx="16">
                  <c:v>65.92</c:v>
                </c:pt>
                <c:pt idx="17">
                  <c:v>69.98</c:v>
                </c:pt>
                <c:pt idx="18">
                  <c:v>74.53</c:v>
                </c:pt>
                <c:pt idx="19">
                  <c:v>77.09</c:v>
                </c:pt>
                <c:pt idx="20">
                  <c:v>77.010000000000005</c:v>
                </c:pt>
                <c:pt idx="21">
                  <c:v>75.44</c:v>
                </c:pt>
                <c:pt idx="22">
                  <c:v>74.06</c:v>
                </c:pt>
                <c:pt idx="23">
                  <c:v>73.430000000000007</c:v>
                </c:pt>
                <c:pt idx="24">
                  <c:v>73.25</c:v>
                </c:pt>
                <c:pt idx="25">
                  <c:v>73.790000000000006</c:v>
                </c:pt>
                <c:pt idx="26">
                  <c:v>75.680000000000007</c:v>
                </c:pt>
                <c:pt idx="27">
                  <c:v>78.83</c:v>
                </c:pt>
                <c:pt idx="28">
                  <c:v>81.91</c:v>
                </c:pt>
                <c:pt idx="29">
                  <c:v>83.64</c:v>
                </c:pt>
                <c:pt idx="30">
                  <c:v>83.77</c:v>
                </c:pt>
                <c:pt idx="31">
                  <c:v>83.09</c:v>
                </c:pt>
                <c:pt idx="32">
                  <c:v>82.3</c:v>
                </c:pt>
                <c:pt idx="33">
                  <c:v>82.12</c:v>
                </c:pt>
                <c:pt idx="34">
                  <c:v>83.11</c:v>
                </c:pt>
                <c:pt idx="35">
                  <c:v>83.93</c:v>
                </c:pt>
                <c:pt idx="36">
                  <c:v>83.71</c:v>
                </c:pt>
                <c:pt idx="37">
                  <c:v>82.95</c:v>
                </c:pt>
                <c:pt idx="38">
                  <c:v>82.84</c:v>
                </c:pt>
                <c:pt idx="39">
                  <c:v>84.03</c:v>
                </c:pt>
                <c:pt idx="40">
                  <c:v>85.61</c:v>
                </c:pt>
                <c:pt idx="41">
                  <c:v>86.55</c:v>
                </c:pt>
                <c:pt idx="42">
                  <c:v>86.23</c:v>
                </c:pt>
                <c:pt idx="43">
                  <c:v>84.35</c:v>
                </c:pt>
                <c:pt idx="44">
                  <c:v>81.89</c:v>
                </c:pt>
                <c:pt idx="45">
                  <c:v>80.61</c:v>
                </c:pt>
                <c:pt idx="46">
                  <c:v>80.63</c:v>
                </c:pt>
                <c:pt idx="47">
                  <c:v>81.349999999999994</c:v>
                </c:pt>
                <c:pt idx="48">
                  <c:v>80.98</c:v>
                </c:pt>
                <c:pt idx="49">
                  <c:v>79.05</c:v>
                </c:pt>
                <c:pt idx="50">
                  <c:v>76.819999999999993</c:v>
                </c:pt>
                <c:pt idx="51">
                  <c:v>75.849999999999994</c:v>
                </c:pt>
                <c:pt idx="52">
                  <c:v>77.790000000000006</c:v>
                </c:pt>
                <c:pt idx="53">
                  <c:v>80.8</c:v>
                </c:pt>
                <c:pt idx="54">
                  <c:v>81.680000000000007</c:v>
                </c:pt>
                <c:pt idx="55">
                  <c:v>80.739999999999995</c:v>
                </c:pt>
                <c:pt idx="56">
                  <c:v>78.819999999999993</c:v>
                </c:pt>
                <c:pt idx="57">
                  <c:v>76.61</c:v>
                </c:pt>
                <c:pt idx="58">
                  <c:v>75.16</c:v>
                </c:pt>
                <c:pt idx="59">
                  <c:v>75.010000000000005</c:v>
                </c:pt>
                <c:pt idx="60">
                  <c:v>79.41</c:v>
                </c:pt>
                <c:pt idx="61">
                  <c:v>79.77</c:v>
                </c:pt>
                <c:pt idx="62">
                  <c:v>79.34</c:v>
                </c:pt>
                <c:pt idx="63">
                  <c:v>79.099999999999994</c:v>
                </c:pt>
                <c:pt idx="64">
                  <c:v>75.760000000000005</c:v>
                </c:pt>
                <c:pt idx="65">
                  <c:v>72.63</c:v>
                </c:pt>
                <c:pt idx="66">
                  <c:v>71.39</c:v>
                </c:pt>
                <c:pt idx="67">
                  <c:v>71.38</c:v>
                </c:pt>
                <c:pt idx="68">
                  <c:v>71.760000000000005</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4"/>
        <c:tickMarkSkip val="4"/>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86</v>
      </c>
      <c r="B1" s="29"/>
      <c r="G1" s="72" t="s">
        <v>91</v>
      </c>
    </row>
    <row r="2" spans="1:10" ht="15" x14ac:dyDescent="0.2">
      <c r="B2" s="33"/>
    </row>
    <row r="3" spans="1:10" s="34" customFormat="1" ht="14.25" x14ac:dyDescent="0.2">
      <c r="B3" s="35"/>
      <c r="C3" s="69"/>
    </row>
    <row r="4" spans="1:10" s="34" customFormat="1" ht="15" x14ac:dyDescent="0.2">
      <c r="A4" s="36" t="s">
        <v>18</v>
      </c>
      <c r="B4" s="35"/>
      <c r="C4" s="69"/>
      <c r="D4" s="37"/>
    </row>
    <row r="5" spans="1:10" s="39" customFormat="1" ht="18" x14ac:dyDescent="0.25">
      <c r="A5" s="71" t="s">
        <v>87</v>
      </c>
      <c r="B5" s="38"/>
    </row>
    <row r="6" spans="1:10" s="34" customFormat="1" ht="14.25" x14ac:dyDescent="0.2">
      <c r="B6" s="35"/>
    </row>
    <row r="7" spans="1:10" s="41" customFormat="1" ht="15" x14ac:dyDescent="0.25">
      <c r="A7" s="40" t="s">
        <v>71</v>
      </c>
      <c r="B7" s="62" t="s">
        <v>88</v>
      </c>
      <c r="C7" s="37"/>
      <c r="D7" s="37"/>
    </row>
    <row r="8" spans="1:10" s="45" customFormat="1" ht="15" x14ac:dyDescent="0.25">
      <c r="A8" s="42"/>
      <c r="B8" s="43"/>
      <c r="C8" s="44"/>
    </row>
    <row r="9" spans="1:10" ht="14.25" x14ac:dyDescent="0.2">
      <c r="A9" s="46" t="s">
        <v>19</v>
      </c>
      <c r="B9" s="46" t="s">
        <v>20</v>
      </c>
      <c r="C9" s="47"/>
      <c r="D9" s="47"/>
      <c r="E9" s="48"/>
      <c r="F9" s="48"/>
    </row>
    <row r="10" spans="1:10" ht="14.25" x14ac:dyDescent="0.2">
      <c r="A10" s="49"/>
      <c r="B10" s="46" t="s">
        <v>72</v>
      </c>
      <c r="C10" s="34"/>
      <c r="D10" s="46"/>
      <c r="E10" s="48"/>
      <c r="F10" s="48"/>
    </row>
    <row r="11" spans="1:10" ht="14.25" x14ac:dyDescent="0.2">
      <c r="A11" s="40"/>
      <c r="B11" s="46" t="s">
        <v>63</v>
      </c>
      <c r="C11" s="48"/>
      <c r="D11" s="46"/>
      <c r="E11" s="48"/>
      <c r="F11" s="48"/>
    </row>
    <row r="12" spans="1:10" ht="14.25" x14ac:dyDescent="0.2">
      <c r="A12" s="40"/>
      <c r="B12" s="46" t="s">
        <v>64</v>
      </c>
      <c r="C12" s="48"/>
      <c r="D12" s="46"/>
      <c r="E12" s="48"/>
      <c r="F12" s="48"/>
    </row>
    <row r="13" spans="1:10" ht="14.25" x14ac:dyDescent="0.2">
      <c r="A13" s="40"/>
      <c r="B13" s="61" t="s">
        <v>65</v>
      </c>
      <c r="C13" s="69"/>
      <c r="D13" s="34"/>
      <c r="E13" s="48"/>
      <c r="F13" s="48"/>
    </row>
    <row r="14" spans="1:10" ht="14.25" x14ac:dyDescent="0.2">
      <c r="A14" s="50"/>
      <c r="B14" s="46"/>
      <c r="C14" s="48"/>
      <c r="D14" s="34"/>
      <c r="E14" s="48"/>
      <c r="F14" s="48"/>
    </row>
    <row r="15" spans="1:10" s="34" customFormat="1" ht="14.25" x14ac:dyDescent="0.2">
      <c r="A15" s="46" t="s">
        <v>38</v>
      </c>
      <c r="B15" s="46" t="s">
        <v>48</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21</v>
      </c>
      <c r="B18" s="69"/>
      <c r="C18" s="69"/>
      <c r="D18" s="34"/>
    </row>
    <row r="19" spans="1:11" ht="14.25" x14ac:dyDescent="0.2">
      <c r="A19" s="66" t="s">
        <v>89</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73</v>
      </c>
      <c r="B22" s="43"/>
    </row>
    <row r="23" spans="1:11" ht="14.25" x14ac:dyDescent="0.2">
      <c r="A23" s="35" t="s">
        <v>22</v>
      </c>
      <c r="B23" s="54" t="s">
        <v>90</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43</v>
      </c>
      <c r="B26" s="85"/>
      <c r="C26" s="85"/>
      <c r="D26" s="85"/>
      <c r="E26" s="85"/>
      <c r="F26" s="85"/>
      <c r="G26" s="63"/>
      <c r="H26" s="63"/>
    </row>
    <row r="27" spans="1:11" ht="26.45" customHeight="1" x14ac:dyDescent="0.2">
      <c r="A27" s="91" t="s">
        <v>39</v>
      </c>
      <c r="B27" s="92"/>
      <c r="C27" s="85"/>
      <c r="D27" s="85"/>
      <c r="E27" s="85"/>
      <c r="F27" s="85"/>
    </row>
    <row r="28" spans="1:11" ht="47.25" customHeight="1" x14ac:dyDescent="0.2">
      <c r="A28" s="91" t="s">
        <v>40</v>
      </c>
      <c r="B28" s="92"/>
      <c r="C28" s="93"/>
      <c r="D28" s="93"/>
      <c r="E28" s="93"/>
      <c r="F28" s="93"/>
    </row>
    <row r="29" spans="1:11" ht="51.6" customHeight="1" x14ac:dyDescent="0.2">
      <c r="A29" s="91" t="s">
        <v>41</v>
      </c>
      <c r="B29" s="93"/>
      <c r="C29" s="93"/>
      <c r="D29" s="93"/>
      <c r="E29" s="93"/>
      <c r="F29" s="93"/>
    </row>
    <row r="30" spans="1:11" ht="38.450000000000003" customHeight="1" x14ac:dyDescent="0.2">
      <c r="A30" s="91" t="s">
        <v>42</v>
      </c>
      <c r="B30" s="92"/>
      <c r="C30" s="85"/>
      <c r="D30" s="85"/>
      <c r="E30" s="85"/>
      <c r="F30" s="85"/>
    </row>
    <row r="31" spans="1:11" ht="41.45" customHeight="1" x14ac:dyDescent="0.2">
      <c r="A31" s="91" t="s">
        <v>44</v>
      </c>
      <c r="B31" s="92"/>
      <c r="C31" s="85"/>
      <c r="D31" s="85"/>
      <c r="E31" s="85"/>
      <c r="F31" s="85"/>
    </row>
    <row r="32" spans="1:11" ht="38.450000000000003" customHeight="1" x14ac:dyDescent="0.2">
      <c r="A32" s="94" t="s">
        <v>45</v>
      </c>
      <c r="B32" s="95"/>
      <c r="C32" s="96"/>
      <c r="D32" s="96"/>
      <c r="E32" s="96"/>
      <c r="F32" s="96"/>
    </row>
    <row r="33" spans="1:6" ht="24" customHeight="1" x14ac:dyDescent="0.25">
      <c r="A33" s="28" t="s">
        <v>23</v>
      </c>
      <c r="B33" s="34"/>
      <c r="C33" s="31"/>
    </row>
    <row r="34" spans="1:6" s="34" customFormat="1" ht="94.15" customHeight="1" x14ac:dyDescent="0.2">
      <c r="A34" s="83" t="s">
        <v>57</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24</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60</v>
      </c>
      <c r="B43" s="88"/>
      <c r="C43" s="88"/>
      <c r="D43" s="88"/>
      <c r="E43" s="88"/>
      <c r="F43" s="88"/>
    </row>
    <row r="44" spans="1:6" s="34" customFormat="1" ht="63" customHeight="1" x14ac:dyDescent="0.2">
      <c r="A44" s="88" t="s">
        <v>61</v>
      </c>
      <c r="B44" s="88"/>
      <c r="C44" s="88"/>
      <c r="D44" s="88"/>
      <c r="E44" s="88"/>
      <c r="F44" s="88"/>
    </row>
    <row r="45" spans="1:6" s="34" customFormat="1" ht="20.25" customHeight="1" x14ac:dyDescent="0.25">
      <c r="A45" s="100" t="s">
        <v>25</v>
      </c>
      <c r="B45" s="90"/>
      <c r="C45" s="90"/>
    </row>
    <row r="46" spans="1:6" s="34" customFormat="1" ht="51" customHeight="1" x14ac:dyDescent="0.2">
      <c r="A46" s="101" t="s">
        <v>26</v>
      </c>
      <c r="B46" s="92"/>
      <c r="C46" s="90"/>
      <c r="D46" s="90"/>
      <c r="E46" s="90"/>
      <c r="F46" s="90"/>
    </row>
    <row r="47" spans="1:6" ht="136.15" customHeight="1" x14ac:dyDescent="0.2">
      <c r="A47" s="101" t="s">
        <v>59</v>
      </c>
      <c r="B47" s="104"/>
      <c r="C47" s="90"/>
      <c r="D47" s="90"/>
      <c r="E47" s="90"/>
      <c r="F47" s="90"/>
    </row>
    <row r="48" spans="1:6" ht="31.9" customHeight="1" x14ac:dyDescent="0.2">
      <c r="A48" s="104" t="s">
        <v>27</v>
      </c>
      <c r="B48" s="104"/>
      <c r="C48" s="90"/>
      <c r="D48" s="90"/>
      <c r="E48" s="90"/>
      <c r="F48" s="90"/>
    </row>
    <row r="49" spans="1:6" ht="14.25" x14ac:dyDescent="0.2">
      <c r="A49" s="68"/>
      <c r="B49" s="68"/>
      <c r="C49" s="69"/>
      <c r="D49" s="34"/>
    </row>
    <row r="50" spans="1:6" ht="14.25" x14ac:dyDescent="0.2">
      <c r="A50" s="105" t="s">
        <v>28</v>
      </c>
      <c r="B50" s="90"/>
      <c r="C50" s="90"/>
      <c r="D50" s="90"/>
      <c r="E50" s="90"/>
      <c r="F50" s="90"/>
    </row>
    <row r="51" spans="1:6" ht="14.25" x14ac:dyDescent="0.2">
      <c r="A51" s="66"/>
      <c r="B51" s="66"/>
      <c r="C51" s="69"/>
      <c r="D51" s="34"/>
    </row>
    <row r="52" spans="1:6" ht="30.6" customHeight="1" x14ac:dyDescent="0.2">
      <c r="A52" s="97" t="s">
        <v>29</v>
      </c>
      <c r="B52" s="98"/>
      <c r="C52" s="90"/>
      <c r="D52" s="90"/>
      <c r="E52" s="90"/>
      <c r="F52" s="90"/>
    </row>
    <row r="53" spans="1:6" ht="14.25" x14ac:dyDescent="0.2">
      <c r="A53" s="68"/>
      <c r="B53" s="66"/>
      <c r="C53" s="69"/>
      <c r="D53" s="34"/>
    </row>
    <row r="54" spans="1:6" ht="31.15" customHeight="1" x14ac:dyDescent="0.2">
      <c r="A54" s="97" t="s">
        <v>30</v>
      </c>
      <c r="B54" s="99"/>
      <c r="C54" s="90"/>
      <c r="D54" s="90"/>
      <c r="E54" s="90"/>
      <c r="F54" s="90"/>
    </row>
    <row r="55" spans="1:6" s="34" customFormat="1" ht="14.25" x14ac:dyDescent="0.2">
      <c r="A55" s="40"/>
      <c r="B55" s="69"/>
      <c r="C55" s="69"/>
    </row>
    <row r="56" spans="1:6" ht="15" x14ac:dyDescent="0.25">
      <c r="A56" s="100" t="s">
        <v>31</v>
      </c>
      <c r="B56" s="90"/>
      <c r="C56" s="90"/>
      <c r="D56" s="90"/>
      <c r="E56" s="90"/>
      <c r="F56" s="90"/>
    </row>
    <row r="57" spans="1:6" ht="57.6" customHeight="1" x14ac:dyDescent="0.2">
      <c r="A57" s="101" t="s">
        <v>58</v>
      </c>
      <c r="B57" s="102"/>
      <c r="C57" s="90"/>
      <c r="D57" s="90"/>
      <c r="E57" s="90"/>
      <c r="F57" s="90"/>
    </row>
    <row r="58" spans="1:6" ht="14.25" x14ac:dyDescent="0.2">
      <c r="A58" s="67"/>
      <c r="B58" s="65"/>
      <c r="C58" s="69"/>
      <c r="D58" s="34"/>
    </row>
    <row r="59" spans="1:6" ht="12.75" customHeight="1" x14ac:dyDescent="0.2">
      <c r="A59" s="103" t="s">
        <v>32</v>
      </c>
      <c r="B59" s="102"/>
      <c r="C59" s="90"/>
      <c r="D59" s="90"/>
      <c r="E59" s="90"/>
      <c r="F59" s="90"/>
    </row>
    <row r="60" spans="1:6" ht="14.25" x14ac:dyDescent="0.2">
      <c r="A60" s="40"/>
      <c r="B60" s="69"/>
      <c r="C60" s="69"/>
      <c r="D60" s="34"/>
    </row>
    <row r="61" spans="1:6" ht="15" x14ac:dyDescent="0.2">
      <c r="A61" s="109" t="s">
        <v>33</v>
      </c>
      <c r="B61" s="90"/>
      <c r="C61" s="90"/>
      <c r="D61" s="90"/>
      <c r="E61" s="90"/>
      <c r="F61" s="90"/>
    </row>
    <row r="62" spans="1:6" ht="14.25" x14ac:dyDescent="0.2">
      <c r="A62" s="40"/>
      <c r="B62" s="69"/>
      <c r="C62" s="69"/>
      <c r="D62" s="34"/>
    </row>
    <row r="63" spans="1:6" ht="14.25" x14ac:dyDescent="0.2">
      <c r="A63" s="110" t="s">
        <v>34</v>
      </c>
      <c r="B63" s="90"/>
      <c r="C63" s="90"/>
      <c r="D63" s="90"/>
      <c r="E63" s="90"/>
      <c r="F63" s="90"/>
    </row>
    <row r="64" spans="1:6" ht="14.25" x14ac:dyDescent="0.2">
      <c r="A64" s="40"/>
      <c r="B64" s="69"/>
      <c r="C64" s="69"/>
      <c r="D64" s="34"/>
    </row>
    <row r="65" spans="1:7" ht="15" x14ac:dyDescent="0.2">
      <c r="A65" s="109" t="s">
        <v>35</v>
      </c>
      <c r="B65" s="90"/>
      <c r="C65" s="90"/>
      <c r="D65" s="90"/>
      <c r="E65" s="90"/>
      <c r="F65" s="90"/>
    </row>
    <row r="66" spans="1:7" ht="83.45" customHeight="1" x14ac:dyDescent="0.2">
      <c r="A66" s="83" t="s">
        <v>46</v>
      </c>
      <c r="B66" s="84"/>
      <c r="C66" s="85"/>
      <c r="D66" s="85"/>
      <c r="E66" s="85"/>
      <c r="F66" s="85"/>
    </row>
    <row r="67" spans="1:7" ht="14.25" x14ac:dyDescent="0.2">
      <c r="A67" s="40"/>
      <c r="B67" s="69"/>
      <c r="C67" s="69"/>
      <c r="D67" s="34"/>
      <c r="E67" s="48"/>
      <c r="F67" s="48"/>
    </row>
    <row r="68" spans="1:7" ht="31.5" customHeight="1" x14ac:dyDescent="0.2">
      <c r="A68" s="103" t="s">
        <v>36</v>
      </c>
      <c r="B68" s="111"/>
      <c r="C68" s="111"/>
      <c r="D68" s="111"/>
      <c r="E68" s="111"/>
      <c r="F68" s="111"/>
    </row>
    <row r="69" spans="1:7" ht="14.25" x14ac:dyDescent="0.2">
      <c r="A69" s="48"/>
      <c r="B69" s="69"/>
      <c r="C69" s="69"/>
      <c r="D69" s="34"/>
      <c r="E69" s="48"/>
      <c r="F69" s="48"/>
    </row>
    <row r="70" spans="1:7" ht="29.25" customHeight="1" x14ac:dyDescent="0.2">
      <c r="A70" s="106" t="s">
        <v>47</v>
      </c>
      <c r="B70" s="93"/>
      <c r="C70" s="93"/>
      <c r="D70" s="93"/>
      <c r="E70" s="93"/>
      <c r="F70" s="93"/>
    </row>
    <row r="71" spans="1:7" ht="16.149999999999999" customHeight="1" x14ac:dyDescent="0.2">
      <c r="A71" s="59"/>
      <c r="B71" s="60"/>
      <c r="C71" s="60"/>
      <c r="D71" s="60"/>
      <c r="E71" s="60"/>
      <c r="F71" s="60"/>
    </row>
    <row r="72" spans="1:7" ht="18" x14ac:dyDescent="0.2">
      <c r="A72" s="107" t="s">
        <v>37</v>
      </c>
      <c r="B72" s="90"/>
      <c r="C72" s="90"/>
      <c r="D72" s="90"/>
      <c r="E72" s="90"/>
      <c r="F72" s="90"/>
    </row>
    <row r="73" spans="1:7" ht="15.6" customHeight="1" x14ac:dyDescent="0.2">
      <c r="A73" s="106" t="s">
        <v>66</v>
      </c>
      <c r="B73" s="102"/>
      <c r="C73" s="90"/>
      <c r="D73" s="90"/>
      <c r="E73" s="90"/>
      <c r="F73" s="90"/>
    </row>
    <row r="74" spans="1:7" ht="14.45" customHeight="1" x14ac:dyDescent="0.2">
      <c r="A74" s="61" t="s">
        <v>67</v>
      </c>
      <c r="B74" s="65"/>
      <c r="C74" s="63"/>
      <c r="D74" s="63"/>
      <c r="E74" s="63"/>
      <c r="F74" s="63"/>
      <c r="G74" s="61"/>
    </row>
    <row r="75" spans="1:7" ht="13.9" customHeight="1" x14ac:dyDescent="0.2">
      <c r="A75" s="64"/>
      <c r="B75" s="65"/>
      <c r="C75" s="63"/>
      <c r="D75" s="63"/>
      <c r="E75" s="63"/>
      <c r="F75" s="63"/>
      <c r="G75" s="61"/>
    </row>
    <row r="76" spans="1:7" ht="18" x14ac:dyDescent="0.2">
      <c r="A76" s="107" t="s">
        <v>49</v>
      </c>
      <c r="B76" s="90"/>
      <c r="C76" s="90"/>
      <c r="D76" s="90"/>
      <c r="E76" s="90"/>
      <c r="F76" s="90"/>
    </row>
    <row r="77" spans="1:7" ht="32.25" customHeight="1" x14ac:dyDescent="0.2">
      <c r="A77" s="108" t="s">
        <v>50</v>
      </c>
      <c r="B77" s="108"/>
      <c r="C77" s="108"/>
      <c r="D77" s="108"/>
      <c r="E77" s="108"/>
      <c r="F77" s="108"/>
    </row>
    <row r="78" spans="1:7" s="34" customFormat="1" ht="32.450000000000003" customHeight="1" x14ac:dyDescent="0.2">
      <c r="A78" s="114" t="s">
        <v>51</v>
      </c>
      <c r="B78" s="115"/>
      <c r="C78" s="116"/>
      <c r="D78" s="116"/>
      <c r="E78" s="116"/>
      <c r="F78" s="116"/>
    </row>
    <row r="79" spans="1:7" ht="73.900000000000006" customHeight="1" x14ac:dyDescent="0.2">
      <c r="A79" s="108" t="s">
        <v>52</v>
      </c>
      <c r="B79" s="108"/>
      <c r="C79" s="108"/>
      <c r="D79" s="108"/>
      <c r="E79" s="108"/>
      <c r="F79" s="108"/>
    </row>
    <row r="80" spans="1:7" ht="47.25" customHeight="1" x14ac:dyDescent="0.2">
      <c r="A80" s="108" t="s">
        <v>53</v>
      </c>
      <c r="B80" s="108"/>
      <c r="C80" s="108"/>
      <c r="D80" s="108"/>
      <c r="E80" s="108"/>
      <c r="F80" s="108"/>
    </row>
    <row r="81" spans="1:6" ht="21.6" customHeight="1" x14ac:dyDescent="0.2">
      <c r="A81" s="113" t="s">
        <v>54</v>
      </c>
      <c r="B81" s="113"/>
      <c r="C81" s="113"/>
      <c r="D81" s="113"/>
      <c r="E81" s="113"/>
      <c r="F81" s="113"/>
    </row>
    <row r="82" spans="1:6" s="34" customFormat="1" ht="34.9" customHeight="1" x14ac:dyDescent="0.2">
      <c r="A82" s="112" t="s">
        <v>55</v>
      </c>
      <c r="B82" s="112"/>
      <c r="C82" s="112"/>
      <c r="D82" s="112"/>
      <c r="E82" s="112"/>
      <c r="F82" s="112"/>
    </row>
    <row r="83" spans="1:6" s="34" customFormat="1" ht="32.25" customHeight="1" x14ac:dyDescent="0.2">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Data_BK!A1 &amp; ", " &amp; Data_BK!C1</f>
        <v>Båda könen, 20-24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68</v>
      </c>
    </row>
    <row r="26" spans="1:7" s="3" customFormat="1" x14ac:dyDescent="0.2">
      <c r="A26" s="3" t="s">
        <v>4</v>
      </c>
      <c r="G26" s="10" t="s">
        <v>69</v>
      </c>
    </row>
    <row r="45" spans="1:7" s="3" customFormat="1" x14ac:dyDescent="0.2">
      <c r="G45" s="10" t="s">
        <v>10</v>
      </c>
    </row>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52"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13</v>
      </c>
      <c r="B1" s="6"/>
      <c r="C1" s="15" t="str">
        <f>Försättsblad!B7</f>
        <v>20-24 år</v>
      </c>
      <c r="AG1" s="15" t="s">
        <v>16</v>
      </c>
      <c r="AY1" s="15" t="s">
        <v>17</v>
      </c>
    </row>
    <row r="2" spans="1:58" ht="12.75" x14ac:dyDescent="0.2">
      <c r="A2" s="7" t="s">
        <v>2</v>
      </c>
      <c r="B2" s="8">
        <f>Diagram_BK!D1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6" t="s">
        <v>93</v>
      </c>
      <c r="E5" s="26" t="s">
        <v>94</v>
      </c>
      <c r="F5" s="16" t="s">
        <v>95</v>
      </c>
      <c r="G5" s="19" t="s">
        <v>96</v>
      </c>
      <c r="J5" s="26" t="s">
        <v>97</v>
      </c>
      <c r="K5" s="26" t="s">
        <v>98</v>
      </c>
      <c r="L5" s="26" t="s">
        <v>99</v>
      </c>
      <c r="M5" s="19" t="s">
        <v>100</v>
      </c>
      <c r="P5" s="26" t="s">
        <v>101</v>
      </c>
      <c r="Q5" s="26" t="s">
        <v>102</v>
      </c>
      <c r="R5" s="26" t="s">
        <v>103</v>
      </c>
      <c r="S5" s="19" t="s">
        <v>104</v>
      </c>
      <c r="V5" s="26" t="s">
        <v>105</v>
      </c>
      <c r="W5" s="26" t="s">
        <v>106</v>
      </c>
      <c r="X5" s="26" t="s">
        <v>107</v>
      </c>
      <c r="Y5" s="19" t="s">
        <v>108</v>
      </c>
      <c r="AB5" s="27" t="s">
        <v>109</v>
      </c>
      <c r="AC5" s="27" t="s">
        <v>110</v>
      </c>
      <c r="AD5" s="27" t="s">
        <v>111</v>
      </c>
      <c r="AE5" s="19" t="s">
        <v>112</v>
      </c>
      <c r="AH5" s="27" t="s">
        <v>113</v>
      </c>
      <c r="AI5" s="27" t="s">
        <v>114</v>
      </c>
      <c r="AJ5" s="27" t="s">
        <v>115</v>
      </c>
      <c r="AK5" s="19" t="s">
        <v>116</v>
      </c>
      <c r="AN5" s="27" t="s">
        <v>117</v>
      </c>
      <c r="AO5" s="27" t="s">
        <v>118</v>
      </c>
      <c r="AP5" s="27" t="s">
        <v>119</v>
      </c>
      <c r="AQ5" s="19" t="s">
        <v>120</v>
      </c>
      <c r="AT5" s="27" t="s">
        <v>121</v>
      </c>
      <c r="AU5" s="27" t="s">
        <v>122</v>
      </c>
      <c r="AV5" s="27" t="s">
        <v>123</v>
      </c>
      <c r="AW5" s="19" t="s">
        <v>124</v>
      </c>
      <c r="AZ5" s="27" t="s">
        <v>125</v>
      </c>
      <c r="BA5" s="27" t="s">
        <v>126</v>
      </c>
      <c r="BB5" s="27" t="s">
        <v>127</v>
      </c>
      <c r="BC5" s="27" t="s">
        <v>128</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313.60000000000002</v>
      </c>
      <c r="D7" s="16">
        <v>318.60000000000002</v>
      </c>
      <c r="E7" s="16">
        <v>313.60000000000002</v>
      </c>
      <c r="F7" s="21">
        <v>309.33</v>
      </c>
      <c r="I7" s="16">
        <f t="shared" ref="I7:I70" si="1">IF(J7="","",$B$2*K7+(1-$B$2)*J7)</f>
        <v>63</v>
      </c>
      <c r="J7" s="16">
        <v>72.900000000000006</v>
      </c>
      <c r="K7" s="16">
        <v>63</v>
      </c>
      <c r="L7" s="21">
        <v>64.95</v>
      </c>
      <c r="O7" s="16">
        <f t="shared" ref="O7:O70" si="2">IF(P7="","",$B$2*Q7+(1-$B$2)*P7)</f>
        <v>140.9</v>
      </c>
      <c r="P7" s="16">
        <v>126.1</v>
      </c>
      <c r="Q7" s="16">
        <v>140.9</v>
      </c>
      <c r="R7" s="21">
        <v>143</v>
      </c>
      <c r="V7" s="16">
        <v>517.6</v>
      </c>
      <c r="W7" s="16">
        <v>517.6</v>
      </c>
      <c r="X7" s="21">
        <v>517.28</v>
      </c>
      <c r="AA7" s="16">
        <f t="shared" ref="AA7:AA70" si="3">IF(AB7="","",$B$2*AC7+(1-$B$2)*AB7)</f>
        <v>376.6</v>
      </c>
      <c r="AB7" s="16">
        <v>391.5</v>
      </c>
      <c r="AC7" s="16">
        <v>376.6</v>
      </c>
      <c r="AD7" s="21">
        <v>374.28</v>
      </c>
      <c r="AG7" s="16">
        <f t="shared" ref="AG7:AG70" si="4">IF(AH7="","",$B$2*AI7+(1-$B$2)*AH7)</f>
        <v>60.6</v>
      </c>
      <c r="AH7" s="16">
        <v>61.6</v>
      </c>
      <c r="AI7" s="16">
        <v>60.6</v>
      </c>
      <c r="AJ7" s="21">
        <v>59.8</v>
      </c>
      <c r="AM7" s="16">
        <f t="shared" ref="AM7:AM70" si="5">IF(AN7="","",$B$2*AO7+(1-$B$2)*AN7)</f>
        <v>27.2</v>
      </c>
      <c r="AN7" s="16">
        <v>24.4</v>
      </c>
      <c r="AO7" s="16">
        <v>27.2</v>
      </c>
      <c r="AP7" s="21">
        <v>27.64</v>
      </c>
      <c r="AS7" s="16">
        <f t="shared" ref="AS7:AS70" si="6">IF(AT7="","",$B$2*AU7+(1-$B$2)*AT7)</f>
        <v>72.8</v>
      </c>
      <c r="AT7" s="16">
        <v>75.599999999999994</v>
      </c>
      <c r="AU7" s="16">
        <v>72.8</v>
      </c>
      <c r="AV7" s="21">
        <v>72.36</v>
      </c>
      <c r="AY7" s="16">
        <f t="shared" ref="AY7:AY70" si="7">IF(AZ7="","",$B$2*BA7+(1-$B$2)*AZ7)</f>
        <v>16.7</v>
      </c>
      <c r="AZ7" s="16">
        <v>18.600000000000001</v>
      </c>
      <c r="BA7" s="16">
        <v>16.7</v>
      </c>
      <c r="BB7" s="21">
        <v>17.350000000000001</v>
      </c>
    </row>
    <row r="8" spans="1:58" ht="12.75" x14ac:dyDescent="0.2">
      <c r="A8" s="25"/>
      <c r="B8" s="6">
        <v>3</v>
      </c>
      <c r="C8" s="16">
        <f t="shared" si="0"/>
        <v>311.8</v>
      </c>
      <c r="D8" s="16">
        <v>338.7</v>
      </c>
      <c r="E8" s="16">
        <v>311.8</v>
      </c>
      <c r="F8" s="21">
        <v>309.64</v>
      </c>
      <c r="G8" s="16">
        <v>1.2</v>
      </c>
      <c r="I8" s="16">
        <f t="shared" si="1"/>
        <v>65.3</v>
      </c>
      <c r="J8" s="16">
        <v>57.8</v>
      </c>
      <c r="K8" s="16">
        <v>65.3</v>
      </c>
      <c r="L8" s="21">
        <v>64.14</v>
      </c>
      <c r="M8" s="16">
        <v>-3.2</v>
      </c>
      <c r="O8" s="16">
        <f t="shared" si="2"/>
        <v>141.6</v>
      </c>
      <c r="P8" s="16">
        <v>121.8</v>
      </c>
      <c r="Q8" s="16">
        <v>141.6</v>
      </c>
      <c r="R8" s="21">
        <v>144.91</v>
      </c>
      <c r="S8" s="16">
        <v>7.6</v>
      </c>
      <c r="V8" s="16">
        <v>518.29999999999995</v>
      </c>
      <c r="W8" s="16">
        <v>518.6</v>
      </c>
      <c r="X8" s="21">
        <v>518.67999999999995</v>
      </c>
      <c r="Y8" s="16">
        <v>5.6</v>
      </c>
      <c r="AA8" s="16">
        <f t="shared" si="3"/>
        <v>377.1</v>
      </c>
      <c r="AB8" s="16">
        <v>396.5</v>
      </c>
      <c r="AC8" s="16">
        <v>377.1</v>
      </c>
      <c r="AD8" s="21">
        <v>373.78</v>
      </c>
      <c r="AE8" s="16">
        <v>-2</v>
      </c>
      <c r="AG8" s="16">
        <f t="shared" si="4"/>
        <v>60.1</v>
      </c>
      <c r="AH8" s="16">
        <v>65.3</v>
      </c>
      <c r="AI8" s="16">
        <v>60.1</v>
      </c>
      <c r="AJ8" s="21">
        <v>59.7</v>
      </c>
      <c r="AK8" s="16">
        <v>-0.4</v>
      </c>
      <c r="AM8" s="16">
        <f t="shared" si="5"/>
        <v>27.3</v>
      </c>
      <c r="AN8" s="16">
        <v>23.5</v>
      </c>
      <c r="AO8" s="16">
        <v>27.3</v>
      </c>
      <c r="AP8" s="21">
        <v>27.94</v>
      </c>
      <c r="AQ8" s="16">
        <v>1.2</v>
      </c>
      <c r="AS8" s="16">
        <f t="shared" si="6"/>
        <v>72.7</v>
      </c>
      <c r="AT8" s="16">
        <v>76.5</v>
      </c>
      <c r="AU8" s="16">
        <v>72.7</v>
      </c>
      <c r="AV8" s="21">
        <v>72.06</v>
      </c>
      <c r="AW8" s="16">
        <v>-1.2</v>
      </c>
      <c r="AY8" s="16">
        <f t="shared" si="7"/>
        <v>17.3</v>
      </c>
      <c r="AZ8" s="16">
        <v>14.6</v>
      </c>
      <c r="BA8" s="16">
        <v>17.3</v>
      </c>
      <c r="BB8" s="21">
        <v>17.16</v>
      </c>
      <c r="BC8" s="16">
        <v>-0.8</v>
      </c>
    </row>
    <row r="9" spans="1:58" ht="12.75" x14ac:dyDescent="0.2">
      <c r="A9" s="25"/>
      <c r="B9" s="6">
        <v>4</v>
      </c>
      <c r="C9" s="16">
        <f t="shared" si="0"/>
        <v>309.2</v>
      </c>
      <c r="D9" s="16">
        <v>299.3</v>
      </c>
      <c r="E9" s="16">
        <v>309.2</v>
      </c>
      <c r="F9" s="21">
        <v>309.49</v>
      </c>
      <c r="G9" s="16">
        <v>-0.6</v>
      </c>
      <c r="I9" s="16">
        <f t="shared" si="1"/>
        <v>60.8</v>
      </c>
      <c r="J9" s="16">
        <v>55</v>
      </c>
      <c r="K9" s="16">
        <v>60.8</v>
      </c>
      <c r="L9" s="21">
        <v>63.3</v>
      </c>
      <c r="M9" s="16">
        <v>-3.4</v>
      </c>
      <c r="O9" s="16">
        <f t="shared" si="2"/>
        <v>150.19999999999999</v>
      </c>
      <c r="P9" s="16">
        <v>166.1</v>
      </c>
      <c r="Q9" s="16">
        <v>150.19999999999999</v>
      </c>
      <c r="R9" s="21">
        <v>147.68</v>
      </c>
      <c r="S9" s="16">
        <v>11.1</v>
      </c>
      <c r="V9" s="16">
        <v>520.4</v>
      </c>
      <c r="W9" s="16">
        <v>520.20000000000005</v>
      </c>
      <c r="X9" s="21">
        <v>520.47</v>
      </c>
      <c r="Y9" s="16">
        <v>7.1</v>
      </c>
      <c r="AA9" s="16">
        <f t="shared" si="3"/>
        <v>370</v>
      </c>
      <c r="AB9" s="16">
        <v>354.3</v>
      </c>
      <c r="AC9" s="16">
        <v>370</v>
      </c>
      <c r="AD9" s="21">
        <v>372.78</v>
      </c>
      <c r="AE9" s="16">
        <v>-4</v>
      </c>
      <c r="AG9" s="16">
        <f t="shared" si="4"/>
        <v>59.4</v>
      </c>
      <c r="AH9" s="16">
        <v>57.5</v>
      </c>
      <c r="AI9" s="16">
        <v>59.4</v>
      </c>
      <c r="AJ9" s="21">
        <v>59.46</v>
      </c>
      <c r="AK9" s="16">
        <v>-0.9</v>
      </c>
      <c r="AM9" s="16">
        <f t="shared" si="5"/>
        <v>28.9</v>
      </c>
      <c r="AN9" s="16">
        <v>31.9</v>
      </c>
      <c r="AO9" s="16">
        <v>28.9</v>
      </c>
      <c r="AP9" s="21">
        <v>28.37</v>
      </c>
      <c r="AQ9" s="16">
        <v>1.8</v>
      </c>
      <c r="AS9" s="16">
        <f t="shared" si="6"/>
        <v>71.099999999999994</v>
      </c>
      <c r="AT9" s="16">
        <v>68.099999999999994</v>
      </c>
      <c r="AU9" s="16">
        <v>71.099999999999994</v>
      </c>
      <c r="AV9" s="21">
        <v>71.63</v>
      </c>
      <c r="AW9" s="16">
        <v>-1.8</v>
      </c>
      <c r="AY9" s="16">
        <f t="shared" si="7"/>
        <v>16.399999999999999</v>
      </c>
      <c r="AZ9" s="16">
        <v>15.5</v>
      </c>
      <c r="BA9" s="16">
        <v>16.399999999999999</v>
      </c>
      <c r="BB9" s="21">
        <v>16.98</v>
      </c>
      <c r="BC9" s="16">
        <v>-0.7</v>
      </c>
    </row>
    <row r="10" spans="1:58" ht="12.75" x14ac:dyDescent="0.2">
      <c r="A10" s="25">
        <v>6</v>
      </c>
      <c r="B10" s="6">
        <v>1</v>
      </c>
      <c r="C10" s="16">
        <f t="shared" si="0"/>
        <v>308.3</v>
      </c>
      <c r="D10" s="16">
        <v>287</v>
      </c>
      <c r="E10" s="16">
        <v>308.3</v>
      </c>
      <c r="F10" s="21">
        <v>310.41000000000003</v>
      </c>
      <c r="G10" s="16">
        <v>3.7</v>
      </c>
      <c r="I10" s="16">
        <f t="shared" si="1"/>
        <v>63</v>
      </c>
      <c r="J10" s="16">
        <v>67.400000000000006</v>
      </c>
      <c r="K10" s="16">
        <v>63</v>
      </c>
      <c r="L10" s="21">
        <v>62.5</v>
      </c>
      <c r="M10" s="16">
        <v>-3.2</v>
      </c>
      <c r="O10" s="16">
        <f t="shared" si="2"/>
        <v>151.4</v>
      </c>
      <c r="P10" s="16">
        <v>168.5</v>
      </c>
      <c r="Q10" s="16">
        <v>151.4</v>
      </c>
      <c r="R10" s="21">
        <v>150.06</v>
      </c>
      <c r="S10" s="16">
        <v>9.5</v>
      </c>
      <c r="V10" s="16">
        <v>522.9</v>
      </c>
      <c r="W10" s="16">
        <v>522.79999999999995</v>
      </c>
      <c r="X10" s="21">
        <v>522.97</v>
      </c>
      <c r="Y10" s="16">
        <v>10</v>
      </c>
      <c r="AA10" s="16">
        <f t="shared" si="3"/>
        <v>371.3</v>
      </c>
      <c r="AB10" s="16">
        <v>354.4</v>
      </c>
      <c r="AC10" s="16">
        <v>371.3</v>
      </c>
      <c r="AD10" s="21">
        <v>372.91</v>
      </c>
      <c r="AE10" s="16">
        <v>0.5</v>
      </c>
      <c r="AG10" s="16">
        <f t="shared" si="4"/>
        <v>59</v>
      </c>
      <c r="AH10" s="16">
        <v>54.9</v>
      </c>
      <c r="AI10" s="16">
        <v>59</v>
      </c>
      <c r="AJ10" s="21">
        <v>59.36</v>
      </c>
      <c r="AK10" s="16">
        <v>-0.4</v>
      </c>
      <c r="AM10" s="16">
        <f t="shared" si="5"/>
        <v>29</v>
      </c>
      <c r="AN10" s="16">
        <v>32.200000000000003</v>
      </c>
      <c r="AO10" s="16">
        <v>29</v>
      </c>
      <c r="AP10" s="21">
        <v>28.69</v>
      </c>
      <c r="AQ10" s="16">
        <v>1.3</v>
      </c>
      <c r="AS10" s="16">
        <f t="shared" si="6"/>
        <v>71</v>
      </c>
      <c r="AT10" s="16">
        <v>67.8</v>
      </c>
      <c r="AU10" s="16">
        <v>71</v>
      </c>
      <c r="AV10" s="21">
        <v>71.31</v>
      </c>
      <c r="AW10" s="16">
        <v>-1.3</v>
      </c>
      <c r="AY10" s="16">
        <f t="shared" si="7"/>
        <v>17</v>
      </c>
      <c r="AZ10" s="16">
        <v>19</v>
      </c>
      <c r="BA10" s="16">
        <v>17</v>
      </c>
      <c r="BB10" s="21">
        <v>16.760000000000002</v>
      </c>
      <c r="BC10" s="16">
        <v>-0.9</v>
      </c>
    </row>
    <row r="11" spans="1:58" ht="12.75" x14ac:dyDescent="0.2">
      <c r="A11" s="25"/>
      <c r="B11" s="6">
        <v>2</v>
      </c>
      <c r="C11" s="16">
        <f t="shared" si="0"/>
        <v>316.10000000000002</v>
      </c>
      <c r="D11" s="16">
        <v>321.3</v>
      </c>
      <c r="E11" s="16">
        <v>316.10000000000002</v>
      </c>
      <c r="F11" s="21">
        <v>315.57</v>
      </c>
      <c r="G11" s="16">
        <v>20.6</v>
      </c>
      <c r="I11" s="16">
        <f t="shared" si="1"/>
        <v>62.3</v>
      </c>
      <c r="J11" s="16">
        <v>72.3</v>
      </c>
      <c r="K11" s="16">
        <v>62.3</v>
      </c>
      <c r="L11" s="21">
        <v>61.2</v>
      </c>
      <c r="M11" s="16">
        <v>-5.2</v>
      </c>
      <c r="O11" s="16">
        <f t="shared" si="2"/>
        <v>148</v>
      </c>
      <c r="P11" s="16">
        <v>132.80000000000001</v>
      </c>
      <c r="Q11" s="16">
        <v>148</v>
      </c>
      <c r="R11" s="21">
        <v>149.46</v>
      </c>
      <c r="S11" s="16">
        <v>-2.4</v>
      </c>
      <c r="V11" s="16">
        <v>526.4</v>
      </c>
      <c r="W11" s="16">
        <v>526.4</v>
      </c>
      <c r="X11" s="21">
        <v>526.23</v>
      </c>
      <c r="Y11" s="16">
        <v>13</v>
      </c>
      <c r="AA11" s="16">
        <f t="shared" si="3"/>
        <v>378.4</v>
      </c>
      <c r="AB11" s="16">
        <v>393.5</v>
      </c>
      <c r="AC11" s="16">
        <v>378.4</v>
      </c>
      <c r="AD11" s="21">
        <v>376.77</v>
      </c>
      <c r="AE11" s="16">
        <v>15.4</v>
      </c>
      <c r="AG11" s="16">
        <f t="shared" si="4"/>
        <v>60</v>
      </c>
      <c r="AH11" s="16">
        <v>61</v>
      </c>
      <c r="AI11" s="16">
        <v>60</v>
      </c>
      <c r="AJ11" s="21">
        <v>59.97</v>
      </c>
      <c r="AK11" s="16">
        <v>2.5</v>
      </c>
      <c r="AM11" s="16">
        <f t="shared" si="5"/>
        <v>28.1</v>
      </c>
      <c r="AN11" s="16">
        <v>25.2</v>
      </c>
      <c r="AO11" s="16">
        <v>28.1</v>
      </c>
      <c r="AP11" s="21">
        <v>28.4</v>
      </c>
      <c r="AQ11" s="16">
        <v>-1.2</v>
      </c>
      <c r="AS11" s="16">
        <f t="shared" si="6"/>
        <v>71.900000000000006</v>
      </c>
      <c r="AT11" s="16">
        <v>74.8</v>
      </c>
      <c r="AU11" s="16">
        <v>71.900000000000006</v>
      </c>
      <c r="AV11" s="21">
        <v>71.599999999999994</v>
      </c>
      <c r="AW11" s="16">
        <v>1.2</v>
      </c>
      <c r="AY11" s="16">
        <f t="shared" si="7"/>
        <v>16.5</v>
      </c>
      <c r="AZ11" s="16">
        <v>18.399999999999999</v>
      </c>
      <c r="BA11" s="16">
        <v>16.5</v>
      </c>
      <c r="BB11" s="21">
        <v>16.239999999999998</v>
      </c>
      <c r="BC11" s="16">
        <v>-2.1</v>
      </c>
    </row>
    <row r="12" spans="1:58" ht="12.75" x14ac:dyDescent="0.2">
      <c r="A12" s="25"/>
      <c r="B12" s="6">
        <v>3</v>
      </c>
      <c r="C12" s="16">
        <f t="shared" si="0"/>
        <v>325.5</v>
      </c>
      <c r="D12" s="16">
        <v>352.3</v>
      </c>
      <c r="E12" s="16">
        <v>325.5</v>
      </c>
      <c r="F12" s="21">
        <v>325.08</v>
      </c>
      <c r="G12" s="16">
        <v>38</v>
      </c>
      <c r="I12" s="16">
        <f t="shared" si="1"/>
        <v>57.4</v>
      </c>
      <c r="J12" s="16">
        <v>49.9</v>
      </c>
      <c r="K12" s="16">
        <v>57.4</v>
      </c>
      <c r="L12" s="21">
        <v>58.71</v>
      </c>
      <c r="M12" s="16">
        <v>-10</v>
      </c>
      <c r="O12" s="16">
        <f t="shared" si="2"/>
        <v>147</v>
      </c>
      <c r="P12" s="16">
        <v>127.3</v>
      </c>
      <c r="Q12" s="16">
        <v>147</v>
      </c>
      <c r="R12" s="21">
        <v>145.88</v>
      </c>
      <c r="S12" s="16">
        <v>-14.3</v>
      </c>
      <c r="V12" s="16">
        <v>529.5</v>
      </c>
      <c r="W12" s="16">
        <v>529.9</v>
      </c>
      <c r="X12" s="21">
        <v>529.66999999999996</v>
      </c>
      <c r="Y12" s="16">
        <v>13.8</v>
      </c>
      <c r="AA12" s="16">
        <f t="shared" si="3"/>
        <v>382.9</v>
      </c>
      <c r="AB12" s="16">
        <v>402.2</v>
      </c>
      <c r="AC12" s="16">
        <v>382.9</v>
      </c>
      <c r="AD12" s="21">
        <v>383.78</v>
      </c>
      <c r="AE12" s="16">
        <v>28.1</v>
      </c>
      <c r="AG12" s="16">
        <f t="shared" si="4"/>
        <v>61.4</v>
      </c>
      <c r="AH12" s="16">
        <v>66.5</v>
      </c>
      <c r="AI12" s="16">
        <v>61.4</v>
      </c>
      <c r="AJ12" s="21">
        <v>61.37</v>
      </c>
      <c r="AK12" s="16">
        <v>5.6</v>
      </c>
      <c r="AM12" s="16">
        <f t="shared" si="5"/>
        <v>27.7</v>
      </c>
      <c r="AN12" s="16">
        <v>24</v>
      </c>
      <c r="AO12" s="16">
        <v>27.7</v>
      </c>
      <c r="AP12" s="21">
        <v>27.54</v>
      </c>
      <c r="AQ12" s="16">
        <v>-3.4</v>
      </c>
      <c r="AS12" s="16">
        <f t="shared" si="6"/>
        <v>72.3</v>
      </c>
      <c r="AT12" s="16">
        <v>76</v>
      </c>
      <c r="AU12" s="16">
        <v>72.3</v>
      </c>
      <c r="AV12" s="21">
        <v>72.459999999999994</v>
      </c>
      <c r="AW12" s="16">
        <v>3.4</v>
      </c>
      <c r="AY12" s="16">
        <f t="shared" si="7"/>
        <v>15</v>
      </c>
      <c r="AZ12" s="16">
        <v>12.4</v>
      </c>
      <c r="BA12" s="16">
        <v>15</v>
      </c>
      <c r="BB12" s="21">
        <v>15.3</v>
      </c>
      <c r="BC12" s="16">
        <v>-3.8</v>
      </c>
    </row>
    <row r="13" spans="1:58" ht="12.75" x14ac:dyDescent="0.2">
      <c r="A13" s="25"/>
      <c r="B13" s="6">
        <v>4</v>
      </c>
      <c r="C13" s="16">
        <f t="shared" si="0"/>
        <v>335.9</v>
      </c>
      <c r="D13" s="16">
        <v>325.60000000000002</v>
      </c>
      <c r="E13" s="16">
        <v>335.9</v>
      </c>
      <c r="F13" s="21">
        <v>335.58</v>
      </c>
      <c r="G13" s="16">
        <v>42</v>
      </c>
      <c r="I13" s="16">
        <f t="shared" si="1"/>
        <v>58</v>
      </c>
      <c r="J13" s="16">
        <v>52.1</v>
      </c>
      <c r="K13" s="16">
        <v>58</v>
      </c>
      <c r="L13" s="21">
        <v>54.99</v>
      </c>
      <c r="M13" s="16">
        <v>-14.9</v>
      </c>
      <c r="O13" s="16">
        <f t="shared" si="2"/>
        <v>139.1</v>
      </c>
      <c r="P13" s="16">
        <v>155.69999999999999</v>
      </c>
      <c r="Q13" s="16">
        <v>139.1</v>
      </c>
      <c r="R13" s="21">
        <v>142.49</v>
      </c>
      <c r="S13" s="16">
        <v>-13.6</v>
      </c>
      <c r="V13" s="16">
        <v>533.29999999999995</v>
      </c>
      <c r="W13" s="16">
        <v>533</v>
      </c>
      <c r="X13" s="21">
        <v>533.05999999999995</v>
      </c>
      <c r="Y13" s="16">
        <v>13.6</v>
      </c>
      <c r="AA13" s="16">
        <f t="shared" si="3"/>
        <v>393.9</v>
      </c>
      <c r="AB13" s="16">
        <v>377.6</v>
      </c>
      <c r="AC13" s="16">
        <v>393.9</v>
      </c>
      <c r="AD13" s="21">
        <v>390.56</v>
      </c>
      <c r="AE13" s="16">
        <v>27.1</v>
      </c>
      <c r="AG13" s="16">
        <f t="shared" si="4"/>
        <v>63</v>
      </c>
      <c r="AH13" s="16">
        <v>61</v>
      </c>
      <c r="AI13" s="16">
        <v>63</v>
      </c>
      <c r="AJ13" s="21">
        <v>62.95</v>
      </c>
      <c r="AK13" s="16">
        <v>6.3</v>
      </c>
      <c r="AM13" s="16">
        <f t="shared" si="5"/>
        <v>26.1</v>
      </c>
      <c r="AN13" s="16">
        <v>29.2</v>
      </c>
      <c r="AO13" s="16">
        <v>26.1</v>
      </c>
      <c r="AP13" s="21">
        <v>26.73</v>
      </c>
      <c r="AQ13" s="16">
        <v>-3.2</v>
      </c>
      <c r="AS13" s="16">
        <f t="shared" si="6"/>
        <v>73.900000000000006</v>
      </c>
      <c r="AT13" s="16">
        <v>70.8</v>
      </c>
      <c r="AU13" s="16">
        <v>73.900000000000006</v>
      </c>
      <c r="AV13" s="21">
        <v>73.27</v>
      </c>
      <c r="AW13" s="16">
        <v>3.2</v>
      </c>
      <c r="AY13" s="16">
        <f t="shared" si="7"/>
        <v>14.7</v>
      </c>
      <c r="AZ13" s="16">
        <v>13.8</v>
      </c>
      <c r="BA13" s="16">
        <v>14.7</v>
      </c>
      <c r="BB13" s="21">
        <v>14.08</v>
      </c>
      <c r="BC13" s="16">
        <v>-4.9000000000000004</v>
      </c>
    </row>
    <row r="14" spans="1:58" ht="12.75" x14ac:dyDescent="0.2">
      <c r="A14" s="25">
        <v>7</v>
      </c>
      <c r="B14" s="6">
        <v>1</v>
      </c>
      <c r="C14" s="16">
        <f t="shared" si="0"/>
        <v>344.7</v>
      </c>
      <c r="D14" s="16">
        <v>323.2</v>
      </c>
      <c r="E14" s="16">
        <v>344.7</v>
      </c>
      <c r="F14" s="21">
        <v>343.28</v>
      </c>
      <c r="G14" s="16">
        <v>30.8</v>
      </c>
      <c r="I14" s="16">
        <f t="shared" si="1"/>
        <v>50.5</v>
      </c>
      <c r="J14" s="16">
        <v>54.9</v>
      </c>
      <c r="K14" s="16">
        <v>50.5</v>
      </c>
      <c r="L14" s="21">
        <v>51.84</v>
      </c>
      <c r="M14" s="16">
        <v>-12.6</v>
      </c>
      <c r="O14" s="16">
        <f t="shared" si="2"/>
        <v>141.30000000000001</v>
      </c>
      <c r="P14" s="16">
        <v>158.5</v>
      </c>
      <c r="Q14" s="16">
        <v>141.30000000000001</v>
      </c>
      <c r="R14" s="21">
        <v>141.58000000000001</v>
      </c>
      <c r="S14" s="16">
        <v>-3.6</v>
      </c>
      <c r="V14" s="16">
        <v>536.70000000000005</v>
      </c>
      <c r="W14" s="16">
        <v>536.5</v>
      </c>
      <c r="X14" s="21">
        <v>536.71</v>
      </c>
      <c r="Y14" s="16">
        <v>14.6</v>
      </c>
      <c r="AA14" s="16">
        <f t="shared" si="3"/>
        <v>395.2</v>
      </c>
      <c r="AB14" s="16">
        <v>378.1</v>
      </c>
      <c r="AC14" s="16">
        <v>395.2</v>
      </c>
      <c r="AD14" s="21">
        <v>395.13</v>
      </c>
      <c r="AE14" s="16">
        <v>18.2</v>
      </c>
      <c r="AG14" s="16">
        <f t="shared" si="4"/>
        <v>64.3</v>
      </c>
      <c r="AH14" s="16">
        <v>60.2</v>
      </c>
      <c r="AI14" s="16">
        <v>64.3</v>
      </c>
      <c r="AJ14" s="21">
        <v>63.96</v>
      </c>
      <c r="AK14" s="16">
        <v>4</v>
      </c>
      <c r="AM14" s="16">
        <f t="shared" si="5"/>
        <v>26.3</v>
      </c>
      <c r="AN14" s="16">
        <v>29.5</v>
      </c>
      <c r="AO14" s="16">
        <v>26.3</v>
      </c>
      <c r="AP14" s="21">
        <v>26.38</v>
      </c>
      <c r="AQ14" s="16">
        <v>-1.4</v>
      </c>
      <c r="AS14" s="16">
        <f t="shared" si="6"/>
        <v>73.7</v>
      </c>
      <c r="AT14" s="16">
        <v>70.5</v>
      </c>
      <c r="AU14" s="16">
        <v>73.7</v>
      </c>
      <c r="AV14" s="21">
        <v>73.62</v>
      </c>
      <c r="AW14" s="16">
        <v>1.4</v>
      </c>
      <c r="AY14" s="16">
        <f t="shared" si="7"/>
        <v>12.8</v>
      </c>
      <c r="AZ14" s="16">
        <v>14.5</v>
      </c>
      <c r="BA14" s="16">
        <v>12.8</v>
      </c>
      <c r="BB14" s="21">
        <v>13.12</v>
      </c>
      <c r="BC14" s="16">
        <v>-3.8</v>
      </c>
    </row>
    <row r="15" spans="1:58" ht="12.75" x14ac:dyDescent="0.2">
      <c r="A15" s="25"/>
      <c r="B15" s="6">
        <v>2</v>
      </c>
      <c r="C15" s="16">
        <f t="shared" si="0"/>
        <v>346.5</v>
      </c>
      <c r="D15" s="16">
        <v>352.3</v>
      </c>
      <c r="E15" s="16">
        <v>346.5</v>
      </c>
      <c r="F15" s="21">
        <v>348.45</v>
      </c>
      <c r="G15" s="16">
        <v>20.7</v>
      </c>
      <c r="I15" s="16">
        <f t="shared" si="1"/>
        <v>50.2</v>
      </c>
      <c r="J15" s="16">
        <v>60.5</v>
      </c>
      <c r="K15" s="16">
        <v>50.2</v>
      </c>
      <c r="L15" s="21">
        <v>51</v>
      </c>
      <c r="M15" s="16">
        <v>-3.4</v>
      </c>
      <c r="O15" s="16">
        <f t="shared" si="2"/>
        <v>143.9</v>
      </c>
      <c r="P15" s="16">
        <v>127.7</v>
      </c>
      <c r="Q15" s="16">
        <v>143.9</v>
      </c>
      <c r="R15" s="21">
        <v>141.19</v>
      </c>
      <c r="S15" s="16">
        <v>-1.6</v>
      </c>
      <c r="V15" s="16">
        <v>540.5</v>
      </c>
      <c r="W15" s="16">
        <v>540.6</v>
      </c>
      <c r="X15" s="21">
        <v>540.64</v>
      </c>
      <c r="Y15" s="16">
        <v>15.7</v>
      </c>
      <c r="AA15" s="16">
        <f t="shared" si="3"/>
        <v>396.7</v>
      </c>
      <c r="AB15" s="16">
        <v>412.8</v>
      </c>
      <c r="AC15" s="16">
        <v>396.7</v>
      </c>
      <c r="AD15" s="21">
        <v>399.45</v>
      </c>
      <c r="AE15" s="16">
        <v>17.3</v>
      </c>
      <c r="AG15" s="16">
        <f t="shared" si="4"/>
        <v>64.099999999999994</v>
      </c>
      <c r="AH15" s="16">
        <v>65.2</v>
      </c>
      <c r="AI15" s="16">
        <v>64.099999999999994</v>
      </c>
      <c r="AJ15" s="21">
        <v>64.45</v>
      </c>
      <c r="AK15" s="16">
        <v>2</v>
      </c>
      <c r="AM15" s="16">
        <f t="shared" si="5"/>
        <v>26.6</v>
      </c>
      <c r="AN15" s="16">
        <v>23.6</v>
      </c>
      <c r="AO15" s="16">
        <v>26.6</v>
      </c>
      <c r="AP15" s="21">
        <v>26.12</v>
      </c>
      <c r="AQ15" s="16">
        <v>-1.1000000000000001</v>
      </c>
      <c r="AS15" s="16">
        <f t="shared" si="6"/>
        <v>73.400000000000006</v>
      </c>
      <c r="AT15" s="16">
        <v>76.400000000000006</v>
      </c>
      <c r="AU15" s="16">
        <v>73.400000000000006</v>
      </c>
      <c r="AV15" s="21">
        <v>73.88</v>
      </c>
      <c r="AW15" s="16">
        <v>1.1000000000000001</v>
      </c>
      <c r="AY15" s="16">
        <f t="shared" si="7"/>
        <v>12.7</v>
      </c>
      <c r="AZ15" s="16">
        <v>14.7</v>
      </c>
      <c r="BA15" s="16">
        <v>12.7</v>
      </c>
      <c r="BB15" s="21">
        <v>12.77</v>
      </c>
      <c r="BC15" s="16">
        <v>-1.4</v>
      </c>
    </row>
    <row r="16" spans="1:58" ht="12.75" x14ac:dyDescent="0.2">
      <c r="A16" s="25"/>
      <c r="B16" s="6">
        <v>3</v>
      </c>
      <c r="C16" s="16">
        <f t="shared" si="0"/>
        <v>351</v>
      </c>
      <c r="D16" s="16">
        <v>377.3</v>
      </c>
      <c r="E16" s="16">
        <v>351</v>
      </c>
      <c r="F16" s="21">
        <v>353.36</v>
      </c>
      <c r="G16" s="16">
        <v>19.7</v>
      </c>
      <c r="I16" s="16">
        <f t="shared" si="1"/>
        <v>53.1</v>
      </c>
      <c r="J16" s="16">
        <v>45.4</v>
      </c>
      <c r="K16" s="16">
        <v>53.1</v>
      </c>
      <c r="L16" s="21">
        <v>52.2</v>
      </c>
      <c r="M16" s="16">
        <v>4.8</v>
      </c>
      <c r="O16" s="16">
        <f t="shared" si="2"/>
        <v>141.19999999999999</v>
      </c>
      <c r="P16" s="16">
        <v>122</v>
      </c>
      <c r="Q16" s="16">
        <v>141.19999999999999</v>
      </c>
      <c r="R16" s="21">
        <v>139.08000000000001</v>
      </c>
      <c r="S16" s="16">
        <v>-8.5</v>
      </c>
      <c r="V16" s="16">
        <v>544.70000000000005</v>
      </c>
      <c r="W16" s="16">
        <v>545.29999999999995</v>
      </c>
      <c r="X16" s="21">
        <v>544.64</v>
      </c>
      <c r="Y16" s="16">
        <v>16</v>
      </c>
      <c r="AA16" s="16">
        <f t="shared" si="3"/>
        <v>404.1</v>
      </c>
      <c r="AB16" s="16">
        <v>422.7</v>
      </c>
      <c r="AC16" s="16">
        <v>404.1</v>
      </c>
      <c r="AD16" s="21">
        <v>405.56</v>
      </c>
      <c r="AE16" s="16">
        <v>24.5</v>
      </c>
      <c r="AG16" s="16">
        <f t="shared" si="4"/>
        <v>64.400000000000006</v>
      </c>
      <c r="AH16" s="16">
        <v>69.3</v>
      </c>
      <c r="AI16" s="16">
        <v>64.400000000000006</v>
      </c>
      <c r="AJ16" s="21">
        <v>64.88</v>
      </c>
      <c r="AK16" s="16">
        <v>1.7</v>
      </c>
      <c r="AM16" s="16">
        <f t="shared" si="5"/>
        <v>25.9</v>
      </c>
      <c r="AN16" s="16">
        <v>22.4</v>
      </c>
      <c r="AO16" s="16">
        <v>25.9</v>
      </c>
      <c r="AP16" s="21">
        <v>25.54</v>
      </c>
      <c r="AQ16" s="16">
        <v>-2.2999999999999998</v>
      </c>
      <c r="AS16" s="16">
        <f t="shared" si="6"/>
        <v>74.099999999999994</v>
      </c>
      <c r="AT16" s="16">
        <v>77.599999999999994</v>
      </c>
      <c r="AU16" s="16">
        <v>74.099999999999994</v>
      </c>
      <c r="AV16" s="21">
        <v>74.459999999999994</v>
      </c>
      <c r="AW16" s="16">
        <v>2.2999999999999998</v>
      </c>
      <c r="AY16" s="16">
        <f t="shared" si="7"/>
        <v>13.1</v>
      </c>
      <c r="AZ16" s="16">
        <v>10.7</v>
      </c>
      <c r="BA16" s="16">
        <v>13.1</v>
      </c>
      <c r="BB16" s="21">
        <v>12.87</v>
      </c>
      <c r="BC16" s="16">
        <v>0.4</v>
      </c>
    </row>
    <row r="17" spans="1:55" ht="12.75" x14ac:dyDescent="0.2">
      <c r="A17" s="25"/>
      <c r="B17" s="6">
        <v>4</v>
      </c>
      <c r="C17" s="16">
        <f t="shared" si="0"/>
        <v>361.7</v>
      </c>
      <c r="D17" s="16">
        <v>350.9</v>
      </c>
      <c r="E17" s="16">
        <v>361.7</v>
      </c>
      <c r="F17" s="21">
        <v>359.14</v>
      </c>
      <c r="G17" s="16">
        <v>23.1</v>
      </c>
      <c r="I17" s="16">
        <f t="shared" si="1"/>
        <v>52.6</v>
      </c>
      <c r="J17" s="16">
        <v>46.7</v>
      </c>
      <c r="K17" s="16">
        <v>52.6</v>
      </c>
      <c r="L17" s="21">
        <v>52.76</v>
      </c>
      <c r="M17" s="16">
        <v>2.2000000000000002</v>
      </c>
      <c r="O17" s="16">
        <f t="shared" si="2"/>
        <v>133.9</v>
      </c>
      <c r="P17" s="16">
        <v>151.19999999999999</v>
      </c>
      <c r="Q17" s="16">
        <v>133.9</v>
      </c>
      <c r="R17" s="21">
        <v>137</v>
      </c>
      <c r="S17" s="16">
        <v>-8.3000000000000007</v>
      </c>
      <c r="V17" s="16">
        <v>548.70000000000005</v>
      </c>
      <c r="W17" s="16">
        <v>548.20000000000005</v>
      </c>
      <c r="X17" s="21">
        <v>548.9</v>
      </c>
      <c r="Y17" s="16">
        <v>17</v>
      </c>
      <c r="AA17" s="16">
        <f t="shared" si="3"/>
        <v>414.3</v>
      </c>
      <c r="AB17" s="16">
        <v>397.6</v>
      </c>
      <c r="AC17" s="16">
        <v>414.3</v>
      </c>
      <c r="AD17" s="21">
        <v>411.9</v>
      </c>
      <c r="AE17" s="16">
        <v>25.3</v>
      </c>
      <c r="AG17" s="16">
        <f t="shared" si="4"/>
        <v>66</v>
      </c>
      <c r="AH17" s="16">
        <v>64</v>
      </c>
      <c r="AI17" s="16">
        <v>66</v>
      </c>
      <c r="AJ17" s="21">
        <v>65.430000000000007</v>
      </c>
      <c r="AK17" s="16">
        <v>2.2000000000000002</v>
      </c>
      <c r="AM17" s="16">
        <f t="shared" si="5"/>
        <v>24.4</v>
      </c>
      <c r="AN17" s="16">
        <v>27.5</v>
      </c>
      <c r="AO17" s="16">
        <v>24.4</v>
      </c>
      <c r="AP17" s="21">
        <v>24.96</v>
      </c>
      <c r="AQ17" s="16">
        <v>-2.2999999999999998</v>
      </c>
      <c r="AS17" s="16">
        <f t="shared" si="6"/>
        <v>75.599999999999994</v>
      </c>
      <c r="AT17" s="16">
        <v>72.5</v>
      </c>
      <c r="AU17" s="16">
        <v>75.599999999999994</v>
      </c>
      <c r="AV17" s="21">
        <v>75.040000000000006</v>
      </c>
      <c r="AW17" s="16">
        <v>2.2999999999999998</v>
      </c>
      <c r="AY17" s="16">
        <f t="shared" si="7"/>
        <v>12.7</v>
      </c>
      <c r="AZ17" s="16">
        <v>11.7</v>
      </c>
      <c r="BA17" s="16">
        <v>12.7</v>
      </c>
      <c r="BB17" s="21">
        <v>12.81</v>
      </c>
      <c r="BC17" s="16">
        <v>-0.2</v>
      </c>
    </row>
    <row r="18" spans="1:55" ht="12.75" x14ac:dyDescent="0.2">
      <c r="A18" s="25">
        <v>8</v>
      </c>
      <c r="B18" s="6">
        <v>1</v>
      </c>
      <c r="C18" s="16">
        <f t="shared" si="0"/>
        <v>365</v>
      </c>
      <c r="D18" s="16">
        <v>343.2</v>
      </c>
      <c r="E18" s="16">
        <v>365</v>
      </c>
      <c r="F18" s="21">
        <v>364.08</v>
      </c>
      <c r="G18" s="16">
        <v>19.8</v>
      </c>
      <c r="I18" s="16">
        <f t="shared" si="1"/>
        <v>51.9</v>
      </c>
      <c r="J18" s="16">
        <v>56.5</v>
      </c>
      <c r="K18" s="16">
        <v>51.9</v>
      </c>
      <c r="L18" s="21">
        <v>51.7</v>
      </c>
      <c r="M18" s="16">
        <v>-4.2</v>
      </c>
      <c r="O18" s="16">
        <f t="shared" si="2"/>
        <v>137</v>
      </c>
      <c r="P18" s="16">
        <v>154.4</v>
      </c>
      <c r="Q18" s="16">
        <v>137</v>
      </c>
      <c r="R18" s="21">
        <v>137.99</v>
      </c>
      <c r="S18" s="16">
        <v>4</v>
      </c>
      <c r="V18" s="16">
        <v>554.1</v>
      </c>
      <c r="W18" s="16">
        <v>553.9</v>
      </c>
      <c r="X18" s="21">
        <v>553.77</v>
      </c>
      <c r="Y18" s="16">
        <v>19.5</v>
      </c>
      <c r="AA18" s="16">
        <f t="shared" si="3"/>
        <v>416.9</v>
      </c>
      <c r="AB18" s="16">
        <v>399.7</v>
      </c>
      <c r="AC18" s="16">
        <v>416.9</v>
      </c>
      <c r="AD18" s="21">
        <v>415.78</v>
      </c>
      <c r="AE18" s="16">
        <v>15.5</v>
      </c>
      <c r="AG18" s="16">
        <f t="shared" si="4"/>
        <v>65.900000000000006</v>
      </c>
      <c r="AH18" s="16">
        <v>61.9</v>
      </c>
      <c r="AI18" s="16">
        <v>65.900000000000006</v>
      </c>
      <c r="AJ18" s="21">
        <v>65.75</v>
      </c>
      <c r="AK18" s="16">
        <v>1.3</v>
      </c>
      <c r="AM18" s="16">
        <f t="shared" si="5"/>
        <v>24.7</v>
      </c>
      <c r="AN18" s="16">
        <v>27.9</v>
      </c>
      <c r="AO18" s="16">
        <v>24.7</v>
      </c>
      <c r="AP18" s="21">
        <v>24.92</v>
      </c>
      <c r="AQ18" s="16">
        <v>-0.2</v>
      </c>
      <c r="AS18" s="16">
        <f t="shared" si="6"/>
        <v>75.3</v>
      </c>
      <c r="AT18" s="16">
        <v>72.099999999999994</v>
      </c>
      <c r="AU18" s="16">
        <v>75.3</v>
      </c>
      <c r="AV18" s="21">
        <v>75.08</v>
      </c>
      <c r="AW18" s="16">
        <v>0.2</v>
      </c>
      <c r="AY18" s="16">
        <f t="shared" si="7"/>
        <v>12.5</v>
      </c>
      <c r="AZ18" s="16">
        <v>14.1</v>
      </c>
      <c r="BA18" s="16">
        <v>12.5</v>
      </c>
      <c r="BB18" s="21">
        <v>12.43</v>
      </c>
      <c r="BC18" s="16">
        <v>-1.5</v>
      </c>
    </row>
    <row r="19" spans="1:55" ht="12.75" x14ac:dyDescent="0.2">
      <c r="A19" s="25"/>
      <c r="B19" s="6">
        <v>2</v>
      </c>
      <c r="C19" s="16">
        <f t="shared" si="0"/>
        <v>362.6</v>
      </c>
      <c r="D19" s="16">
        <v>368.9</v>
      </c>
      <c r="E19" s="16">
        <v>362.6</v>
      </c>
      <c r="F19" s="21">
        <v>365.85</v>
      </c>
      <c r="G19" s="16">
        <v>7.1</v>
      </c>
      <c r="I19" s="16">
        <f t="shared" si="1"/>
        <v>50.4</v>
      </c>
      <c r="J19" s="16">
        <v>61.2</v>
      </c>
      <c r="K19" s="16">
        <v>50.4</v>
      </c>
      <c r="L19" s="21">
        <v>51.75</v>
      </c>
      <c r="M19" s="16">
        <v>0.2</v>
      </c>
      <c r="O19" s="16">
        <f t="shared" si="2"/>
        <v>146.5</v>
      </c>
      <c r="P19" s="16">
        <v>129.19999999999999</v>
      </c>
      <c r="Q19" s="16">
        <v>146.5</v>
      </c>
      <c r="R19" s="21">
        <v>141.84</v>
      </c>
      <c r="S19" s="16">
        <v>15.4</v>
      </c>
      <c r="V19" s="16">
        <v>559.20000000000005</v>
      </c>
      <c r="W19" s="16">
        <v>559.5</v>
      </c>
      <c r="X19" s="21">
        <v>559.45000000000005</v>
      </c>
      <c r="Y19" s="16">
        <v>22.7</v>
      </c>
      <c r="AA19" s="16">
        <f t="shared" si="3"/>
        <v>413</v>
      </c>
      <c r="AB19" s="16">
        <v>430.1</v>
      </c>
      <c r="AC19" s="16">
        <v>413</v>
      </c>
      <c r="AD19" s="21">
        <v>417.61</v>
      </c>
      <c r="AE19" s="16">
        <v>7.3</v>
      </c>
      <c r="AG19" s="16">
        <f t="shared" si="4"/>
        <v>64.8</v>
      </c>
      <c r="AH19" s="16">
        <v>66</v>
      </c>
      <c r="AI19" s="16">
        <v>64.8</v>
      </c>
      <c r="AJ19" s="21">
        <v>65.400000000000006</v>
      </c>
      <c r="AK19" s="16">
        <v>-1.4</v>
      </c>
      <c r="AM19" s="16">
        <f t="shared" si="5"/>
        <v>26.2</v>
      </c>
      <c r="AN19" s="16">
        <v>23.1</v>
      </c>
      <c r="AO19" s="16">
        <v>26.2</v>
      </c>
      <c r="AP19" s="21">
        <v>25.35</v>
      </c>
      <c r="AQ19" s="16">
        <v>1.7</v>
      </c>
      <c r="AS19" s="16">
        <f t="shared" si="6"/>
        <v>73.8</v>
      </c>
      <c r="AT19" s="16">
        <v>76.900000000000006</v>
      </c>
      <c r="AU19" s="16">
        <v>73.8</v>
      </c>
      <c r="AV19" s="21">
        <v>74.650000000000006</v>
      </c>
      <c r="AW19" s="16">
        <v>-1.7</v>
      </c>
      <c r="AY19" s="16">
        <f t="shared" si="7"/>
        <v>12.2</v>
      </c>
      <c r="AZ19" s="16">
        <v>14.2</v>
      </c>
      <c r="BA19" s="16">
        <v>12.2</v>
      </c>
      <c r="BB19" s="21">
        <v>12.39</v>
      </c>
      <c r="BC19" s="16">
        <v>-0.2</v>
      </c>
    </row>
    <row r="20" spans="1:55" ht="12.75" x14ac:dyDescent="0.2">
      <c r="A20" s="25"/>
      <c r="B20" s="6">
        <v>3</v>
      </c>
      <c r="C20" s="16">
        <f t="shared" si="0"/>
        <v>366.1</v>
      </c>
      <c r="D20" s="16">
        <v>392.2</v>
      </c>
      <c r="E20" s="16">
        <v>366.1</v>
      </c>
      <c r="F20" s="21">
        <v>364.53</v>
      </c>
      <c r="G20" s="16">
        <v>-5.3</v>
      </c>
      <c r="I20" s="16">
        <f t="shared" si="1"/>
        <v>55.7</v>
      </c>
      <c r="J20" s="16">
        <v>47.7</v>
      </c>
      <c r="K20" s="16">
        <v>55.7</v>
      </c>
      <c r="L20" s="21">
        <v>55.49</v>
      </c>
      <c r="M20" s="16">
        <v>14.9</v>
      </c>
      <c r="O20" s="16">
        <f t="shared" si="2"/>
        <v>143.19999999999999</v>
      </c>
      <c r="P20" s="16">
        <v>124.4</v>
      </c>
      <c r="Q20" s="16">
        <v>143.19999999999999</v>
      </c>
      <c r="R20" s="21">
        <v>145.53</v>
      </c>
      <c r="S20" s="16">
        <v>14.8</v>
      </c>
      <c r="V20" s="16">
        <v>564.4</v>
      </c>
      <c r="W20" s="16">
        <v>565</v>
      </c>
      <c r="X20" s="21">
        <v>565.54999999999995</v>
      </c>
      <c r="Y20" s="16">
        <v>24.4</v>
      </c>
      <c r="AA20" s="16">
        <f t="shared" si="3"/>
        <v>421.8</v>
      </c>
      <c r="AB20" s="16">
        <v>440</v>
      </c>
      <c r="AC20" s="16">
        <v>421.8</v>
      </c>
      <c r="AD20" s="21">
        <v>420.01</v>
      </c>
      <c r="AE20" s="16">
        <v>9.6</v>
      </c>
      <c r="AG20" s="16">
        <f t="shared" si="4"/>
        <v>64.8</v>
      </c>
      <c r="AH20" s="16">
        <v>69.5</v>
      </c>
      <c r="AI20" s="16">
        <v>64.8</v>
      </c>
      <c r="AJ20" s="21">
        <v>64.459999999999994</v>
      </c>
      <c r="AK20" s="16">
        <v>-3.8</v>
      </c>
      <c r="AM20" s="16">
        <f t="shared" si="5"/>
        <v>25.3</v>
      </c>
      <c r="AN20" s="16">
        <v>22</v>
      </c>
      <c r="AO20" s="16">
        <v>25.3</v>
      </c>
      <c r="AP20" s="21">
        <v>25.73</v>
      </c>
      <c r="AQ20" s="16">
        <v>1.5</v>
      </c>
      <c r="AS20" s="16">
        <f t="shared" si="6"/>
        <v>74.7</v>
      </c>
      <c r="AT20" s="16">
        <v>78</v>
      </c>
      <c r="AU20" s="16">
        <v>74.7</v>
      </c>
      <c r="AV20" s="21">
        <v>74.27</v>
      </c>
      <c r="AW20" s="16">
        <v>-1.5</v>
      </c>
      <c r="AY20" s="16">
        <f t="shared" si="7"/>
        <v>13.2</v>
      </c>
      <c r="AZ20" s="16">
        <v>10.9</v>
      </c>
      <c r="BA20" s="16">
        <v>13.2</v>
      </c>
      <c r="BB20" s="21">
        <v>13.21</v>
      </c>
      <c r="BC20" s="16">
        <v>3.3</v>
      </c>
    </row>
    <row r="21" spans="1:55" ht="12.75" x14ac:dyDescent="0.2">
      <c r="A21" s="25"/>
      <c r="B21" s="6">
        <v>4</v>
      </c>
      <c r="C21" s="16">
        <f t="shared" si="0"/>
        <v>358.8</v>
      </c>
      <c r="D21" s="16">
        <v>347.7</v>
      </c>
      <c r="E21" s="16">
        <v>358.8</v>
      </c>
      <c r="F21" s="21">
        <v>360.43</v>
      </c>
      <c r="G21" s="16">
        <v>-16.399999999999999</v>
      </c>
      <c r="I21" s="16">
        <f t="shared" si="1"/>
        <v>63</v>
      </c>
      <c r="J21" s="16">
        <v>56.6</v>
      </c>
      <c r="K21" s="16">
        <v>63</v>
      </c>
      <c r="L21" s="21">
        <v>62.76</v>
      </c>
      <c r="M21" s="16">
        <v>29.1</v>
      </c>
      <c r="O21" s="16">
        <f t="shared" si="2"/>
        <v>150.4</v>
      </c>
      <c r="P21" s="16">
        <v>168.5</v>
      </c>
      <c r="Q21" s="16">
        <v>150.4</v>
      </c>
      <c r="R21" s="21">
        <v>148.36000000000001</v>
      </c>
      <c r="S21" s="16">
        <v>11.3</v>
      </c>
      <c r="V21" s="16">
        <v>572.79999999999995</v>
      </c>
      <c r="W21" s="16">
        <v>572.20000000000005</v>
      </c>
      <c r="X21" s="21">
        <v>571.54999999999995</v>
      </c>
      <c r="Y21" s="16">
        <v>24</v>
      </c>
      <c r="AA21" s="16">
        <f t="shared" si="3"/>
        <v>421.7</v>
      </c>
      <c r="AB21" s="16">
        <v>404.3</v>
      </c>
      <c r="AC21" s="16">
        <v>421.7</v>
      </c>
      <c r="AD21" s="21">
        <v>423.19</v>
      </c>
      <c r="AE21" s="16">
        <v>12.7</v>
      </c>
      <c r="AG21" s="16">
        <f t="shared" si="4"/>
        <v>62.7</v>
      </c>
      <c r="AH21" s="16">
        <v>60.7</v>
      </c>
      <c r="AI21" s="16">
        <v>62.7</v>
      </c>
      <c r="AJ21" s="21">
        <v>63.06</v>
      </c>
      <c r="AK21" s="16">
        <v>-5.6</v>
      </c>
      <c r="AM21" s="16">
        <f t="shared" si="5"/>
        <v>26.3</v>
      </c>
      <c r="AN21" s="16">
        <v>29.4</v>
      </c>
      <c r="AO21" s="16">
        <v>26.3</v>
      </c>
      <c r="AP21" s="21">
        <v>25.96</v>
      </c>
      <c r="AQ21" s="16">
        <v>0.9</v>
      </c>
      <c r="AS21" s="16">
        <f t="shared" si="6"/>
        <v>73.7</v>
      </c>
      <c r="AT21" s="16">
        <v>70.599999999999994</v>
      </c>
      <c r="AU21" s="16">
        <v>73.7</v>
      </c>
      <c r="AV21" s="21">
        <v>74.040000000000006</v>
      </c>
      <c r="AW21" s="16">
        <v>-0.9</v>
      </c>
      <c r="AY21" s="16">
        <f t="shared" si="7"/>
        <v>14.9</v>
      </c>
      <c r="AZ21" s="16">
        <v>14</v>
      </c>
      <c r="BA21" s="16">
        <v>14.9</v>
      </c>
      <c r="BB21" s="21">
        <v>14.83</v>
      </c>
      <c r="BC21" s="16">
        <v>6.5</v>
      </c>
    </row>
    <row r="22" spans="1:55" ht="12.75" x14ac:dyDescent="0.2">
      <c r="A22" s="25">
        <v>9</v>
      </c>
      <c r="B22" s="6">
        <v>1</v>
      </c>
      <c r="C22" s="16">
        <f t="shared" si="0"/>
        <v>355.3</v>
      </c>
      <c r="D22" s="16">
        <v>332.6</v>
      </c>
      <c r="E22" s="16">
        <v>355.3</v>
      </c>
      <c r="F22" s="21">
        <v>354.21</v>
      </c>
      <c r="G22" s="16">
        <v>-24.8</v>
      </c>
      <c r="I22" s="16">
        <f t="shared" si="1"/>
        <v>71.3</v>
      </c>
      <c r="J22" s="16">
        <v>76.3</v>
      </c>
      <c r="K22" s="16">
        <v>71.3</v>
      </c>
      <c r="L22" s="21">
        <v>71.5</v>
      </c>
      <c r="M22" s="16">
        <v>35</v>
      </c>
      <c r="O22" s="16">
        <f t="shared" si="2"/>
        <v>150.6</v>
      </c>
      <c r="P22" s="16">
        <v>168.6</v>
      </c>
      <c r="Q22" s="16">
        <v>150.6</v>
      </c>
      <c r="R22" s="21">
        <v>151.44999999999999</v>
      </c>
      <c r="S22" s="16">
        <v>12.4</v>
      </c>
      <c r="V22" s="16">
        <v>577.5</v>
      </c>
      <c r="W22" s="16">
        <v>577.20000000000005</v>
      </c>
      <c r="X22" s="21">
        <v>577.16999999999996</v>
      </c>
      <c r="Y22" s="16">
        <v>22.5</v>
      </c>
      <c r="AA22" s="16">
        <f t="shared" si="3"/>
        <v>426.6</v>
      </c>
      <c r="AB22" s="16">
        <v>408.9</v>
      </c>
      <c r="AC22" s="16">
        <v>426.6</v>
      </c>
      <c r="AD22" s="21">
        <v>425.72</v>
      </c>
      <c r="AE22" s="16">
        <v>10.1</v>
      </c>
      <c r="AG22" s="16">
        <f t="shared" si="4"/>
        <v>61.6</v>
      </c>
      <c r="AH22" s="16">
        <v>57.6</v>
      </c>
      <c r="AI22" s="16">
        <v>61.6</v>
      </c>
      <c r="AJ22" s="21">
        <v>61.37</v>
      </c>
      <c r="AK22" s="16">
        <v>-6.8</v>
      </c>
      <c r="AM22" s="16">
        <f t="shared" si="5"/>
        <v>26.1</v>
      </c>
      <c r="AN22" s="16">
        <v>29.2</v>
      </c>
      <c r="AO22" s="16">
        <v>26.1</v>
      </c>
      <c r="AP22" s="21">
        <v>26.24</v>
      </c>
      <c r="AQ22" s="16">
        <v>1.1000000000000001</v>
      </c>
      <c r="AS22" s="16">
        <f t="shared" si="6"/>
        <v>73.900000000000006</v>
      </c>
      <c r="AT22" s="16">
        <v>70.8</v>
      </c>
      <c r="AU22" s="16">
        <v>73.900000000000006</v>
      </c>
      <c r="AV22" s="21">
        <v>73.760000000000005</v>
      </c>
      <c r="AW22" s="16">
        <v>-1.1000000000000001</v>
      </c>
      <c r="AY22" s="16">
        <f t="shared" si="7"/>
        <v>16.7</v>
      </c>
      <c r="AZ22" s="16">
        <v>18.7</v>
      </c>
      <c r="BA22" s="16">
        <v>16.7</v>
      </c>
      <c r="BB22" s="21">
        <v>16.8</v>
      </c>
      <c r="BC22" s="16">
        <v>7.9</v>
      </c>
    </row>
    <row r="23" spans="1:55" ht="12.75" x14ac:dyDescent="0.2">
      <c r="A23" s="25"/>
      <c r="B23" s="6">
        <v>2</v>
      </c>
      <c r="C23" s="16">
        <f t="shared" si="0"/>
        <v>351.6</v>
      </c>
      <c r="D23" s="16">
        <v>358.4</v>
      </c>
      <c r="E23" s="16">
        <v>351.6</v>
      </c>
      <c r="F23" s="21">
        <v>346.73</v>
      </c>
      <c r="G23" s="16">
        <v>-29.9</v>
      </c>
      <c r="I23" s="16">
        <f t="shared" si="1"/>
        <v>83.1</v>
      </c>
      <c r="J23" s="16">
        <v>94.4</v>
      </c>
      <c r="K23" s="16">
        <v>83.1</v>
      </c>
      <c r="L23" s="21">
        <v>79.739999999999995</v>
      </c>
      <c r="M23" s="16">
        <v>32.9</v>
      </c>
      <c r="O23" s="16">
        <f t="shared" si="2"/>
        <v>148.19999999999999</v>
      </c>
      <c r="P23" s="16">
        <v>129.69999999999999</v>
      </c>
      <c r="Q23" s="16">
        <v>148.19999999999999</v>
      </c>
      <c r="R23" s="21">
        <v>156.72999999999999</v>
      </c>
      <c r="S23" s="16">
        <v>21.1</v>
      </c>
      <c r="V23" s="16">
        <v>582.5</v>
      </c>
      <c r="W23" s="16">
        <v>582.9</v>
      </c>
      <c r="X23" s="21">
        <v>583.19000000000005</v>
      </c>
      <c r="Y23" s="16">
        <v>24.1</v>
      </c>
      <c r="AA23" s="16">
        <f t="shared" si="3"/>
        <v>434.7</v>
      </c>
      <c r="AB23" s="16">
        <v>452.8</v>
      </c>
      <c r="AC23" s="16">
        <v>434.7</v>
      </c>
      <c r="AD23" s="21">
        <v>426.47</v>
      </c>
      <c r="AE23" s="16">
        <v>3</v>
      </c>
      <c r="AG23" s="16">
        <f t="shared" si="4"/>
        <v>60.3</v>
      </c>
      <c r="AH23" s="16">
        <v>61.5</v>
      </c>
      <c r="AI23" s="16">
        <v>60.3</v>
      </c>
      <c r="AJ23" s="21">
        <v>59.45</v>
      </c>
      <c r="AK23" s="16">
        <v>-7.7</v>
      </c>
      <c r="AM23" s="16">
        <f t="shared" si="5"/>
        <v>25.4</v>
      </c>
      <c r="AN23" s="16">
        <v>22.3</v>
      </c>
      <c r="AO23" s="16">
        <v>25.4</v>
      </c>
      <c r="AP23" s="21">
        <v>26.87</v>
      </c>
      <c r="AQ23" s="16">
        <v>2.5</v>
      </c>
      <c r="AS23" s="16">
        <f t="shared" si="6"/>
        <v>74.599999999999994</v>
      </c>
      <c r="AT23" s="16">
        <v>77.7</v>
      </c>
      <c r="AU23" s="16">
        <v>74.599999999999994</v>
      </c>
      <c r="AV23" s="21">
        <v>73.13</v>
      </c>
      <c r="AW23" s="16">
        <v>-2.5</v>
      </c>
      <c r="AY23" s="16">
        <f t="shared" si="7"/>
        <v>19.100000000000001</v>
      </c>
      <c r="AZ23" s="16">
        <v>20.9</v>
      </c>
      <c r="BA23" s="16">
        <v>19.100000000000001</v>
      </c>
      <c r="BB23" s="21">
        <v>18.7</v>
      </c>
      <c r="BC23" s="16">
        <v>7.6</v>
      </c>
    </row>
    <row r="24" spans="1:55" ht="12.75" x14ac:dyDescent="0.2">
      <c r="A24" s="25"/>
      <c r="B24" s="6">
        <v>3</v>
      </c>
      <c r="C24" s="16">
        <f t="shared" si="0"/>
        <v>336.8</v>
      </c>
      <c r="D24" s="16">
        <v>363.2</v>
      </c>
      <c r="E24" s="16">
        <v>336.8</v>
      </c>
      <c r="F24" s="21">
        <v>340.92</v>
      </c>
      <c r="G24" s="16">
        <v>-23.2</v>
      </c>
      <c r="I24" s="16">
        <f t="shared" si="1"/>
        <v>83.8</v>
      </c>
      <c r="J24" s="16">
        <v>75.400000000000006</v>
      </c>
      <c r="K24" s="16">
        <v>83.8</v>
      </c>
      <c r="L24" s="21">
        <v>85.15</v>
      </c>
      <c r="M24" s="16">
        <v>21.7</v>
      </c>
      <c r="O24" s="16">
        <f t="shared" si="2"/>
        <v>168.9</v>
      </c>
      <c r="P24" s="16">
        <v>150.1</v>
      </c>
      <c r="Q24" s="16">
        <v>168.9</v>
      </c>
      <c r="R24" s="21">
        <v>163.53</v>
      </c>
      <c r="S24" s="16">
        <v>27.2</v>
      </c>
      <c r="V24" s="16">
        <v>588.79999999999995</v>
      </c>
      <c r="W24" s="16">
        <v>589.5</v>
      </c>
      <c r="X24" s="21">
        <v>589.6</v>
      </c>
      <c r="Y24" s="16">
        <v>25.6</v>
      </c>
      <c r="AA24" s="16">
        <f t="shared" si="3"/>
        <v>420.6</v>
      </c>
      <c r="AB24" s="16">
        <v>438.6</v>
      </c>
      <c r="AC24" s="16">
        <v>420.6</v>
      </c>
      <c r="AD24" s="21">
        <v>426.07</v>
      </c>
      <c r="AE24" s="16">
        <v>-1.6</v>
      </c>
      <c r="AG24" s="16">
        <f t="shared" si="4"/>
        <v>57.1</v>
      </c>
      <c r="AH24" s="16">
        <v>61.7</v>
      </c>
      <c r="AI24" s="16">
        <v>57.1</v>
      </c>
      <c r="AJ24" s="21">
        <v>57.82</v>
      </c>
      <c r="AK24" s="16">
        <v>-6.5</v>
      </c>
      <c r="AM24" s="16">
        <f t="shared" si="5"/>
        <v>28.7</v>
      </c>
      <c r="AN24" s="16">
        <v>25.5</v>
      </c>
      <c r="AO24" s="16">
        <v>28.7</v>
      </c>
      <c r="AP24" s="21">
        <v>27.74</v>
      </c>
      <c r="AQ24" s="16">
        <v>3.4</v>
      </c>
      <c r="AS24" s="16">
        <f t="shared" si="6"/>
        <v>71.3</v>
      </c>
      <c r="AT24" s="16">
        <v>74.5</v>
      </c>
      <c r="AU24" s="16">
        <v>71.3</v>
      </c>
      <c r="AV24" s="21">
        <v>72.260000000000005</v>
      </c>
      <c r="AW24" s="16">
        <v>-3.4</v>
      </c>
      <c r="AY24" s="16">
        <f t="shared" si="7"/>
        <v>19.899999999999999</v>
      </c>
      <c r="AZ24" s="16">
        <v>17.2</v>
      </c>
      <c r="BA24" s="16">
        <v>19.899999999999999</v>
      </c>
      <c r="BB24" s="21">
        <v>19.989999999999998</v>
      </c>
      <c r="BC24" s="16">
        <v>5.2</v>
      </c>
    </row>
    <row r="25" spans="1:55" ht="12.75" x14ac:dyDescent="0.2">
      <c r="A25" s="25"/>
      <c r="B25" s="6">
        <v>4</v>
      </c>
      <c r="C25" s="16">
        <f t="shared" si="0"/>
        <v>338.3</v>
      </c>
      <c r="D25" s="16">
        <v>326.7</v>
      </c>
      <c r="E25" s="16">
        <v>338.3</v>
      </c>
      <c r="F25" s="21">
        <v>340.73</v>
      </c>
      <c r="G25" s="16">
        <v>-0.8</v>
      </c>
      <c r="I25" s="16">
        <f t="shared" si="1"/>
        <v>87.9</v>
      </c>
      <c r="J25" s="16">
        <v>81.099999999999994</v>
      </c>
      <c r="K25" s="16">
        <v>87.9</v>
      </c>
      <c r="L25" s="21">
        <v>87.89</v>
      </c>
      <c r="M25" s="16">
        <v>10.9</v>
      </c>
      <c r="O25" s="16">
        <f t="shared" si="2"/>
        <v>170.3</v>
      </c>
      <c r="P25" s="16">
        <v>189.5</v>
      </c>
      <c r="Q25" s="16">
        <v>170.3</v>
      </c>
      <c r="R25" s="21">
        <v>167.75</v>
      </c>
      <c r="S25" s="16">
        <v>16.899999999999999</v>
      </c>
      <c r="V25" s="16">
        <v>597.4</v>
      </c>
      <c r="W25" s="16">
        <v>596.6</v>
      </c>
      <c r="X25" s="21">
        <v>596.37</v>
      </c>
      <c r="Y25" s="16">
        <v>27.1</v>
      </c>
      <c r="AA25" s="16">
        <f t="shared" si="3"/>
        <v>426.2</v>
      </c>
      <c r="AB25" s="16">
        <v>407.8</v>
      </c>
      <c r="AC25" s="16">
        <v>426.2</v>
      </c>
      <c r="AD25" s="21">
        <v>428.62</v>
      </c>
      <c r="AE25" s="16">
        <v>10.199999999999999</v>
      </c>
      <c r="AG25" s="16">
        <f t="shared" si="4"/>
        <v>56.7</v>
      </c>
      <c r="AH25" s="16">
        <v>54.7</v>
      </c>
      <c r="AI25" s="16">
        <v>56.7</v>
      </c>
      <c r="AJ25" s="21">
        <v>57.13</v>
      </c>
      <c r="AK25" s="16">
        <v>-2.8</v>
      </c>
      <c r="AM25" s="16">
        <f t="shared" si="5"/>
        <v>28.6</v>
      </c>
      <c r="AN25" s="16">
        <v>31.7</v>
      </c>
      <c r="AO25" s="16">
        <v>28.6</v>
      </c>
      <c r="AP25" s="21">
        <v>28.13</v>
      </c>
      <c r="AQ25" s="16">
        <v>1.6</v>
      </c>
      <c r="AS25" s="16">
        <f t="shared" si="6"/>
        <v>71.400000000000006</v>
      </c>
      <c r="AT25" s="16">
        <v>68.3</v>
      </c>
      <c r="AU25" s="16">
        <v>71.400000000000006</v>
      </c>
      <c r="AV25" s="21">
        <v>71.87</v>
      </c>
      <c r="AW25" s="16">
        <v>-1.6</v>
      </c>
      <c r="AY25" s="16">
        <f t="shared" si="7"/>
        <v>20.6</v>
      </c>
      <c r="AZ25" s="16">
        <v>19.899999999999999</v>
      </c>
      <c r="BA25" s="16">
        <v>20.6</v>
      </c>
      <c r="BB25" s="21">
        <v>20.51</v>
      </c>
      <c r="BC25" s="16">
        <v>2.1</v>
      </c>
    </row>
    <row r="26" spans="1:55" ht="12.75" x14ac:dyDescent="0.2">
      <c r="A26" s="25">
        <v>10</v>
      </c>
      <c r="B26" s="6">
        <v>1</v>
      </c>
      <c r="C26" s="16">
        <f t="shared" si="0"/>
        <v>345.6</v>
      </c>
      <c r="D26" s="16">
        <v>323</v>
      </c>
      <c r="E26" s="16">
        <v>345.6</v>
      </c>
      <c r="F26" s="21">
        <v>346.81</v>
      </c>
      <c r="G26" s="16">
        <v>24.3</v>
      </c>
      <c r="I26" s="16">
        <f t="shared" si="1"/>
        <v>87.1</v>
      </c>
      <c r="J26" s="16">
        <v>92.6</v>
      </c>
      <c r="K26" s="16">
        <v>87.1</v>
      </c>
      <c r="L26" s="21">
        <v>88.03</v>
      </c>
      <c r="M26" s="16">
        <v>0.6</v>
      </c>
      <c r="O26" s="16">
        <f t="shared" si="2"/>
        <v>170.3</v>
      </c>
      <c r="P26" s="16">
        <v>187.7</v>
      </c>
      <c r="Q26" s="16">
        <v>170.3</v>
      </c>
      <c r="R26" s="21">
        <v>168.07</v>
      </c>
      <c r="S26" s="16">
        <v>1.3</v>
      </c>
      <c r="V26" s="16">
        <v>603.4</v>
      </c>
      <c r="W26" s="16">
        <v>603</v>
      </c>
      <c r="X26" s="21">
        <v>602.91999999999996</v>
      </c>
      <c r="Y26" s="16">
        <v>26.2</v>
      </c>
      <c r="AA26" s="16">
        <f t="shared" si="3"/>
        <v>432.7</v>
      </c>
      <c r="AB26" s="16">
        <v>415.6</v>
      </c>
      <c r="AC26" s="16">
        <v>432.7</v>
      </c>
      <c r="AD26" s="21">
        <v>434.84</v>
      </c>
      <c r="AE26" s="16">
        <v>24.9</v>
      </c>
      <c r="AG26" s="16">
        <f t="shared" si="4"/>
        <v>57.3</v>
      </c>
      <c r="AH26" s="16">
        <v>53.5</v>
      </c>
      <c r="AI26" s="16">
        <v>57.3</v>
      </c>
      <c r="AJ26" s="21">
        <v>57.52</v>
      </c>
      <c r="AK26" s="16">
        <v>1.6</v>
      </c>
      <c r="AM26" s="16">
        <f t="shared" si="5"/>
        <v>28.2</v>
      </c>
      <c r="AN26" s="16">
        <v>31.1</v>
      </c>
      <c r="AO26" s="16">
        <v>28.2</v>
      </c>
      <c r="AP26" s="21">
        <v>27.88</v>
      </c>
      <c r="AQ26" s="16">
        <v>-1</v>
      </c>
      <c r="AS26" s="16">
        <f t="shared" si="6"/>
        <v>71.8</v>
      </c>
      <c r="AT26" s="16">
        <v>68.900000000000006</v>
      </c>
      <c r="AU26" s="16">
        <v>71.8</v>
      </c>
      <c r="AV26" s="21">
        <v>72.12</v>
      </c>
      <c r="AW26" s="16">
        <v>1</v>
      </c>
      <c r="AY26" s="16">
        <f t="shared" si="7"/>
        <v>20.100000000000001</v>
      </c>
      <c r="AZ26" s="16">
        <v>22.3</v>
      </c>
      <c r="BA26" s="16">
        <v>20.100000000000001</v>
      </c>
      <c r="BB26" s="21">
        <v>20.25</v>
      </c>
      <c r="BC26" s="16">
        <v>-1</v>
      </c>
    </row>
    <row r="27" spans="1:55" ht="12.75" x14ac:dyDescent="0.2">
      <c r="A27" s="25"/>
      <c r="B27" s="6">
        <v>2</v>
      </c>
      <c r="C27" s="16">
        <f t="shared" si="0"/>
        <v>359.8</v>
      </c>
      <c r="D27" s="16">
        <v>366.9</v>
      </c>
      <c r="E27" s="16">
        <v>359.8</v>
      </c>
      <c r="F27" s="21">
        <v>356.14</v>
      </c>
      <c r="G27" s="16">
        <v>37.299999999999997</v>
      </c>
      <c r="I27" s="16">
        <f t="shared" si="1"/>
        <v>86.6</v>
      </c>
      <c r="J27" s="16">
        <v>98.3</v>
      </c>
      <c r="K27" s="16">
        <v>86.6</v>
      </c>
      <c r="L27" s="21">
        <v>86.07</v>
      </c>
      <c r="M27" s="16">
        <v>-7.8</v>
      </c>
      <c r="O27" s="16">
        <f t="shared" si="2"/>
        <v>162.9</v>
      </c>
      <c r="P27" s="16">
        <v>143.69999999999999</v>
      </c>
      <c r="Q27" s="16">
        <v>162.9</v>
      </c>
      <c r="R27" s="21">
        <v>167.13</v>
      </c>
      <c r="S27" s="16">
        <v>-3.8</v>
      </c>
      <c r="V27" s="16">
        <v>608.79999999999995</v>
      </c>
      <c r="W27" s="16">
        <v>609.29999999999995</v>
      </c>
      <c r="X27" s="21">
        <v>609.34</v>
      </c>
      <c r="Y27" s="16">
        <v>25.7</v>
      </c>
      <c r="AA27" s="16">
        <f t="shared" si="3"/>
        <v>446.4</v>
      </c>
      <c r="AB27" s="16">
        <v>465.2</v>
      </c>
      <c r="AC27" s="16">
        <v>446.4</v>
      </c>
      <c r="AD27" s="21">
        <v>442.21</v>
      </c>
      <c r="AE27" s="16">
        <v>29.5</v>
      </c>
      <c r="AG27" s="16">
        <f t="shared" si="4"/>
        <v>59.1</v>
      </c>
      <c r="AH27" s="16">
        <v>60.3</v>
      </c>
      <c r="AI27" s="16">
        <v>59.1</v>
      </c>
      <c r="AJ27" s="21">
        <v>58.45</v>
      </c>
      <c r="AK27" s="16">
        <v>3.7</v>
      </c>
      <c r="AM27" s="16">
        <f t="shared" si="5"/>
        <v>26.7</v>
      </c>
      <c r="AN27" s="16">
        <v>23.6</v>
      </c>
      <c r="AO27" s="16">
        <v>26.7</v>
      </c>
      <c r="AP27" s="21">
        <v>27.43</v>
      </c>
      <c r="AQ27" s="16">
        <v>-1.8</v>
      </c>
      <c r="AS27" s="16">
        <f t="shared" si="6"/>
        <v>73.3</v>
      </c>
      <c r="AT27" s="16">
        <v>76.400000000000006</v>
      </c>
      <c r="AU27" s="16">
        <v>73.3</v>
      </c>
      <c r="AV27" s="21">
        <v>72.569999999999993</v>
      </c>
      <c r="AW27" s="16">
        <v>1.8</v>
      </c>
      <c r="AY27" s="16">
        <f t="shared" si="7"/>
        <v>19.399999999999999</v>
      </c>
      <c r="AZ27" s="16">
        <v>21.1</v>
      </c>
      <c r="BA27" s="16">
        <v>19.399999999999999</v>
      </c>
      <c r="BB27" s="21">
        <v>19.46</v>
      </c>
      <c r="BC27" s="16">
        <v>-3.1</v>
      </c>
    </row>
    <row r="28" spans="1:55" ht="12.75" x14ac:dyDescent="0.2">
      <c r="A28" s="25"/>
      <c r="B28" s="6">
        <v>3</v>
      </c>
      <c r="C28" s="16">
        <f t="shared" si="0"/>
        <v>362.8</v>
      </c>
      <c r="D28" s="16">
        <v>390.2</v>
      </c>
      <c r="E28" s="16">
        <v>362.8</v>
      </c>
      <c r="F28" s="21">
        <v>366.18</v>
      </c>
      <c r="G28" s="16">
        <v>40.200000000000003</v>
      </c>
      <c r="I28" s="16">
        <f t="shared" si="1"/>
        <v>83.7</v>
      </c>
      <c r="J28" s="16">
        <v>74.8</v>
      </c>
      <c r="K28" s="16">
        <v>83.7</v>
      </c>
      <c r="L28" s="21">
        <v>83.11</v>
      </c>
      <c r="M28" s="16">
        <v>-11.9</v>
      </c>
      <c r="O28" s="16">
        <f t="shared" si="2"/>
        <v>168.9</v>
      </c>
      <c r="P28" s="16">
        <v>149.69999999999999</v>
      </c>
      <c r="Q28" s="16">
        <v>168.9</v>
      </c>
      <c r="R28" s="21">
        <v>166.75</v>
      </c>
      <c r="S28" s="16">
        <v>-1.6</v>
      </c>
      <c r="V28" s="16">
        <v>614.6</v>
      </c>
      <c r="W28" s="16">
        <v>615.4</v>
      </c>
      <c r="X28" s="21">
        <v>616.03</v>
      </c>
      <c r="Y28" s="16">
        <v>26.7</v>
      </c>
      <c r="AA28" s="16">
        <f t="shared" si="3"/>
        <v>446.5</v>
      </c>
      <c r="AB28" s="16">
        <v>465</v>
      </c>
      <c r="AC28" s="16">
        <v>446.5</v>
      </c>
      <c r="AD28" s="21">
        <v>449.28</v>
      </c>
      <c r="AE28" s="16">
        <v>28.3</v>
      </c>
      <c r="AG28" s="16">
        <f t="shared" si="4"/>
        <v>59</v>
      </c>
      <c r="AH28" s="16">
        <v>63.5</v>
      </c>
      <c r="AI28" s="16">
        <v>59</v>
      </c>
      <c r="AJ28" s="21">
        <v>59.44</v>
      </c>
      <c r="AK28" s="16">
        <v>4</v>
      </c>
      <c r="AM28" s="16">
        <f t="shared" si="5"/>
        <v>27.4</v>
      </c>
      <c r="AN28" s="16">
        <v>24.3</v>
      </c>
      <c r="AO28" s="16">
        <v>27.4</v>
      </c>
      <c r="AP28" s="21">
        <v>27.07</v>
      </c>
      <c r="AQ28" s="16">
        <v>-1.4</v>
      </c>
      <c r="AS28" s="16">
        <f t="shared" si="6"/>
        <v>72.599999999999994</v>
      </c>
      <c r="AT28" s="16">
        <v>75.7</v>
      </c>
      <c r="AU28" s="16">
        <v>72.599999999999994</v>
      </c>
      <c r="AV28" s="21">
        <v>72.930000000000007</v>
      </c>
      <c r="AW28" s="16">
        <v>1.4</v>
      </c>
      <c r="AY28" s="16">
        <f t="shared" si="7"/>
        <v>18.7</v>
      </c>
      <c r="AZ28" s="16">
        <v>16.100000000000001</v>
      </c>
      <c r="BA28" s="16">
        <v>18.7</v>
      </c>
      <c r="BB28" s="21">
        <v>18.5</v>
      </c>
      <c r="BC28" s="16">
        <v>-3.9</v>
      </c>
    </row>
    <row r="29" spans="1:55" ht="12.75" x14ac:dyDescent="0.2">
      <c r="A29" s="25"/>
      <c r="B29" s="6">
        <v>4</v>
      </c>
      <c r="C29" s="16">
        <f t="shared" si="0"/>
        <v>377.5</v>
      </c>
      <c r="D29" s="16">
        <v>365.3</v>
      </c>
      <c r="E29" s="16">
        <v>377.5</v>
      </c>
      <c r="F29" s="21">
        <v>375.22</v>
      </c>
      <c r="G29" s="16">
        <v>36.200000000000003</v>
      </c>
      <c r="I29" s="16">
        <f t="shared" si="1"/>
        <v>81</v>
      </c>
      <c r="J29" s="16">
        <v>73.599999999999994</v>
      </c>
      <c r="K29" s="16">
        <v>81</v>
      </c>
      <c r="L29" s="21">
        <v>81.040000000000006</v>
      </c>
      <c r="M29" s="16">
        <v>-8.3000000000000007</v>
      </c>
      <c r="O29" s="16">
        <f t="shared" si="2"/>
        <v>164.8</v>
      </c>
      <c r="P29" s="16">
        <v>185.2</v>
      </c>
      <c r="Q29" s="16">
        <v>164.8</v>
      </c>
      <c r="R29" s="21">
        <v>166.42</v>
      </c>
      <c r="S29" s="16">
        <v>-1.3</v>
      </c>
      <c r="V29" s="16">
        <v>624.1</v>
      </c>
      <c r="W29" s="16">
        <v>623.29999999999995</v>
      </c>
      <c r="X29" s="21">
        <v>622.69000000000005</v>
      </c>
      <c r="Y29" s="16">
        <v>26.6</v>
      </c>
      <c r="AA29" s="16">
        <f t="shared" si="3"/>
        <v>458.5</v>
      </c>
      <c r="AB29" s="16">
        <v>438.9</v>
      </c>
      <c r="AC29" s="16">
        <v>458.5</v>
      </c>
      <c r="AD29" s="21">
        <v>456.26</v>
      </c>
      <c r="AE29" s="16">
        <v>27.9</v>
      </c>
      <c r="AG29" s="16">
        <f t="shared" si="4"/>
        <v>60.6</v>
      </c>
      <c r="AH29" s="16">
        <v>58.5</v>
      </c>
      <c r="AI29" s="16">
        <v>60.6</v>
      </c>
      <c r="AJ29" s="21">
        <v>60.26</v>
      </c>
      <c r="AK29" s="16">
        <v>3.3</v>
      </c>
      <c r="AM29" s="16">
        <f t="shared" si="5"/>
        <v>26.4</v>
      </c>
      <c r="AN29" s="16">
        <v>29.7</v>
      </c>
      <c r="AO29" s="16">
        <v>26.4</v>
      </c>
      <c r="AP29" s="21">
        <v>26.73</v>
      </c>
      <c r="AQ29" s="16">
        <v>-1.4</v>
      </c>
      <c r="AS29" s="16">
        <f t="shared" si="6"/>
        <v>73.599999999999994</v>
      </c>
      <c r="AT29" s="16">
        <v>70.3</v>
      </c>
      <c r="AU29" s="16">
        <v>73.599999999999994</v>
      </c>
      <c r="AV29" s="21">
        <v>73.27</v>
      </c>
      <c r="AW29" s="16">
        <v>1.4</v>
      </c>
      <c r="AY29" s="16">
        <f t="shared" si="7"/>
        <v>17.7</v>
      </c>
      <c r="AZ29" s="16">
        <v>16.8</v>
      </c>
      <c r="BA29" s="16">
        <v>17.7</v>
      </c>
      <c r="BB29" s="21">
        <v>17.760000000000002</v>
      </c>
      <c r="BC29" s="16">
        <v>-2.9</v>
      </c>
    </row>
    <row r="30" spans="1:55" ht="12.75" x14ac:dyDescent="0.2">
      <c r="A30" s="25">
        <v>11</v>
      </c>
      <c r="B30" s="6">
        <v>1</v>
      </c>
      <c r="C30" s="16">
        <f t="shared" si="0"/>
        <v>382.9</v>
      </c>
      <c r="D30" s="16">
        <v>359.4</v>
      </c>
      <c r="E30" s="16">
        <v>382.9</v>
      </c>
      <c r="F30" s="21">
        <v>382.78</v>
      </c>
      <c r="G30" s="16">
        <v>30.2</v>
      </c>
      <c r="I30" s="16">
        <f t="shared" si="1"/>
        <v>80.400000000000006</v>
      </c>
      <c r="J30" s="16">
        <v>86.7</v>
      </c>
      <c r="K30" s="16">
        <v>80.400000000000006</v>
      </c>
      <c r="L30" s="21">
        <v>80.5</v>
      </c>
      <c r="M30" s="16">
        <v>-2.2000000000000002</v>
      </c>
      <c r="O30" s="16">
        <f t="shared" si="2"/>
        <v>165.5</v>
      </c>
      <c r="P30" s="16">
        <v>183.1</v>
      </c>
      <c r="Q30" s="16">
        <v>165.5</v>
      </c>
      <c r="R30" s="21">
        <v>165.44</v>
      </c>
      <c r="S30" s="16">
        <v>-3.9</v>
      </c>
      <c r="V30" s="16">
        <v>629.20000000000005</v>
      </c>
      <c r="W30" s="16">
        <v>628.79999999999995</v>
      </c>
      <c r="X30" s="21">
        <v>628.72</v>
      </c>
      <c r="Y30" s="16">
        <v>24.1</v>
      </c>
      <c r="AA30" s="16">
        <f t="shared" si="3"/>
        <v>463.4</v>
      </c>
      <c r="AB30" s="16">
        <v>446.1</v>
      </c>
      <c r="AC30" s="16">
        <v>463.4</v>
      </c>
      <c r="AD30" s="21">
        <v>463.28</v>
      </c>
      <c r="AE30" s="16">
        <v>28.1</v>
      </c>
      <c r="AG30" s="16">
        <f t="shared" si="4"/>
        <v>60.9</v>
      </c>
      <c r="AH30" s="16">
        <v>57.1</v>
      </c>
      <c r="AI30" s="16">
        <v>60.9</v>
      </c>
      <c r="AJ30" s="21">
        <v>60.88</v>
      </c>
      <c r="AK30" s="16">
        <v>2.5</v>
      </c>
      <c r="AM30" s="16">
        <f t="shared" si="5"/>
        <v>26.3</v>
      </c>
      <c r="AN30" s="16">
        <v>29.1</v>
      </c>
      <c r="AO30" s="16">
        <v>26.3</v>
      </c>
      <c r="AP30" s="21">
        <v>26.31</v>
      </c>
      <c r="AQ30" s="16">
        <v>-1.7</v>
      </c>
      <c r="AS30" s="16">
        <f t="shared" si="6"/>
        <v>73.7</v>
      </c>
      <c r="AT30" s="16">
        <v>70.900000000000006</v>
      </c>
      <c r="AU30" s="16">
        <v>73.7</v>
      </c>
      <c r="AV30" s="21">
        <v>73.69</v>
      </c>
      <c r="AW30" s="16">
        <v>1.7</v>
      </c>
      <c r="AY30" s="16">
        <f t="shared" si="7"/>
        <v>17.399999999999999</v>
      </c>
      <c r="AZ30" s="16">
        <v>19.399999999999999</v>
      </c>
      <c r="BA30" s="16">
        <v>17.399999999999999</v>
      </c>
      <c r="BB30" s="21">
        <v>17.38</v>
      </c>
      <c r="BC30" s="16">
        <v>-1.5</v>
      </c>
    </row>
    <row r="31" spans="1:55" ht="12.75" x14ac:dyDescent="0.2">
      <c r="A31" s="25"/>
      <c r="B31" s="6">
        <v>2</v>
      </c>
      <c r="C31" s="16">
        <f t="shared" si="0"/>
        <v>386.4</v>
      </c>
      <c r="D31" s="16">
        <v>393.7</v>
      </c>
      <c r="E31" s="16">
        <v>386.4</v>
      </c>
      <c r="F31" s="21">
        <v>388</v>
      </c>
      <c r="G31" s="16">
        <v>20.9</v>
      </c>
      <c r="I31" s="16">
        <f t="shared" si="1"/>
        <v>82.8</v>
      </c>
      <c r="J31" s="16">
        <v>94.7</v>
      </c>
      <c r="K31" s="16">
        <v>82.8</v>
      </c>
      <c r="L31" s="21">
        <v>80.45</v>
      </c>
      <c r="M31" s="16">
        <v>-0.2</v>
      </c>
      <c r="O31" s="16">
        <f t="shared" si="2"/>
        <v>164.4</v>
      </c>
      <c r="P31" s="16">
        <v>144.80000000000001</v>
      </c>
      <c r="Q31" s="16">
        <v>164.4</v>
      </c>
      <c r="R31" s="21">
        <v>165.31</v>
      </c>
      <c r="S31" s="16">
        <v>-0.5</v>
      </c>
      <c r="V31" s="16">
        <v>633.1</v>
      </c>
      <c r="W31" s="16">
        <v>633.6</v>
      </c>
      <c r="X31" s="21">
        <v>633.76</v>
      </c>
      <c r="Y31" s="16">
        <v>20.2</v>
      </c>
      <c r="AA31" s="16">
        <f t="shared" si="3"/>
        <v>469.2</v>
      </c>
      <c r="AB31" s="16">
        <v>488.4</v>
      </c>
      <c r="AC31" s="16">
        <v>469.2</v>
      </c>
      <c r="AD31" s="21">
        <v>468.45</v>
      </c>
      <c r="AE31" s="16">
        <v>20.7</v>
      </c>
      <c r="AG31" s="16">
        <f t="shared" si="4"/>
        <v>61</v>
      </c>
      <c r="AH31" s="16">
        <v>62.2</v>
      </c>
      <c r="AI31" s="16">
        <v>61</v>
      </c>
      <c r="AJ31" s="21">
        <v>61.22</v>
      </c>
      <c r="AK31" s="16">
        <v>1.4</v>
      </c>
      <c r="AM31" s="16">
        <f t="shared" si="5"/>
        <v>25.9</v>
      </c>
      <c r="AN31" s="16">
        <v>22.9</v>
      </c>
      <c r="AO31" s="16">
        <v>25.9</v>
      </c>
      <c r="AP31" s="21">
        <v>26.08</v>
      </c>
      <c r="AQ31" s="16">
        <v>-0.9</v>
      </c>
      <c r="AS31" s="16">
        <f t="shared" si="6"/>
        <v>74.099999999999994</v>
      </c>
      <c r="AT31" s="16">
        <v>77.099999999999994</v>
      </c>
      <c r="AU31" s="16">
        <v>74.099999999999994</v>
      </c>
      <c r="AV31" s="21">
        <v>73.92</v>
      </c>
      <c r="AW31" s="16">
        <v>0.9</v>
      </c>
      <c r="AY31" s="16">
        <f t="shared" si="7"/>
        <v>17.7</v>
      </c>
      <c r="AZ31" s="16">
        <v>19.399999999999999</v>
      </c>
      <c r="BA31" s="16">
        <v>17.7</v>
      </c>
      <c r="BB31" s="21">
        <v>17.170000000000002</v>
      </c>
      <c r="BC31" s="16">
        <v>-0.8</v>
      </c>
    </row>
    <row r="32" spans="1:55" ht="12.75" x14ac:dyDescent="0.2">
      <c r="A32" s="25"/>
      <c r="B32" s="6">
        <v>3</v>
      </c>
      <c r="C32" s="16">
        <f t="shared" si="0"/>
        <v>393.8</v>
      </c>
      <c r="D32" s="16">
        <v>422.3</v>
      </c>
      <c r="E32" s="16">
        <v>393.8</v>
      </c>
      <c r="F32" s="21">
        <v>391.33</v>
      </c>
      <c r="G32" s="16">
        <v>13.3</v>
      </c>
      <c r="I32" s="16">
        <f t="shared" si="1"/>
        <v>79.099999999999994</v>
      </c>
      <c r="J32" s="16">
        <v>69.7</v>
      </c>
      <c r="K32" s="16">
        <v>79.099999999999994</v>
      </c>
      <c r="L32" s="21">
        <v>79.92</v>
      </c>
      <c r="M32" s="16">
        <v>-2.1</v>
      </c>
      <c r="O32" s="16">
        <f t="shared" si="2"/>
        <v>165.8</v>
      </c>
      <c r="P32" s="16">
        <v>145.9</v>
      </c>
      <c r="Q32" s="16">
        <v>165.8</v>
      </c>
      <c r="R32" s="21">
        <v>167</v>
      </c>
      <c r="S32" s="16">
        <v>6.8</v>
      </c>
      <c r="V32" s="16">
        <v>637.9</v>
      </c>
      <c r="W32" s="16">
        <v>638.6</v>
      </c>
      <c r="X32" s="21">
        <v>638.24</v>
      </c>
      <c r="Y32" s="16">
        <v>17.899999999999999</v>
      </c>
      <c r="AA32" s="16">
        <f t="shared" si="3"/>
        <v>472.9</v>
      </c>
      <c r="AB32" s="16">
        <v>492</v>
      </c>
      <c r="AC32" s="16">
        <v>472.9</v>
      </c>
      <c r="AD32" s="21">
        <v>471.24</v>
      </c>
      <c r="AE32" s="16">
        <v>11.2</v>
      </c>
      <c r="AG32" s="16">
        <f t="shared" si="4"/>
        <v>61.7</v>
      </c>
      <c r="AH32" s="16">
        <v>66.2</v>
      </c>
      <c r="AI32" s="16">
        <v>61.7</v>
      </c>
      <c r="AJ32" s="21">
        <v>61.31</v>
      </c>
      <c r="AK32" s="16">
        <v>0.4</v>
      </c>
      <c r="AM32" s="16">
        <f t="shared" si="5"/>
        <v>26</v>
      </c>
      <c r="AN32" s="16">
        <v>22.9</v>
      </c>
      <c r="AO32" s="16">
        <v>26</v>
      </c>
      <c r="AP32" s="21">
        <v>26.17</v>
      </c>
      <c r="AQ32" s="16">
        <v>0.3</v>
      </c>
      <c r="AS32" s="16">
        <f t="shared" si="6"/>
        <v>74</v>
      </c>
      <c r="AT32" s="16">
        <v>77.099999999999994</v>
      </c>
      <c r="AU32" s="16">
        <v>74</v>
      </c>
      <c r="AV32" s="21">
        <v>73.83</v>
      </c>
      <c r="AW32" s="16">
        <v>-0.3</v>
      </c>
      <c r="AY32" s="16">
        <f t="shared" si="7"/>
        <v>16.7</v>
      </c>
      <c r="AZ32" s="16">
        <v>14.2</v>
      </c>
      <c r="BA32" s="16">
        <v>16.7</v>
      </c>
      <c r="BB32" s="21">
        <v>16.96</v>
      </c>
      <c r="BC32" s="16">
        <v>-0.9</v>
      </c>
    </row>
    <row r="33" spans="1:55" ht="12.75" x14ac:dyDescent="0.2">
      <c r="A33" s="25"/>
      <c r="B33" s="6">
        <v>4</v>
      </c>
      <c r="C33" s="16">
        <f t="shared" si="0"/>
        <v>392.4</v>
      </c>
      <c r="D33" s="16">
        <v>379.8</v>
      </c>
      <c r="E33" s="16">
        <v>392.4</v>
      </c>
      <c r="F33" s="21">
        <v>392.68</v>
      </c>
      <c r="G33" s="16">
        <v>5.4</v>
      </c>
      <c r="I33" s="16">
        <f t="shared" si="1"/>
        <v>79.400000000000006</v>
      </c>
      <c r="J33" s="16">
        <v>71.7</v>
      </c>
      <c r="K33" s="16">
        <v>79.400000000000006</v>
      </c>
      <c r="L33" s="21">
        <v>79.540000000000006</v>
      </c>
      <c r="M33" s="16">
        <v>-1.5</v>
      </c>
      <c r="O33" s="16">
        <f t="shared" si="2"/>
        <v>170.5</v>
      </c>
      <c r="P33" s="16">
        <v>191.5</v>
      </c>
      <c r="Q33" s="16">
        <v>170.5</v>
      </c>
      <c r="R33" s="21">
        <v>170.66</v>
      </c>
      <c r="S33" s="16">
        <v>14.6</v>
      </c>
      <c r="V33" s="16">
        <v>643</v>
      </c>
      <c r="W33" s="16">
        <v>642.20000000000005</v>
      </c>
      <c r="X33" s="21">
        <v>642.88</v>
      </c>
      <c r="Y33" s="16">
        <v>18.5</v>
      </c>
      <c r="AA33" s="16">
        <f t="shared" si="3"/>
        <v>471.7</v>
      </c>
      <c r="AB33" s="16">
        <v>451.5</v>
      </c>
      <c r="AC33" s="16">
        <v>471.7</v>
      </c>
      <c r="AD33" s="21">
        <v>472.22</v>
      </c>
      <c r="AE33" s="16">
        <v>3.9</v>
      </c>
      <c r="AG33" s="16">
        <f t="shared" si="4"/>
        <v>61.1</v>
      </c>
      <c r="AH33" s="16">
        <v>59.1</v>
      </c>
      <c r="AI33" s="16">
        <v>61.1</v>
      </c>
      <c r="AJ33" s="21">
        <v>61.08</v>
      </c>
      <c r="AK33" s="16">
        <v>-0.9</v>
      </c>
      <c r="AM33" s="16">
        <f t="shared" si="5"/>
        <v>26.5</v>
      </c>
      <c r="AN33" s="16">
        <v>29.8</v>
      </c>
      <c r="AO33" s="16">
        <v>26.5</v>
      </c>
      <c r="AP33" s="21">
        <v>26.55</v>
      </c>
      <c r="AQ33" s="16">
        <v>1.5</v>
      </c>
      <c r="AS33" s="16">
        <f t="shared" si="6"/>
        <v>73.5</v>
      </c>
      <c r="AT33" s="16">
        <v>70.2</v>
      </c>
      <c r="AU33" s="16">
        <v>73.5</v>
      </c>
      <c r="AV33" s="21">
        <v>73.45</v>
      </c>
      <c r="AW33" s="16">
        <v>-1.5</v>
      </c>
      <c r="AY33" s="16">
        <f t="shared" si="7"/>
        <v>16.8</v>
      </c>
      <c r="AZ33" s="16">
        <v>15.9</v>
      </c>
      <c r="BA33" s="16">
        <v>16.8</v>
      </c>
      <c r="BB33" s="21">
        <v>16.84</v>
      </c>
      <c r="BC33" s="16">
        <v>-0.5</v>
      </c>
    </row>
    <row r="34" spans="1:55" ht="12.75" x14ac:dyDescent="0.2">
      <c r="A34" s="25">
        <v>12</v>
      </c>
      <c r="B34" s="6">
        <v>1</v>
      </c>
      <c r="C34" s="16">
        <f t="shared" si="0"/>
        <v>387.8</v>
      </c>
      <c r="D34" s="16">
        <v>363.6</v>
      </c>
      <c r="E34" s="16">
        <v>387.8</v>
      </c>
      <c r="F34" s="21">
        <v>391.63</v>
      </c>
      <c r="G34" s="16">
        <v>-4.2</v>
      </c>
      <c r="I34" s="16">
        <f t="shared" si="1"/>
        <v>81.400000000000006</v>
      </c>
      <c r="J34" s="16">
        <v>88.1</v>
      </c>
      <c r="K34" s="16">
        <v>81.400000000000006</v>
      </c>
      <c r="L34" s="21">
        <v>81.040000000000006</v>
      </c>
      <c r="M34" s="16">
        <v>6</v>
      </c>
      <c r="O34" s="16">
        <f t="shared" si="2"/>
        <v>178.7</v>
      </c>
      <c r="P34" s="16">
        <v>196.4</v>
      </c>
      <c r="Q34" s="16">
        <v>178.7</v>
      </c>
      <c r="R34" s="21">
        <v>175.13</v>
      </c>
      <c r="S34" s="16">
        <v>17.899999999999999</v>
      </c>
      <c r="V34" s="16">
        <v>648.20000000000005</v>
      </c>
      <c r="W34" s="16">
        <v>647.9</v>
      </c>
      <c r="X34" s="21">
        <v>647.79999999999995</v>
      </c>
      <c r="Y34" s="16">
        <v>19.7</v>
      </c>
      <c r="AA34" s="16">
        <f t="shared" si="3"/>
        <v>469.2</v>
      </c>
      <c r="AB34" s="16">
        <v>451.7</v>
      </c>
      <c r="AC34" s="16">
        <v>469.2</v>
      </c>
      <c r="AD34" s="21">
        <v>472.67</v>
      </c>
      <c r="AE34" s="16">
        <v>1.8</v>
      </c>
      <c r="AG34" s="16">
        <f t="shared" si="4"/>
        <v>59.9</v>
      </c>
      <c r="AH34" s="16">
        <v>56.1</v>
      </c>
      <c r="AI34" s="16">
        <v>59.9</v>
      </c>
      <c r="AJ34" s="21">
        <v>60.45</v>
      </c>
      <c r="AK34" s="16">
        <v>-2.5</v>
      </c>
      <c r="AM34" s="16">
        <f t="shared" si="5"/>
        <v>27.6</v>
      </c>
      <c r="AN34" s="16">
        <v>30.3</v>
      </c>
      <c r="AO34" s="16">
        <v>27.6</v>
      </c>
      <c r="AP34" s="21">
        <v>27.04</v>
      </c>
      <c r="AQ34" s="16">
        <v>2</v>
      </c>
      <c r="AS34" s="16">
        <f t="shared" si="6"/>
        <v>72.400000000000006</v>
      </c>
      <c r="AT34" s="16">
        <v>69.7</v>
      </c>
      <c r="AU34" s="16">
        <v>72.400000000000006</v>
      </c>
      <c r="AV34" s="21">
        <v>72.959999999999994</v>
      </c>
      <c r="AW34" s="16">
        <v>-2</v>
      </c>
      <c r="AY34" s="16">
        <f t="shared" si="7"/>
        <v>17.399999999999999</v>
      </c>
      <c r="AZ34" s="16">
        <v>19.5</v>
      </c>
      <c r="BA34" s="16">
        <v>17.399999999999999</v>
      </c>
      <c r="BB34" s="21">
        <v>17.149999999999999</v>
      </c>
      <c r="BC34" s="16">
        <v>1.2</v>
      </c>
    </row>
    <row r="35" spans="1:55" ht="12.75" x14ac:dyDescent="0.2">
      <c r="A35" s="25"/>
      <c r="B35" s="6">
        <v>2</v>
      </c>
      <c r="C35" s="16">
        <f t="shared" si="0"/>
        <v>389.6</v>
      </c>
      <c r="D35" s="16">
        <v>396.5</v>
      </c>
      <c r="E35" s="16">
        <v>389.6</v>
      </c>
      <c r="F35" s="21">
        <v>390.04</v>
      </c>
      <c r="G35" s="16">
        <v>-6.4</v>
      </c>
      <c r="I35" s="16">
        <f t="shared" si="1"/>
        <v>83.3</v>
      </c>
      <c r="J35" s="16">
        <v>95.4</v>
      </c>
      <c r="K35" s="16">
        <v>83.3</v>
      </c>
      <c r="L35" s="21">
        <v>84.16</v>
      </c>
      <c r="M35" s="16">
        <v>12.5</v>
      </c>
      <c r="O35" s="16">
        <f t="shared" si="2"/>
        <v>180</v>
      </c>
      <c r="P35" s="16">
        <v>160.4</v>
      </c>
      <c r="Q35" s="16">
        <v>180</v>
      </c>
      <c r="R35" s="21">
        <v>178.37</v>
      </c>
      <c r="S35" s="16">
        <v>12.9</v>
      </c>
      <c r="V35" s="16">
        <v>652.4</v>
      </c>
      <c r="W35" s="16">
        <v>652.79999999999995</v>
      </c>
      <c r="X35" s="21">
        <v>652.57000000000005</v>
      </c>
      <c r="Y35" s="16">
        <v>19.100000000000001</v>
      </c>
      <c r="AA35" s="16">
        <f t="shared" si="3"/>
        <v>472.8</v>
      </c>
      <c r="AB35" s="16">
        <v>491.9</v>
      </c>
      <c r="AC35" s="16">
        <v>472.8</v>
      </c>
      <c r="AD35" s="21">
        <v>474.2</v>
      </c>
      <c r="AE35" s="16">
        <v>6.1</v>
      </c>
      <c r="AG35" s="16">
        <f t="shared" si="4"/>
        <v>59.7</v>
      </c>
      <c r="AH35" s="16">
        <v>60.8</v>
      </c>
      <c r="AI35" s="16">
        <v>59.7</v>
      </c>
      <c r="AJ35" s="21">
        <v>59.77</v>
      </c>
      <c r="AK35" s="16">
        <v>-2.7</v>
      </c>
      <c r="AM35" s="16">
        <f t="shared" si="5"/>
        <v>27.6</v>
      </c>
      <c r="AN35" s="16">
        <v>24.6</v>
      </c>
      <c r="AO35" s="16">
        <v>27.6</v>
      </c>
      <c r="AP35" s="21">
        <v>27.33</v>
      </c>
      <c r="AQ35" s="16">
        <v>1.2</v>
      </c>
      <c r="AS35" s="16">
        <f t="shared" si="6"/>
        <v>72.400000000000006</v>
      </c>
      <c r="AT35" s="16">
        <v>75.400000000000006</v>
      </c>
      <c r="AU35" s="16">
        <v>72.400000000000006</v>
      </c>
      <c r="AV35" s="21">
        <v>72.67</v>
      </c>
      <c r="AW35" s="16">
        <v>-1.2</v>
      </c>
      <c r="AY35" s="16">
        <f t="shared" si="7"/>
        <v>17.600000000000001</v>
      </c>
      <c r="AZ35" s="16">
        <v>19.399999999999999</v>
      </c>
      <c r="BA35" s="16">
        <v>17.600000000000001</v>
      </c>
      <c r="BB35" s="21">
        <v>17.75</v>
      </c>
      <c r="BC35" s="16">
        <v>2.4</v>
      </c>
    </row>
    <row r="36" spans="1:55" ht="12.75" x14ac:dyDescent="0.2">
      <c r="A36" s="25"/>
      <c r="B36" s="6">
        <v>3</v>
      </c>
      <c r="C36" s="16">
        <f t="shared" si="0"/>
        <v>390.3</v>
      </c>
      <c r="D36" s="16">
        <v>419.8</v>
      </c>
      <c r="E36" s="16">
        <v>390.3</v>
      </c>
      <c r="F36" s="21">
        <v>389.36</v>
      </c>
      <c r="G36" s="16">
        <v>-2.7</v>
      </c>
      <c r="I36" s="16">
        <f t="shared" si="1"/>
        <v>87.1</v>
      </c>
      <c r="J36" s="16">
        <v>77.3</v>
      </c>
      <c r="K36" s="16">
        <v>87.1</v>
      </c>
      <c r="L36" s="21">
        <v>87.41</v>
      </c>
      <c r="M36" s="16">
        <v>13</v>
      </c>
      <c r="O36" s="16">
        <f t="shared" si="2"/>
        <v>179.2</v>
      </c>
      <c r="P36" s="16">
        <v>158.9</v>
      </c>
      <c r="Q36" s="16">
        <v>179.2</v>
      </c>
      <c r="R36" s="21">
        <v>179.68</v>
      </c>
      <c r="S36" s="16">
        <v>5.3</v>
      </c>
      <c r="V36" s="16">
        <v>656</v>
      </c>
      <c r="W36" s="16">
        <v>656.6</v>
      </c>
      <c r="X36" s="21">
        <v>656.45</v>
      </c>
      <c r="Y36" s="16">
        <v>15.5</v>
      </c>
      <c r="AA36" s="16">
        <f t="shared" si="3"/>
        <v>477.4</v>
      </c>
      <c r="AB36" s="16">
        <v>497.1</v>
      </c>
      <c r="AC36" s="16">
        <v>477.4</v>
      </c>
      <c r="AD36" s="21">
        <v>476.77</v>
      </c>
      <c r="AE36" s="16">
        <v>10.3</v>
      </c>
      <c r="AG36" s="16">
        <f t="shared" si="4"/>
        <v>59.4</v>
      </c>
      <c r="AH36" s="16">
        <v>64</v>
      </c>
      <c r="AI36" s="16">
        <v>59.4</v>
      </c>
      <c r="AJ36" s="21">
        <v>59.31</v>
      </c>
      <c r="AK36" s="16">
        <v>-1.8</v>
      </c>
      <c r="AM36" s="16">
        <f t="shared" si="5"/>
        <v>27.3</v>
      </c>
      <c r="AN36" s="16">
        <v>24.2</v>
      </c>
      <c r="AO36" s="16">
        <v>27.3</v>
      </c>
      <c r="AP36" s="21">
        <v>27.37</v>
      </c>
      <c r="AQ36" s="16">
        <v>0.2</v>
      </c>
      <c r="AS36" s="16">
        <f t="shared" si="6"/>
        <v>72.7</v>
      </c>
      <c r="AT36" s="16">
        <v>75.8</v>
      </c>
      <c r="AU36" s="16">
        <v>72.7</v>
      </c>
      <c r="AV36" s="21">
        <v>72.63</v>
      </c>
      <c r="AW36" s="16">
        <v>-0.2</v>
      </c>
      <c r="AY36" s="16">
        <f t="shared" si="7"/>
        <v>18.2</v>
      </c>
      <c r="AZ36" s="16">
        <v>15.6</v>
      </c>
      <c r="BA36" s="16">
        <v>18.2</v>
      </c>
      <c r="BB36" s="21">
        <v>18.329999999999998</v>
      </c>
      <c r="BC36" s="16">
        <v>2.2999999999999998</v>
      </c>
    </row>
    <row r="37" spans="1:55" ht="12.75" x14ac:dyDescent="0.2">
      <c r="A37" s="25"/>
      <c r="B37" s="6">
        <v>4</v>
      </c>
      <c r="C37" s="16">
        <f t="shared" si="0"/>
        <v>389.2</v>
      </c>
      <c r="D37" s="16">
        <v>376.3</v>
      </c>
      <c r="E37" s="16">
        <v>389.2</v>
      </c>
      <c r="F37" s="21">
        <v>390.62</v>
      </c>
      <c r="G37" s="16">
        <v>5</v>
      </c>
      <c r="I37" s="16">
        <f t="shared" si="1"/>
        <v>88.8</v>
      </c>
      <c r="J37" s="16">
        <v>81</v>
      </c>
      <c r="K37" s="16">
        <v>88.8</v>
      </c>
      <c r="L37" s="21">
        <v>89.22</v>
      </c>
      <c r="M37" s="16">
        <v>7.3</v>
      </c>
      <c r="O37" s="16">
        <f t="shared" si="2"/>
        <v>181.2</v>
      </c>
      <c r="P37" s="16">
        <v>202.6</v>
      </c>
      <c r="Q37" s="16">
        <v>181.2</v>
      </c>
      <c r="R37" s="21">
        <v>179.41</v>
      </c>
      <c r="S37" s="16">
        <v>-1.1000000000000001</v>
      </c>
      <c r="V37" s="16">
        <v>660</v>
      </c>
      <c r="W37" s="16">
        <v>659.2</v>
      </c>
      <c r="X37" s="21">
        <v>659.24</v>
      </c>
      <c r="Y37" s="16">
        <v>11.2</v>
      </c>
      <c r="AA37" s="16">
        <f t="shared" si="3"/>
        <v>478</v>
      </c>
      <c r="AB37" s="16">
        <v>457.3</v>
      </c>
      <c r="AC37" s="16">
        <v>478</v>
      </c>
      <c r="AD37" s="21">
        <v>479.84</v>
      </c>
      <c r="AE37" s="16">
        <v>12.3</v>
      </c>
      <c r="AG37" s="16">
        <f t="shared" si="4"/>
        <v>59</v>
      </c>
      <c r="AH37" s="16">
        <v>57</v>
      </c>
      <c r="AI37" s="16">
        <v>59</v>
      </c>
      <c r="AJ37" s="21">
        <v>59.25</v>
      </c>
      <c r="AK37" s="16">
        <v>-0.2</v>
      </c>
      <c r="AM37" s="16">
        <f t="shared" si="5"/>
        <v>27.5</v>
      </c>
      <c r="AN37" s="16">
        <v>30.7</v>
      </c>
      <c r="AO37" s="16">
        <v>27.5</v>
      </c>
      <c r="AP37" s="21">
        <v>27.21</v>
      </c>
      <c r="AQ37" s="16">
        <v>-0.6</v>
      </c>
      <c r="AS37" s="16">
        <f t="shared" si="6"/>
        <v>72.5</v>
      </c>
      <c r="AT37" s="16">
        <v>69.3</v>
      </c>
      <c r="AU37" s="16">
        <v>72.5</v>
      </c>
      <c r="AV37" s="21">
        <v>72.790000000000006</v>
      </c>
      <c r="AW37" s="16">
        <v>0.6</v>
      </c>
      <c r="AY37" s="16">
        <f t="shared" si="7"/>
        <v>18.600000000000001</v>
      </c>
      <c r="AZ37" s="16">
        <v>17.7</v>
      </c>
      <c r="BA37" s="16">
        <v>18.600000000000001</v>
      </c>
      <c r="BB37" s="21">
        <v>18.59</v>
      </c>
      <c r="BC37" s="16">
        <v>1</v>
      </c>
    </row>
    <row r="38" spans="1:55" ht="12.75" x14ac:dyDescent="0.2">
      <c r="A38" s="25">
        <v>13</v>
      </c>
      <c r="B38" s="6">
        <v>1</v>
      </c>
      <c r="C38" s="16">
        <f t="shared" si="0"/>
        <v>392.3</v>
      </c>
      <c r="D38" s="16">
        <v>367.9</v>
      </c>
      <c r="E38" s="16">
        <v>392.3</v>
      </c>
      <c r="F38" s="21">
        <v>394.14</v>
      </c>
      <c r="G38" s="16">
        <v>14.1</v>
      </c>
      <c r="I38" s="16">
        <f t="shared" si="1"/>
        <v>91.5</v>
      </c>
      <c r="J38" s="16">
        <v>98.3</v>
      </c>
      <c r="K38" s="16">
        <v>91.5</v>
      </c>
      <c r="L38" s="21">
        <v>88.76</v>
      </c>
      <c r="M38" s="16">
        <v>-1.8</v>
      </c>
      <c r="O38" s="16">
        <f t="shared" si="2"/>
        <v>177.3</v>
      </c>
      <c r="P38" s="16">
        <v>195.3</v>
      </c>
      <c r="Q38" s="16">
        <v>177.3</v>
      </c>
      <c r="R38" s="21">
        <v>178.43</v>
      </c>
      <c r="S38" s="16">
        <v>-3.9</v>
      </c>
      <c r="V38" s="16">
        <v>661.4</v>
      </c>
      <c r="W38" s="16">
        <v>661.2</v>
      </c>
      <c r="X38" s="21">
        <v>661.33</v>
      </c>
      <c r="Y38" s="16">
        <v>8.3000000000000007</v>
      </c>
      <c r="AA38" s="16">
        <f t="shared" si="3"/>
        <v>483.9</v>
      </c>
      <c r="AB38" s="16">
        <v>466.1</v>
      </c>
      <c r="AC38" s="16">
        <v>483.9</v>
      </c>
      <c r="AD38" s="21">
        <v>482.9</v>
      </c>
      <c r="AE38" s="16">
        <v>12.2</v>
      </c>
      <c r="AG38" s="16">
        <f t="shared" si="4"/>
        <v>59.3</v>
      </c>
      <c r="AH38" s="16">
        <v>55.6</v>
      </c>
      <c r="AI38" s="16">
        <v>59.3</v>
      </c>
      <c r="AJ38" s="21">
        <v>59.6</v>
      </c>
      <c r="AK38" s="16">
        <v>1.4</v>
      </c>
      <c r="AM38" s="16">
        <f t="shared" si="5"/>
        <v>26.8</v>
      </c>
      <c r="AN38" s="16">
        <v>29.5</v>
      </c>
      <c r="AO38" s="16">
        <v>26.8</v>
      </c>
      <c r="AP38" s="21">
        <v>26.98</v>
      </c>
      <c r="AQ38" s="16">
        <v>-0.9</v>
      </c>
      <c r="AS38" s="16">
        <f t="shared" si="6"/>
        <v>73.2</v>
      </c>
      <c r="AT38" s="16">
        <v>70.5</v>
      </c>
      <c r="AU38" s="16">
        <v>73.2</v>
      </c>
      <c r="AV38" s="21">
        <v>73.02</v>
      </c>
      <c r="AW38" s="16">
        <v>0.9</v>
      </c>
      <c r="AY38" s="16">
        <f t="shared" si="7"/>
        <v>18.899999999999999</v>
      </c>
      <c r="AZ38" s="16">
        <v>21.1</v>
      </c>
      <c r="BA38" s="16">
        <v>18.899999999999999</v>
      </c>
      <c r="BB38" s="21">
        <v>18.38</v>
      </c>
      <c r="BC38" s="16">
        <v>-0.9</v>
      </c>
    </row>
    <row r="39" spans="1:55" ht="12.75" x14ac:dyDescent="0.2">
      <c r="A39" s="25"/>
      <c r="B39" s="6">
        <v>2</v>
      </c>
      <c r="C39" s="16">
        <f t="shared" si="0"/>
        <v>399.8</v>
      </c>
      <c r="D39" s="16">
        <v>406.8</v>
      </c>
      <c r="E39" s="16">
        <v>399.8</v>
      </c>
      <c r="F39" s="21">
        <v>399</v>
      </c>
      <c r="G39" s="16">
        <v>19.399999999999999</v>
      </c>
      <c r="I39" s="16">
        <f t="shared" si="1"/>
        <v>84.2</v>
      </c>
      <c r="J39" s="16">
        <v>96.3</v>
      </c>
      <c r="K39" s="16">
        <v>84.2</v>
      </c>
      <c r="L39" s="21">
        <v>86.81</v>
      </c>
      <c r="M39" s="16">
        <v>-7.8</v>
      </c>
      <c r="O39" s="16">
        <f t="shared" si="2"/>
        <v>178.9</v>
      </c>
      <c r="P39" s="16">
        <v>159.4</v>
      </c>
      <c r="Q39" s="16">
        <v>178.9</v>
      </c>
      <c r="R39" s="21">
        <v>177.08</v>
      </c>
      <c r="S39" s="16">
        <v>-5.4</v>
      </c>
      <c r="V39" s="16">
        <v>662.5</v>
      </c>
      <c r="W39" s="16">
        <v>662.9</v>
      </c>
      <c r="X39" s="21">
        <v>662.89</v>
      </c>
      <c r="Y39" s="16">
        <v>6.2</v>
      </c>
      <c r="AA39" s="16">
        <f t="shared" si="3"/>
        <v>484</v>
      </c>
      <c r="AB39" s="16">
        <v>503.1</v>
      </c>
      <c r="AC39" s="16">
        <v>484</v>
      </c>
      <c r="AD39" s="21">
        <v>485.81</v>
      </c>
      <c r="AE39" s="16">
        <v>11.6</v>
      </c>
      <c r="AG39" s="16">
        <f t="shared" si="4"/>
        <v>60.3</v>
      </c>
      <c r="AH39" s="16">
        <v>61.4</v>
      </c>
      <c r="AI39" s="16">
        <v>60.3</v>
      </c>
      <c r="AJ39" s="21">
        <v>60.19</v>
      </c>
      <c r="AK39" s="16">
        <v>2.4</v>
      </c>
      <c r="AM39" s="16">
        <f t="shared" si="5"/>
        <v>27</v>
      </c>
      <c r="AN39" s="16">
        <v>24.1</v>
      </c>
      <c r="AO39" s="16">
        <v>27</v>
      </c>
      <c r="AP39" s="21">
        <v>26.71</v>
      </c>
      <c r="AQ39" s="16">
        <v>-1.1000000000000001</v>
      </c>
      <c r="AS39" s="16">
        <f t="shared" si="6"/>
        <v>73</v>
      </c>
      <c r="AT39" s="16">
        <v>75.900000000000006</v>
      </c>
      <c r="AU39" s="16">
        <v>73</v>
      </c>
      <c r="AV39" s="21">
        <v>73.290000000000006</v>
      </c>
      <c r="AW39" s="16">
        <v>1.1000000000000001</v>
      </c>
      <c r="AY39" s="16">
        <f t="shared" si="7"/>
        <v>17.399999999999999</v>
      </c>
      <c r="AZ39" s="16">
        <v>19.100000000000001</v>
      </c>
      <c r="BA39" s="16">
        <v>17.399999999999999</v>
      </c>
      <c r="BB39" s="21">
        <v>17.87</v>
      </c>
      <c r="BC39" s="16">
        <v>-2</v>
      </c>
    </row>
    <row r="40" spans="1:55" ht="12.75" x14ac:dyDescent="0.2">
      <c r="A40" s="25"/>
      <c r="B40" s="6">
        <v>3</v>
      </c>
      <c r="C40" s="16">
        <f t="shared" si="0"/>
        <v>402.2</v>
      </c>
      <c r="D40" s="16">
        <v>432.1</v>
      </c>
      <c r="E40" s="16">
        <v>402.2</v>
      </c>
      <c r="F40" s="21">
        <v>401.94</v>
      </c>
      <c r="G40" s="16">
        <v>11.8</v>
      </c>
      <c r="I40" s="16">
        <f t="shared" si="1"/>
        <v>85.6</v>
      </c>
      <c r="J40" s="16">
        <v>75.7</v>
      </c>
      <c r="K40" s="16">
        <v>85.6</v>
      </c>
      <c r="L40" s="21">
        <v>85.26</v>
      </c>
      <c r="M40" s="16">
        <v>-6.2</v>
      </c>
      <c r="O40" s="16">
        <f t="shared" si="2"/>
        <v>176.3</v>
      </c>
      <c r="P40" s="16">
        <v>155.80000000000001</v>
      </c>
      <c r="Q40" s="16">
        <v>176.3</v>
      </c>
      <c r="R40" s="21">
        <v>176.67</v>
      </c>
      <c r="S40" s="16">
        <v>-1.6</v>
      </c>
      <c r="V40" s="16">
        <v>663.5</v>
      </c>
      <c r="W40" s="16">
        <v>664.1</v>
      </c>
      <c r="X40" s="21">
        <v>663.88</v>
      </c>
      <c r="Y40" s="16">
        <v>4</v>
      </c>
      <c r="AA40" s="16">
        <f t="shared" si="3"/>
        <v>487.8</v>
      </c>
      <c r="AB40" s="16">
        <v>507.8</v>
      </c>
      <c r="AC40" s="16">
        <v>487.8</v>
      </c>
      <c r="AD40" s="21">
        <v>487.2</v>
      </c>
      <c r="AE40" s="16">
        <v>5.6</v>
      </c>
      <c r="AG40" s="16">
        <f t="shared" si="4"/>
        <v>60.6</v>
      </c>
      <c r="AH40" s="16">
        <v>65.099999999999994</v>
      </c>
      <c r="AI40" s="16">
        <v>60.6</v>
      </c>
      <c r="AJ40" s="21">
        <v>60.55</v>
      </c>
      <c r="AK40" s="16">
        <v>1.4</v>
      </c>
      <c r="AM40" s="16">
        <f t="shared" si="5"/>
        <v>26.5</v>
      </c>
      <c r="AN40" s="16">
        <v>23.5</v>
      </c>
      <c r="AO40" s="16">
        <v>26.5</v>
      </c>
      <c r="AP40" s="21">
        <v>26.61</v>
      </c>
      <c r="AQ40" s="16">
        <v>-0.4</v>
      </c>
      <c r="AS40" s="16">
        <f t="shared" si="6"/>
        <v>73.5</v>
      </c>
      <c r="AT40" s="16">
        <v>76.5</v>
      </c>
      <c r="AU40" s="16">
        <v>73.5</v>
      </c>
      <c r="AV40" s="21">
        <v>73.39</v>
      </c>
      <c r="AW40" s="16">
        <v>0.4</v>
      </c>
      <c r="AY40" s="16">
        <f t="shared" si="7"/>
        <v>17.5</v>
      </c>
      <c r="AZ40" s="16">
        <v>14.9</v>
      </c>
      <c r="BA40" s="16">
        <v>17.5</v>
      </c>
      <c r="BB40" s="21">
        <v>17.5</v>
      </c>
      <c r="BC40" s="16">
        <v>-1.5</v>
      </c>
    </row>
    <row r="41" spans="1:55" ht="12.75" x14ac:dyDescent="0.2">
      <c r="A41" s="25"/>
      <c r="B41" s="6">
        <v>4</v>
      </c>
      <c r="C41" s="16">
        <f t="shared" si="0"/>
        <v>404.4</v>
      </c>
      <c r="D41" s="16">
        <v>391</v>
      </c>
      <c r="E41" s="16">
        <v>404.4</v>
      </c>
      <c r="F41" s="21">
        <v>402.32</v>
      </c>
      <c r="G41" s="16">
        <v>1.5</v>
      </c>
      <c r="I41" s="16">
        <f t="shared" si="1"/>
        <v>84.1</v>
      </c>
      <c r="J41" s="16">
        <v>76.400000000000006</v>
      </c>
      <c r="K41" s="16">
        <v>84.1</v>
      </c>
      <c r="L41" s="21">
        <v>84.95</v>
      </c>
      <c r="M41" s="16">
        <v>-1.2</v>
      </c>
      <c r="O41" s="16">
        <f t="shared" si="2"/>
        <v>175.7</v>
      </c>
      <c r="P41" s="16">
        <v>197.7</v>
      </c>
      <c r="Q41" s="16">
        <v>175.7</v>
      </c>
      <c r="R41" s="21">
        <v>177.27</v>
      </c>
      <c r="S41" s="16">
        <v>2.4</v>
      </c>
      <c r="V41" s="16">
        <v>665.2</v>
      </c>
      <c r="W41" s="16">
        <v>664.3</v>
      </c>
      <c r="X41" s="21">
        <v>664.54</v>
      </c>
      <c r="Y41" s="16">
        <v>2.7</v>
      </c>
      <c r="AA41" s="16">
        <f t="shared" si="3"/>
        <v>488.6</v>
      </c>
      <c r="AB41" s="16">
        <v>467.4</v>
      </c>
      <c r="AC41" s="16">
        <v>488.6</v>
      </c>
      <c r="AD41" s="21">
        <v>487.27</v>
      </c>
      <c r="AE41" s="16">
        <v>0.3</v>
      </c>
      <c r="AG41" s="16">
        <f t="shared" si="4"/>
        <v>60.9</v>
      </c>
      <c r="AH41" s="16">
        <v>58.8</v>
      </c>
      <c r="AI41" s="16">
        <v>60.9</v>
      </c>
      <c r="AJ41" s="21">
        <v>60.54</v>
      </c>
      <c r="AK41" s="16">
        <v>0</v>
      </c>
      <c r="AM41" s="16">
        <f t="shared" si="5"/>
        <v>26.5</v>
      </c>
      <c r="AN41" s="16">
        <v>29.7</v>
      </c>
      <c r="AO41" s="16">
        <v>26.5</v>
      </c>
      <c r="AP41" s="21">
        <v>26.68</v>
      </c>
      <c r="AQ41" s="16">
        <v>0.3</v>
      </c>
      <c r="AS41" s="16">
        <f t="shared" si="6"/>
        <v>73.5</v>
      </c>
      <c r="AT41" s="16">
        <v>70.3</v>
      </c>
      <c r="AU41" s="16">
        <v>73.5</v>
      </c>
      <c r="AV41" s="21">
        <v>73.319999999999993</v>
      </c>
      <c r="AW41" s="16">
        <v>-0.3</v>
      </c>
      <c r="AY41" s="16">
        <f t="shared" si="7"/>
        <v>17.2</v>
      </c>
      <c r="AZ41" s="16">
        <v>16.3</v>
      </c>
      <c r="BA41" s="16">
        <v>17.2</v>
      </c>
      <c r="BB41" s="21">
        <v>17.43</v>
      </c>
      <c r="BC41" s="16">
        <v>-0.3</v>
      </c>
    </row>
    <row r="42" spans="1:55" ht="12.75" x14ac:dyDescent="0.2">
      <c r="A42" s="25">
        <v>14</v>
      </c>
      <c r="B42" s="6">
        <v>1</v>
      </c>
      <c r="C42" s="16">
        <f t="shared" si="0"/>
        <v>399.7</v>
      </c>
      <c r="D42" s="16">
        <v>375.6</v>
      </c>
      <c r="E42" s="16">
        <v>399.7</v>
      </c>
      <c r="F42" s="21">
        <v>403.5</v>
      </c>
      <c r="G42" s="16">
        <v>4.7</v>
      </c>
      <c r="I42" s="16">
        <f t="shared" si="1"/>
        <v>84.9</v>
      </c>
      <c r="J42" s="16">
        <v>91.5</v>
      </c>
      <c r="K42" s="16">
        <v>84.9</v>
      </c>
      <c r="L42" s="21">
        <v>84.52</v>
      </c>
      <c r="M42" s="16">
        <v>-1.7</v>
      </c>
      <c r="O42" s="16">
        <f t="shared" si="2"/>
        <v>180.3</v>
      </c>
      <c r="P42" s="16">
        <v>198.1</v>
      </c>
      <c r="Q42" s="16">
        <v>180.3</v>
      </c>
      <c r="R42" s="21">
        <v>177.27</v>
      </c>
      <c r="S42" s="16">
        <v>0</v>
      </c>
      <c r="V42" s="16">
        <v>665.2</v>
      </c>
      <c r="W42" s="16">
        <v>664.9</v>
      </c>
      <c r="X42" s="21">
        <v>665.3</v>
      </c>
      <c r="Y42" s="16">
        <v>3</v>
      </c>
      <c r="AA42" s="16">
        <f t="shared" si="3"/>
        <v>484.6</v>
      </c>
      <c r="AB42" s="16">
        <v>467.1</v>
      </c>
      <c r="AC42" s="16">
        <v>484.6</v>
      </c>
      <c r="AD42" s="21">
        <v>488.03</v>
      </c>
      <c r="AE42" s="16">
        <v>3</v>
      </c>
      <c r="AG42" s="16">
        <f t="shared" si="4"/>
        <v>60.1</v>
      </c>
      <c r="AH42" s="16">
        <v>56.5</v>
      </c>
      <c r="AI42" s="16">
        <v>60.1</v>
      </c>
      <c r="AJ42" s="21">
        <v>60.65</v>
      </c>
      <c r="AK42" s="16">
        <v>0.4</v>
      </c>
      <c r="AM42" s="16">
        <f t="shared" si="5"/>
        <v>27.1</v>
      </c>
      <c r="AN42" s="16">
        <v>29.8</v>
      </c>
      <c r="AO42" s="16">
        <v>27.1</v>
      </c>
      <c r="AP42" s="21">
        <v>26.65</v>
      </c>
      <c r="AQ42" s="16">
        <v>-0.1</v>
      </c>
      <c r="AS42" s="16">
        <f t="shared" si="6"/>
        <v>72.900000000000006</v>
      </c>
      <c r="AT42" s="16">
        <v>70.2</v>
      </c>
      <c r="AU42" s="16">
        <v>72.900000000000006</v>
      </c>
      <c r="AV42" s="21">
        <v>73.349999999999994</v>
      </c>
      <c r="AW42" s="16">
        <v>0.1</v>
      </c>
      <c r="AY42" s="16">
        <f t="shared" si="7"/>
        <v>17.5</v>
      </c>
      <c r="AZ42" s="16">
        <v>19.600000000000001</v>
      </c>
      <c r="BA42" s="16">
        <v>17.5</v>
      </c>
      <c r="BB42" s="21">
        <v>17.32</v>
      </c>
      <c r="BC42" s="16">
        <v>-0.5</v>
      </c>
    </row>
    <row r="43" spans="1:55" ht="12.75" x14ac:dyDescent="0.2">
      <c r="A43" s="25"/>
      <c r="B43" s="6">
        <v>2</v>
      </c>
      <c r="C43" s="16">
        <f t="shared" si="0"/>
        <v>404.6</v>
      </c>
      <c r="D43" s="16">
        <v>411.7</v>
      </c>
      <c r="E43" s="16">
        <v>404.6</v>
      </c>
      <c r="F43" s="21">
        <v>405.77</v>
      </c>
      <c r="G43" s="16">
        <v>9.1</v>
      </c>
      <c r="I43" s="16">
        <f t="shared" si="1"/>
        <v>85.3</v>
      </c>
      <c r="J43" s="16">
        <v>97.2</v>
      </c>
      <c r="K43" s="16">
        <v>85.3</v>
      </c>
      <c r="L43" s="21">
        <v>83.92</v>
      </c>
      <c r="M43" s="16">
        <v>-2.4</v>
      </c>
      <c r="O43" s="16">
        <f t="shared" si="2"/>
        <v>176.4</v>
      </c>
      <c r="P43" s="16">
        <v>156.9</v>
      </c>
      <c r="Q43" s="16">
        <v>176.4</v>
      </c>
      <c r="R43" s="21">
        <v>176.23</v>
      </c>
      <c r="S43" s="16">
        <v>-4.2</v>
      </c>
      <c r="V43" s="16">
        <v>665.8</v>
      </c>
      <c r="W43" s="16">
        <v>666.3</v>
      </c>
      <c r="X43" s="21">
        <v>665.93</v>
      </c>
      <c r="Y43" s="16">
        <v>2.5</v>
      </c>
      <c r="AA43" s="16">
        <f t="shared" si="3"/>
        <v>489.9</v>
      </c>
      <c r="AB43" s="16">
        <v>508.9</v>
      </c>
      <c r="AC43" s="16">
        <v>489.9</v>
      </c>
      <c r="AD43" s="21">
        <v>489.69</v>
      </c>
      <c r="AE43" s="16">
        <v>6.7</v>
      </c>
      <c r="AG43" s="16">
        <f t="shared" si="4"/>
        <v>60.7</v>
      </c>
      <c r="AH43" s="16">
        <v>61.8</v>
      </c>
      <c r="AI43" s="16">
        <v>60.7</v>
      </c>
      <c r="AJ43" s="21">
        <v>60.93</v>
      </c>
      <c r="AK43" s="16">
        <v>1.1000000000000001</v>
      </c>
      <c r="AM43" s="16">
        <f t="shared" si="5"/>
        <v>26.5</v>
      </c>
      <c r="AN43" s="16">
        <v>23.6</v>
      </c>
      <c r="AO43" s="16">
        <v>26.5</v>
      </c>
      <c r="AP43" s="21">
        <v>26.46</v>
      </c>
      <c r="AQ43" s="16">
        <v>-0.7</v>
      </c>
      <c r="AS43" s="16">
        <f t="shared" si="6"/>
        <v>73.5</v>
      </c>
      <c r="AT43" s="16">
        <v>76.400000000000006</v>
      </c>
      <c r="AU43" s="16">
        <v>73.5</v>
      </c>
      <c r="AV43" s="21">
        <v>73.540000000000006</v>
      </c>
      <c r="AW43" s="16">
        <v>0.7</v>
      </c>
      <c r="AY43" s="16">
        <f t="shared" si="7"/>
        <v>17.399999999999999</v>
      </c>
      <c r="AZ43" s="16">
        <v>19.100000000000001</v>
      </c>
      <c r="BA43" s="16">
        <v>17.399999999999999</v>
      </c>
      <c r="BB43" s="21">
        <v>17.14</v>
      </c>
      <c r="BC43" s="16">
        <v>-0.7</v>
      </c>
    </row>
    <row r="44" spans="1:55" ht="12.75" x14ac:dyDescent="0.2">
      <c r="A44" s="25"/>
      <c r="B44" s="6">
        <v>3</v>
      </c>
      <c r="C44" s="16">
        <f t="shared" si="0"/>
        <v>410.2</v>
      </c>
      <c r="D44" s="16">
        <v>439.3</v>
      </c>
      <c r="E44" s="16">
        <v>410.2</v>
      </c>
      <c r="F44" s="21">
        <v>406.77</v>
      </c>
      <c r="G44" s="16">
        <v>4</v>
      </c>
      <c r="I44" s="16">
        <f t="shared" si="1"/>
        <v>82.4</v>
      </c>
      <c r="J44" s="16">
        <v>72.8</v>
      </c>
      <c r="K44" s="16">
        <v>82.4</v>
      </c>
      <c r="L44" s="21">
        <v>83.6</v>
      </c>
      <c r="M44" s="16">
        <v>-1.3</v>
      </c>
      <c r="O44" s="16">
        <f t="shared" si="2"/>
        <v>173.2</v>
      </c>
      <c r="P44" s="16">
        <v>153</v>
      </c>
      <c r="Q44" s="16">
        <v>173.2</v>
      </c>
      <c r="R44" s="21">
        <v>175.28</v>
      </c>
      <c r="S44" s="16">
        <v>-3.8</v>
      </c>
      <c r="V44" s="16">
        <v>665.1</v>
      </c>
      <c r="W44" s="16">
        <v>665.8</v>
      </c>
      <c r="X44" s="21">
        <v>665.64</v>
      </c>
      <c r="Y44" s="16">
        <v>-1.1000000000000001</v>
      </c>
      <c r="AA44" s="16">
        <f t="shared" si="3"/>
        <v>492.6</v>
      </c>
      <c r="AB44" s="16">
        <v>512.1</v>
      </c>
      <c r="AC44" s="16">
        <v>492.6</v>
      </c>
      <c r="AD44" s="21">
        <v>490.36</v>
      </c>
      <c r="AE44" s="16">
        <v>2.7</v>
      </c>
      <c r="AG44" s="16">
        <f t="shared" si="4"/>
        <v>61.6</v>
      </c>
      <c r="AH44" s="16">
        <v>66.099999999999994</v>
      </c>
      <c r="AI44" s="16">
        <v>61.6</v>
      </c>
      <c r="AJ44" s="21">
        <v>61.11</v>
      </c>
      <c r="AK44" s="16">
        <v>0.7</v>
      </c>
      <c r="AM44" s="16">
        <f t="shared" si="5"/>
        <v>26</v>
      </c>
      <c r="AN44" s="16">
        <v>23</v>
      </c>
      <c r="AO44" s="16">
        <v>26</v>
      </c>
      <c r="AP44" s="21">
        <v>26.33</v>
      </c>
      <c r="AQ44" s="16">
        <v>-0.5</v>
      </c>
      <c r="AS44" s="16">
        <f t="shared" si="6"/>
        <v>74</v>
      </c>
      <c r="AT44" s="16">
        <v>77</v>
      </c>
      <c r="AU44" s="16">
        <v>74</v>
      </c>
      <c r="AV44" s="21">
        <v>73.67</v>
      </c>
      <c r="AW44" s="16">
        <v>0.5</v>
      </c>
      <c r="AY44" s="16">
        <f t="shared" si="7"/>
        <v>16.7</v>
      </c>
      <c r="AZ44" s="16">
        <v>14.2</v>
      </c>
      <c r="BA44" s="16">
        <v>16.7</v>
      </c>
      <c r="BB44" s="21">
        <v>17.05</v>
      </c>
      <c r="BC44" s="16">
        <v>-0.4</v>
      </c>
    </row>
    <row r="45" spans="1:55" ht="12.75" x14ac:dyDescent="0.2">
      <c r="A45" s="25"/>
      <c r="B45" s="6">
        <v>4</v>
      </c>
      <c r="C45" s="16">
        <f t="shared" si="0"/>
        <v>404.1</v>
      </c>
      <c r="D45" s="16">
        <v>390.5</v>
      </c>
      <c r="E45" s="16">
        <v>404.1</v>
      </c>
      <c r="F45" s="21">
        <v>405.68</v>
      </c>
      <c r="G45" s="16">
        <v>-4.4000000000000004</v>
      </c>
      <c r="I45" s="16">
        <f t="shared" si="1"/>
        <v>83.5</v>
      </c>
      <c r="J45" s="16">
        <v>75.900000000000006</v>
      </c>
      <c r="K45" s="16">
        <v>83.5</v>
      </c>
      <c r="L45" s="21">
        <v>82.63</v>
      </c>
      <c r="M45" s="16">
        <v>-3.9</v>
      </c>
      <c r="O45" s="16">
        <f t="shared" si="2"/>
        <v>176.4</v>
      </c>
      <c r="P45" s="16">
        <v>198.5</v>
      </c>
      <c r="Q45" s="16">
        <v>176.4</v>
      </c>
      <c r="R45" s="21">
        <v>175.73</v>
      </c>
      <c r="S45" s="16">
        <v>1.8</v>
      </c>
      <c r="V45" s="16">
        <v>665</v>
      </c>
      <c r="W45" s="16">
        <v>664</v>
      </c>
      <c r="X45" s="21">
        <v>664.04</v>
      </c>
      <c r="Y45" s="16">
        <v>-6.4</v>
      </c>
      <c r="AA45" s="16">
        <f t="shared" si="3"/>
        <v>487.6</v>
      </c>
      <c r="AB45" s="16">
        <v>466.5</v>
      </c>
      <c r="AC45" s="16">
        <v>487.6</v>
      </c>
      <c r="AD45" s="21">
        <v>488.31</v>
      </c>
      <c r="AE45" s="16">
        <v>-8.1999999999999993</v>
      </c>
      <c r="AG45" s="16">
        <f t="shared" si="4"/>
        <v>60.9</v>
      </c>
      <c r="AH45" s="16">
        <v>58.7</v>
      </c>
      <c r="AI45" s="16">
        <v>60.9</v>
      </c>
      <c r="AJ45" s="21">
        <v>61.09</v>
      </c>
      <c r="AK45" s="16">
        <v>-0.1</v>
      </c>
      <c r="AM45" s="16">
        <f t="shared" si="5"/>
        <v>26.6</v>
      </c>
      <c r="AN45" s="16">
        <v>29.9</v>
      </c>
      <c r="AO45" s="16">
        <v>26.6</v>
      </c>
      <c r="AP45" s="21">
        <v>26.46</v>
      </c>
      <c r="AQ45" s="16">
        <v>0.5</v>
      </c>
      <c r="AS45" s="16">
        <f t="shared" si="6"/>
        <v>73.400000000000006</v>
      </c>
      <c r="AT45" s="16">
        <v>70.099999999999994</v>
      </c>
      <c r="AU45" s="16">
        <v>73.400000000000006</v>
      </c>
      <c r="AV45" s="21">
        <v>73.540000000000006</v>
      </c>
      <c r="AW45" s="16">
        <v>-0.5</v>
      </c>
      <c r="AY45" s="16">
        <f t="shared" si="7"/>
        <v>17.100000000000001</v>
      </c>
      <c r="AZ45" s="16">
        <v>16.3</v>
      </c>
      <c r="BA45" s="16">
        <v>17.100000000000001</v>
      </c>
      <c r="BB45" s="21">
        <v>16.920000000000002</v>
      </c>
      <c r="BC45" s="16">
        <v>-0.5</v>
      </c>
    </row>
    <row r="46" spans="1:55" ht="12.75" x14ac:dyDescent="0.2">
      <c r="A46" s="25">
        <v>15</v>
      </c>
      <c r="B46" s="6">
        <v>1</v>
      </c>
      <c r="C46" s="16">
        <f t="shared" si="0"/>
        <v>406.9</v>
      </c>
      <c r="D46" s="16">
        <v>383.3</v>
      </c>
      <c r="E46" s="16">
        <v>406.9</v>
      </c>
      <c r="F46" s="21">
        <v>405.15</v>
      </c>
      <c r="G46" s="16">
        <v>-2.1</v>
      </c>
      <c r="I46" s="16">
        <f t="shared" si="1"/>
        <v>77.7</v>
      </c>
      <c r="J46" s="16">
        <v>83.6</v>
      </c>
      <c r="K46" s="16">
        <v>77.7</v>
      </c>
      <c r="L46" s="21">
        <v>79.3</v>
      </c>
      <c r="M46" s="16">
        <v>-13.3</v>
      </c>
      <c r="O46" s="16">
        <f t="shared" si="2"/>
        <v>176.9</v>
      </c>
      <c r="P46" s="16">
        <v>194.9</v>
      </c>
      <c r="Q46" s="16">
        <v>176.9</v>
      </c>
      <c r="R46" s="21">
        <v>177.03</v>
      </c>
      <c r="S46" s="16">
        <v>5.2</v>
      </c>
      <c r="V46" s="16">
        <v>661.8</v>
      </c>
      <c r="W46" s="16">
        <v>661.4</v>
      </c>
      <c r="X46" s="21">
        <v>661.48</v>
      </c>
      <c r="Y46" s="16">
        <v>-10.199999999999999</v>
      </c>
      <c r="AA46" s="16">
        <f t="shared" si="3"/>
        <v>484.5</v>
      </c>
      <c r="AB46" s="16">
        <v>466.9</v>
      </c>
      <c r="AC46" s="16">
        <v>484.5</v>
      </c>
      <c r="AD46" s="21">
        <v>484.45</v>
      </c>
      <c r="AE46" s="16">
        <v>-15.4</v>
      </c>
      <c r="AG46" s="16">
        <f t="shared" si="4"/>
        <v>61.5</v>
      </c>
      <c r="AH46" s="16">
        <v>57.9</v>
      </c>
      <c r="AI46" s="16">
        <v>61.5</v>
      </c>
      <c r="AJ46" s="21">
        <v>61.25</v>
      </c>
      <c r="AK46" s="16">
        <v>0.6</v>
      </c>
      <c r="AM46" s="16">
        <f t="shared" si="5"/>
        <v>26.7</v>
      </c>
      <c r="AN46" s="16">
        <v>29.5</v>
      </c>
      <c r="AO46" s="16">
        <v>26.7</v>
      </c>
      <c r="AP46" s="21">
        <v>26.76</v>
      </c>
      <c r="AQ46" s="16">
        <v>1.2</v>
      </c>
      <c r="AS46" s="16">
        <f t="shared" si="6"/>
        <v>73.3</v>
      </c>
      <c r="AT46" s="16">
        <v>70.5</v>
      </c>
      <c r="AU46" s="16">
        <v>73.3</v>
      </c>
      <c r="AV46" s="21">
        <v>73.239999999999995</v>
      </c>
      <c r="AW46" s="16">
        <v>-1.2</v>
      </c>
      <c r="AY46" s="16">
        <f t="shared" si="7"/>
        <v>16</v>
      </c>
      <c r="AZ46" s="16">
        <v>17.899999999999999</v>
      </c>
      <c r="BA46" s="16">
        <v>16</v>
      </c>
      <c r="BB46" s="21">
        <v>16.37</v>
      </c>
      <c r="BC46" s="16">
        <v>-2.2000000000000002</v>
      </c>
    </row>
    <row r="47" spans="1:55" ht="12.75" x14ac:dyDescent="0.2">
      <c r="A47" s="25"/>
      <c r="B47" s="6">
        <v>2</v>
      </c>
      <c r="C47" s="16">
        <f t="shared" si="0"/>
        <v>404.1</v>
      </c>
      <c r="D47" s="16">
        <v>412.2</v>
      </c>
      <c r="E47" s="16">
        <v>404.1</v>
      </c>
      <c r="F47" s="21">
        <v>406.96</v>
      </c>
      <c r="G47" s="16">
        <v>7.2</v>
      </c>
      <c r="I47" s="16">
        <f t="shared" si="1"/>
        <v>76.400000000000006</v>
      </c>
      <c r="J47" s="16">
        <v>88</v>
      </c>
      <c r="K47" s="16">
        <v>76.400000000000006</v>
      </c>
      <c r="L47" s="21">
        <v>73.84</v>
      </c>
      <c r="M47" s="16">
        <v>-21.8</v>
      </c>
      <c r="O47" s="16">
        <f t="shared" si="2"/>
        <v>177.8</v>
      </c>
      <c r="P47" s="16">
        <v>157.4</v>
      </c>
      <c r="Q47" s="16">
        <v>177.8</v>
      </c>
      <c r="R47" s="21">
        <v>177.51</v>
      </c>
      <c r="S47" s="16">
        <v>1.9</v>
      </c>
      <c r="V47" s="16">
        <v>657.5</v>
      </c>
      <c r="W47" s="16">
        <v>658.3</v>
      </c>
      <c r="X47" s="21">
        <v>658.31</v>
      </c>
      <c r="Y47" s="16">
        <v>-12.7</v>
      </c>
      <c r="AA47" s="16">
        <f t="shared" si="3"/>
        <v>480.5</v>
      </c>
      <c r="AB47" s="16">
        <v>500.2</v>
      </c>
      <c r="AC47" s="16">
        <v>480.5</v>
      </c>
      <c r="AD47" s="21">
        <v>480.8</v>
      </c>
      <c r="AE47" s="16">
        <v>-14.6</v>
      </c>
      <c r="AG47" s="16">
        <f t="shared" si="4"/>
        <v>61.4</v>
      </c>
      <c r="AH47" s="16">
        <v>62.7</v>
      </c>
      <c r="AI47" s="16">
        <v>61.4</v>
      </c>
      <c r="AJ47" s="21">
        <v>61.82</v>
      </c>
      <c r="AK47" s="16">
        <v>2.2999999999999998</v>
      </c>
      <c r="AM47" s="16">
        <f t="shared" si="5"/>
        <v>27</v>
      </c>
      <c r="AN47" s="16">
        <v>23.9</v>
      </c>
      <c r="AO47" s="16">
        <v>27</v>
      </c>
      <c r="AP47" s="21">
        <v>26.96</v>
      </c>
      <c r="AQ47" s="16">
        <v>0.8</v>
      </c>
      <c r="AS47" s="16">
        <f t="shared" si="6"/>
        <v>73</v>
      </c>
      <c r="AT47" s="16">
        <v>76.099999999999994</v>
      </c>
      <c r="AU47" s="16">
        <v>73</v>
      </c>
      <c r="AV47" s="21">
        <v>73.040000000000006</v>
      </c>
      <c r="AW47" s="16">
        <v>-0.8</v>
      </c>
      <c r="AY47" s="16">
        <f t="shared" si="7"/>
        <v>15.9</v>
      </c>
      <c r="AZ47" s="16">
        <v>17.600000000000001</v>
      </c>
      <c r="BA47" s="16">
        <v>15.9</v>
      </c>
      <c r="BB47" s="21">
        <v>15.36</v>
      </c>
      <c r="BC47" s="16">
        <v>-4</v>
      </c>
    </row>
    <row r="48" spans="1:55" ht="12.75" x14ac:dyDescent="0.2">
      <c r="A48" s="25"/>
      <c r="B48" s="6">
        <v>3</v>
      </c>
      <c r="C48" s="16">
        <f t="shared" si="0"/>
        <v>410.3</v>
      </c>
      <c r="D48" s="16">
        <v>437.8</v>
      </c>
      <c r="E48" s="16">
        <v>410.3</v>
      </c>
      <c r="F48" s="21">
        <v>409.4</v>
      </c>
      <c r="G48" s="16">
        <v>9.8000000000000007</v>
      </c>
      <c r="I48" s="16">
        <f t="shared" si="1"/>
        <v>68</v>
      </c>
      <c r="J48" s="16">
        <v>58.9</v>
      </c>
      <c r="K48" s="16">
        <v>68</v>
      </c>
      <c r="L48" s="21">
        <v>68.63</v>
      </c>
      <c r="M48" s="16">
        <v>-20.8</v>
      </c>
      <c r="O48" s="16">
        <f t="shared" si="2"/>
        <v>176.2</v>
      </c>
      <c r="P48" s="16">
        <v>157.1</v>
      </c>
      <c r="Q48" s="16">
        <v>176.2</v>
      </c>
      <c r="R48" s="21">
        <v>176.4</v>
      </c>
      <c r="S48" s="16">
        <v>-4.5</v>
      </c>
      <c r="V48" s="16">
        <v>653.70000000000005</v>
      </c>
      <c r="W48" s="16">
        <v>654.6</v>
      </c>
      <c r="X48" s="21">
        <v>654.42999999999995</v>
      </c>
      <c r="Y48" s="16">
        <v>-15.5</v>
      </c>
      <c r="AA48" s="16">
        <f t="shared" si="3"/>
        <v>478.4</v>
      </c>
      <c r="AB48" s="16">
        <v>496.7</v>
      </c>
      <c r="AC48" s="16">
        <v>478.4</v>
      </c>
      <c r="AD48" s="21">
        <v>478.03</v>
      </c>
      <c r="AE48" s="16">
        <v>-11.1</v>
      </c>
      <c r="AG48" s="16">
        <f t="shared" si="4"/>
        <v>62.7</v>
      </c>
      <c r="AH48" s="16">
        <v>67</v>
      </c>
      <c r="AI48" s="16">
        <v>62.7</v>
      </c>
      <c r="AJ48" s="21">
        <v>62.56</v>
      </c>
      <c r="AK48" s="16">
        <v>3</v>
      </c>
      <c r="AM48" s="16">
        <f t="shared" si="5"/>
        <v>26.9</v>
      </c>
      <c r="AN48" s="16">
        <v>24</v>
      </c>
      <c r="AO48" s="16">
        <v>26.9</v>
      </c>
      <c r="AP48" s="21">
        <v>26.95</v>
      </c>
      <c r="AQ48" s="16">
        <v>0</v>
      </c>
      <c r="AS48" s="16">
        <f t="shared" si="6"/>
        <v>73.099999999999994</v>
      </c>
      <c r="AT48" s="16">
        <v>76</v>
      </c>
      <c r="AU48" s="16">
        <v>73.099999999999994</v>
      </c>
      <c r="AV48" s="21">
        <v>73.05</v>
      </c>
      <c r="AW48" s="16">
        <v>0</v>
      </c>
      <c r="AY48" s="16">
        <f t="shared" si="7"/>
        <v>14.2</v>
      </c>
      <c r="AZ48" s="16">
        <v>11.9</v>
      </c>
      <c r="BA48" s="16">
        <v>14.2</v>
      </c>
      <c r="BB48" s="21">
        <v>14.36</v>
      </c>
      <c r="BC48" s="16">
        <v>-4</v>
      </c>
    </row>
    <row r="49" spans="1:55" ht="12.75" x14ac:dyDescent="0.2">
      <c r="A49" s="25"/>
      <c r="B49" s="6">
        <v>4</v>
      </c>
      <c r="C49" s="16">
        <f t="shared" si="0"/>
        <v>410.4</v>
      </c>
      <c r="D49" s="16">
        <v>397.8</v>
      </c>
      <c r="E49" s="16">
        <v>410.4</v>
      </c>
      <c r="F49" s="21">
        <v>410.77</v>
      </c>
      <c r="G49" s="16">
        <v>5.5</v>
      </c>
      <c r="I49" s="16">
        <f t="shared" si="1"/>
        <v>65.5</v>
      </c>
      <c r="J49" s="16">
        <v>58.1</v>
      </c>
      <c r="K49" s="16">
        <v>65.5</v>
      </c>
      <c r="L49" s="21">
        <v>65.569999999999993</v>
      </c>
      <c r="M49" s="16">
        <v>-12.2</v>
      </c>
      <c r="O49" s="16">
        <f t="shared" si="2"/>
        <v>174.1</v>
      </c>
      <c r="P49" s="16">
        <v>195.2</v>
      </c>
      <c r="Q49" s="16">
        <v>174.1</v>
      </c>
      <c r="R49" s="21">
        <v>173.55</v>
      </c>
      <c r="S49" s="16">
        <v>-11.4</v>
      </c>
      <c r="V49" s="16">
        <v>651.20000000000005</v>
      </c>
      <c r="W49" s="16">
        <v>650</v>
      </c>
      <c r="X49" s="21">
        <v>649.89</v>
      </c>
      <c r="Y49" s="16">
        <v>-18.2</v>
      </c>
      <c r="AA49" s="16">
        <f t="shared" si="3"/>
        <v>475.9</v>
      </c>
      <c r="AB49" s="16">
        <v>455.9</v>
      </c>
      <c r="AC49" s="16">
        <v>475.9</v>
      </c>
      <c r="AD49" s="21">
        <v>476.34</v>
      </c>
      <c r="AE49" s="16">
        <v>-6.7</v>
      </c>
      <c r="AG49" s="16">
        <f t="shared" si="4"/>
        <v>63.1</v>
      </c>
      <c r="AH49" s="16">
        <v>61.1</v>
      </c>
      <c r="AI49" s="16">
        <v>63.1</v>
      </c>
      <c r="AJ49" s="21">
        <v>63.21</v>
      </c>
      <c r="AK49" s="16">
        <v>2.6</v>
      </c>
      <c r="AM49" s="16">
        <f t="shared" si="5"/>
        <v>26.8</v>
      </c>
      <c r="AN49" s="16">
        <v>30</v>
      </c>
      <c r="AO49" s="16">
        <v>26.8</v>
      </c>
      <c r="AP49" s="21">
        <v>26.7</v>
      </c>
      <c r="AQ49" s="16">
        <v>-1</v>
      </c>
      <c r="AS49" s="16">
        <f t="shared" si="6"/>
        <v>73.2</v>
      </c>
      <c r="AT49" s="16">
        <v>70</v>
      </c>
      <c r="AU49" s="16">
        <v>73.2</v>
      </c>
      <c r="AV49" s="21">
        <v>73.3</v>
      </c>
      <c r="AW49" s="16">
        <v>1</v>
      </c>
      <c r="AY49" s="16">
        <f t="shared" si="7"/>
        <v>13.8</v>
      </c>
      <c r="AZ49" s="16">
        <v>12.7</v>
      </c>
      <c r="BA49" s="16">
        <v>13.8</v>
      </c>
      <c r="BB49" s="21">
        <v>13.76</v>
      </c>
      <c r="BC49" s="16">
        <v>-2.4</v>
      </c>
    </row>
    <row r="50" spans="1:55" ht="12.75" x14ac:dyDescent="0.2">
      <c r="A50" s="25">
        <v>16</v>
      </c>
      <c r="B50" s="6">
        <v>1</v>
      </c>
      <c r="C50" s="16">
        <f t="shared" si="0"/>
        <v>409.9</v>
      </c>
      <c r="D50" s="16">
        <v>387.7</v>
      </c>
      <c r="E50" s="16">
        <v>409.9</v>
      </c>
      <c r="F50" s="21">
        <v>410.01</v>
      </c>
      <c r="G50" s="16">
        <v>-3.1</v>
      </c>
      <c r="I50" s="16">
        <f t="shared" si="1"/>
        <v>64.3</v>
      </c>
      <c r="J50" s="16">
        <v>69.5</v>
      </c>
      <c r="K50" s="16">
        <v>64.3</v>
      </c>
      <c r="L50" s="21">
        <v>64.38</v>
      </c>
      <c r="M50" s="16">
        <v>-4.8</v>
      </c>
      <c r="O50" s="16">
        <f t="shared" si="2"/>
        <v>170.4</v>
      </c>
      <c r="P50" s="16">
        <v>188.1</v>
      </c>
      <c r="Q50" s="16">
        <v>170.4</v>
      </c>
      <c r="R50" s="21">
        <v>170.21</v>
      </c>
      <c r="S50" s="16">
        <v>-13.3</v>
      </c>
      <c r="V50" s="16">
        <v>645.20000000000005</v>
      </c>
      <c r="W50" s="16">
        <v>644.6</v>
      </c>
      <c r="X50" s="21">
        <v>644.6</v>
      </c>
      <c r="Y50" s="16">
        <v>-21.1</v>
      </c>
      <c r="AA50" s="16">
        <f t="shared" si="3"/>
        <v>474.2</v>
      </c>
      <c r="AB50" s="16">
        <v>457.2</v>
      </c>
      <c r="AC50" s="16">
        <v>474.2</v>
      </c>
      <c r="AD50" s="21">
        <v>474.39</v>
      </c>
      <c r="AE50" s="16">
        <v>-7.8</v>
      </c>
      <c r="AG50" s="16">
        <f t="shared" si="4"/>
        <v>63.6</v>
      </c>
      <c r="AH50" s="16">
        <v>60.1</v>
      </c>
      <c r="AI50" s="16">
        <v>63.6</v>
      </c>
      <c r="AJ50" s="21">
        <v>63.61</v>
      </c>
      <c r="AK50" s="16">
        <v>1.6</v>
      </c>
      <c r="AM50" s="16">
        <f t="shared" si="5"/>
        <v>26.4</v>
      </c>
      <c r="AN50" s="16">
        <v>29.1</v>
      </c>
      <c r="AO50" s="16">
        <v>26.4</v>
      </c>
      <c r="AP50" s="21">
        <v>26.41</v>
      </c>
      <c r="AQ50" s="16">
        <v>-1.2</v>
      </c>
      <c r="AS50" s="16">
        <f t="shared" si="6"/>
        <v>73.599999999999994</v>
      </c>
      <c r="AT50" s="16">
        <v>70.900000000000006</v>
      </c>
      <c r="AU50" s="16">
        <v>73.599999999999994</v>
      </c>
      <c r="AV50" s="21">
        <v>73.59</v>
      </c>
      <c r="AW50" s="16">
        <v>1.2</v>
      </c>
      <c r="AY50" s="16">
        <f t="shared" si="7"/>
        <v>13.6</v>
      </c>
      <c r="AZ50" s="16">
        <v>15.2</v>
      </c>
      <c r="BA50" s="16">
        <v>13.6</v>
      </c>
      <c r="BB50" s="21">
        <v>13.57</v>
      </c>
      <c r="BC50" s="16">
        <v>-0.8</v>
      </c>
    </row>
    <row r="51" spans="1:55" ht="12.75" x14ac:dyDescent="0.2">
      <c r="A51" s="25"/>
      <c r="B51" s="6">
        <v>2</v>
      </c>
      <c r="C51" s="16">
        <f t="shared" si="0"/>
        <v>411.1</v>
      </c>
      <c r="D51" s="16">
        <v>419.3</v>
      </c>
      <c r="E51" s="16">
        <v>411.1</v>
      </c>
      <c r="F51" s="21">
        <v>407.53</v>
      </c>
      <c r="G51" s="16">
        <v>-9.9</v>
      </c>
      <c r="I51" s="16">
        <f t="shared" si="1"/>
        <v>62.6</v>
      </c>
      <c r="J51" s="16">
        <v>73.900000000000006</v>
      </c>
      <c r="K51" s="16">
        <v>62.6</v>
      </c>
      <c r="L51" s="21">
        <v>63.14</v>
      </c>
      <c r="M51" s="16">
        <v>-4.9000000000000004</v>
      </c>
      <c r="O51" s="16">
        <f t="shared" si="2"/>
        <v>165.7</v>
      </c>
      <c r="P51" s="16">
        <v>145.30000000000001</v>
      </c>
      <c r="Q51" s="16">
        <v>165.7</v>
      </c>
      <c r="R51" s="21">
        <v>169.05</v>
      </c>
      <c r="S51" s="16">
        <v>-4.5999999999999996</v>
      </c>
      <c r="V51" s="16">
        <v>638.5</v>
      </c>
      <c r="W51" s="16">
        <v>639.4</v>
      </c>
      <c r="X51" s="21">
        <v>639.73</v>
      </c>
      <c r="Y51" s="16">
        <v>-19.5</v>
      </c>
      <c r="AA51" s="16">
        <f t="shared" si="3"/>
        <v>473.8</v>
      </c>
      <c r="AB51" s="16">
        <v>493.2</v>
      </c>
      <c r="AC51" s="16">
        <v>473.8</v>
      </c>
      <c r="AD51" s="21">
        <v>470.68</v>
      </c>
      <c r="AE51" s="16">
        <v>-14.8</v>
      </c>
      <c r="AG51" s="16">
        <f t="shared" si="4"/>
        <v>64.3</v>
      </c>
      <c r="AH51" s="16">
        <v>65.7</v>
      </c>
      <c r="AI51" s="16">
        <v>64.3</v>
      </c>
      <c r="AJ51" s="21">
        <v>63.7</v>
      </c>
      <c r="AK51" s="16">
        <v>0.4</v>
      </c>
      <c r="AM51" s="16">
        <f t="shared" si="5"/>
        <v>25.9</v>
      </c>
      <c r="AN51" s="16">
        <v>22.8</v>
      </c>
      <c r="AO51" s="16">
        <v>25.9</v>
      </c>
      <c r="AP51" s="21">
        <v>26.43</v>
      </c>
      <c r="AQ51" s="16">
        <v>0.1</v>
      </c>
      <c r="AS51" s="16">
        <f t="shared" si="6"/>
        <v>74.099999999999994</v>
      </c>
      <c r="AT51" s="16">
        <v>77.2</v>
      </c>
      <c r="AU51" s="16">
        <v>74.099999999999994</v>
      </c>
      <c r="AV51" s="21">
        <v>73.569999999999993</v>
      </c>
      <c r="AW51" s="16">
        <v>-0.1</v>
      </c>
      <c r="AY51" s="16">
        <f t="shared" si="7"/>
        <v>13.2</v>
      </c>
      <c r="AZ51" s="16">
        <v>15</v>
      </c>
      <c r="BA51" s="16">
        <v>13.2</v>
      </c>
      <c r="BB51" s="21">
        <v>13.42</v>
      </c>
      <c r="BC51" s="16">
        <v>-0.6</v>
      </c>
    </row>
    <row r="52" spans="1:55" ht="12.75" x14ac:dyDescent="0.2">
      <c r="A52" s="25"/>
      <c r="B52" s="6">
        <v>3</v>
      </c>
      <c r="C52" s="16">
        <f t="shared" si="0"/>
        <v>402.4</v>
      </c>
      <c r="D52" s="16">
        <v>428.4</v>
      </c>
      <c r="E52" s="16">
        <v>402.4</v>
      </c>
      <c r="F52" s="21">
        <v>404.89</v>
      </c>
      <c r="G52" s="16">
        <v>-10.6</v>
      </c>
      <c r="I52" s="16">
        <f t="shared" si="1"/>
        <v>60.8</v>
      </c>
      <c r="J52" s="16">
        <v>52.5</v>
      </c>
      <c r="K52" s="16">
        <v>60.8</v>
      </c>
      <c r="L52" s="21">
        <v>61.21</v>
      </c>
      <c r="M52" s="16">
        <v>-7.7</v>
      </c>
      <c r="O52" s="16">
        <f t="shared" si="2"/>
        <v>172.1</v>
      </c>
      <c r="P52" s="16">
        <v>153.5</v>
      </c>
      <c r="Q52" s="16">
        <v>172.1</v>
      </c>
      <c r="R52" s="21">
        <v>169.52</v>
      </c>
      <c r="S52" s="16">
        <v>1.9</v>
      </c>
      <c r="V52" s="16">
        <v>634.29999999999995</v>
      </c>
      <c r="W52" s="16">
        <v>635.29999999999995</v>
      </c>
      <c r="X52" s="21">
        <v>635.63</v>
      </c>
      <c r="Y52" s="16">
        <v>-16.399999999999999</v>
      </c>
      <c r="AA52" s="16">
        <f t="shared" si="3"/>
        <v>463.2</v>
      </c>
      <c r="AB52" s="16">
        <v>480.8</v>
      </c>
      <c r="AC52" s="16">
        <v>463.2</v>
      </c>
      <c r="AD52" s="21">
        <v>466.11</v>
      </c>
      <c r="AE52" s="16">
        <v>-18.3</v>
      </c>
      <c r="AG52" s="16">
        <f t="shared" si="4"/>
        <v>63.3</v>
      </c>
      <c r="AH52" s="16">
        <v>67.5</v>
      </c>
      <c r="AI52" s="16">
        <v>63.3</v>
      </c>
      <c r="AJ52" s="21">
        <v>63.7</v>
      </c>
      <c r="AK52" s="16">
        <v>0</v>
      </c>
      <c r="AM52" s="16">
        <f t="shared" si="5"/>
        <v>27.1</v>
      </c>
      <c r="AN52" s="16">
        <v>24.2</v>
      </c>
      <c r="AO52" s="16">
        <v>27.1</v>
      </c>
      <c r="AP52" s="21">
        <v>26.67</v>
      </c>
      <c r="AQ52" s="16">
        <v>1</v>
      </c>
      <c r="AS52" s="16">
        <f t="shared" si="6"/>
        <v>72.900000000000006</v>
      </c>
      <c r="AT52" s="16">
        <v>75.8</v>
      </c>
      <c r="AU52" s="16">
        <v>72.900000000000006</v>
      </c>
      <c r="AV52" s="21">
        <v>73.33</v>
      </c>
      <c r="AW52" s="16">
        <v>-1</v>
      </c>
      <c r="AY52" s="16">
        <f t="shared" si="7"/>
        <v>13.1</v>
      </c>
      <c r="AZ52" s="16">
        <v>10.9</v>
      </c>
      <c r="BA52" s="16">
        <v>13.1</v>
      </c>
      <c r="BB52" s="21">
        <v>13.13</v>
      </c>
      <c r="BC52" s="16">
        <v>-1.1000000000000001</v>
      </c>
    </row>
    <row r="53" spans="1:55" ht="12.75" x14ac:dyDescent="0.2">
      <c r="A53" s="25"/>
      <c r="B53" s="6">
        <v>4</v>
      </c>
      <c r="C53" s="16">
        <f t="shared" si="0"/>
        <v>402</v>
      </c>
      <c r="D53" s="16">
        <v>389.2</v>
      </c>
      <c r="E53" s="16">
        <v>402</v>
      </c>
      <c r="F53" s="21">
        <v>402.41</v>
      </c>
      <c r="G53" s="16">
        <v>-9.9</v>
      </c>
      <c r="I53" s="16">
        <f t="shared" si="1"/>
        <v>58.7</v>
      </c>
      <c r="J53" s="16">
        <v>51.3</v>
      </c>
      <c r="K53" s="16">
        <v>58.7</v>
      </c>
      <c r="L53" s="21">
        <v>59.34</v>
      </c>
      <c r="M53" s="16">
        <v>-7.5</v>
      </c>
      <c r="O53" s="16">
        <f t="shared" si="2"/>
        <v>171.4</v>
      </c>
      <c r="P53" s="16">
        <v>193</v>
      </c>
      <c r="Q53" s="16">
        <v>171.4</v>
      </c>
      <c r="R53" s="21">
        <v>170.01</v>
      </c>
      <c r="S53" s="16">
        <v>2</v>
      </c>
      <c r="V53" s="16">
        <v>633.5</v>
      </c>
      <c r="W53" s="16">
        <v>632.1</v>
      </c>
      <c r="X53" s="21">
        <v>631.77</v>
      </c>
      <c r="Y53" s="16">
        <v>-15.5</v>
      </c>
      <c r="AA53" s="16">
        <f t="shared" si="3"/>
        <v>460.7</v>
      </c>
      <c r="AB53" s="16">
        <v>440.5</v>
      </c>
      <c r="AC53" s="16">
        <v>460.7</v>
      </c>
      <c r="AD53" s="21">
        <v>461.75</v>
      </c>
      <c r="AE53" s="16">
        <v>-17.399999999999999</v>
      </c>
      <c r="AG53" s="16">
        <f t="shared" si="4"/>
        <v>63.6</v>
      </c>
      <c r="AH53" s="16">
        <v>61.4</v>
      </c>
      <c r="AI53" s="16">
        <v>63.6</v>
      </c>
      <c r="AJ53" s="21">
        <v>63.7</v>
      </c>
      <c r="AK53" s="16">
        <v>0</v>
      </c>
      <c r="AM53" s="16">
        <f t="shared" si="5"/>
        <v>27.1</v>
      </c>
      <c r="AN53" s="16">
        <v>30.5</v>
      </c>
      <c r="AO53" s="16">
        <v>27.1</v>
      </c>
      <c r="AP53" s="21">
        <v>26.91</v>
      </c>
      <c r="AQ53" s="16">
        <v>1</v>
      </c>
      <c r="AS53" s="16">
        <f t="shared" si="6"/>
        <v>72.900000000000006</v>
      </c>
      <c r="AT53" s="16">
        <v>69.5</v>
      </c>
      <c r="AU53" s="16">
        <v>72.900000000000006</v>
      </c>
      <c r="AV53" s="21">
        <v>73.09</v>
      </c>
      <c r="AW53" s="16">
        <v>-1</v>
      </c>
      <c r="AY53" s="16">
        <f t="shared" si="7"/>
        <v>12.7</v>
      </c>
      <c r="AZ53" s="16">
        <v>11.7</v>
      </c>
      <c r="BA53" s="16">
        <v>12.7</v>
      </c>
      <c r="BB53" s="21">
        <v>12.85</v>
      </c>
      <c r="BC53" s="16">
        <v>-1.1000000000000001</v>
      </c>
    </row>
    <row r="54" spans="1:55" ht="12.75" x14ac:dyDescent="0.2">
      <c r="A54" s="25">
        <v>17</v>
      </c>
      <c r="B54" s="6">
        <v>1</v>
      </c>
      <c r="C54" s="16">
        <f t="shared" si="0"/>
        <v>399.6</v>
      </c>
      <c r="D54" s="16">
        <v>378.8</v>
      </c>
      <c r="E54" s="16">
        <v>399.6</v>
      </c>
      <c r="F54" s="21">
        <v>399.98</v>
      </c>
      <c r="G54" s="16">
        <v>-9.6999999999999993</v>
      </c>
      <c r="I54" s="16">
        <f t="shared" si="1"/>
        <v>60</v>
      </c>
      <c r="J54" s="16">
        <v>64.2</v>
      </c>
      <c r="K54" s="16">
        <v>60</v>
      </c>
      <c r="L54" s="21">
        <v>58.13</v>
      </c>
      <c r="M54" s="16">
        <v>-4.8</v>
      </c>
      <c r="O54" s="16">
        <f t="shared" si="2"/>
        <v>167.9</v>
      </c>
      <c r="P54" s="16">
        <v>185.2</v>
      </c>
      <c r="Q54" s="16">
        <v>167.9</v>
      </c>
      <c r="R54" s="21">
        <v>169.16</v>
      </c>
      <c r="S54" s="16">
        <v>-3.4</v>
      </c>
      <c r="V54" s="16">
        <v>628.29999999999995</v>
      </c>
      <c r="W54" s="16">
        <v>627.5</v>
      </c>
      <c r="X54" s="21">
        <v>627.27</v>
      </c>
      <c r="Y54" s="16">
        <v>-18</v>
      </c>
      <c r="AA54" s="16">
        <f t="shared" si="3"/>
        <v>459.6</v>
      </c>
      <c r="AB54" s="16">
        <v>443</v>
      </c>
      <c r="AC54" s="16">
        <v>459.6</v>
      </c>
      <c r="AD54" s="21">
        <v>458.11</v>
      </c>
      <c r="AE54" s="16">
        <v>-14.6</v>
      </c>
      <c r="AG54" s="16">
        <f t="shared" si="4"/>
        <v>63.7</v>
      </c>
      <c r="AH54" s="16">
        <v>60.3</v>
      </c>
      <c r="AI54" s="16">
        <v>63.7</v>
      </c>
      <c r="AJ54" s="21">
        <v>63.77</v>
      </c>
      <c r="AK54" s="16">
        <v>0.3</v>
      </c>
      <c r="AM54" s="16">
        <f t="shared" si="5"/>
        <v>26.8</v>
      </c>
      <c r="AN54" s="16">
        <v>29.5</v>
      </c>
      <c r="AO54" s="16">
        <v>26.8</v>
      </c>
      <c r="AP54" s="21">
        <v>26.97</v>
      </c>
      <c r="AQ54" s="16">
        <v>0.2</v>
      </c>
      <c r="AS54" s="16">
        <f t="shared" si="6"/>
        <v>73.2</v>
      </c>
      <c r="AT54" s="16">
        <v>70.5</v>
      </c>
      <c r="AU54" s="16">
        <v>73.2</v>
      </c>
      <c r="AV54" s="21">
        <v>73.03</v>
      </c>
      <c r="AW54" s="16">
        <v>-0.2</v>
      </c>
      <c r="AY54" s="16">
        <f t="shared" si="7"/>
        <v>13.1</v>
      </c>
      <c r="AZ54" s="16">
        <v>14.5</v>
      </c>
      <c r="BA54" s="16">
        <v>13.1</v>
      </c>
      <c r="BB54" s="21">
        <v>12.69</v>
      </c>
      <c r="BC54" s="16">
        <v>-0.6</v>
      </c>
    </row>
    <row r="55" spans="1:55" ht="12.75" x14ac:dyDescent="0.2">
      <c r="A55" s="25"/>
      <c r="B55" s="6">
        <v>2</v>
      </c>
      <c r="C55" s="16">
        <f t="shared" si="0"/>
        <v>397.5</v>
      </c>
      <c r="D55" s="16">
        <v>405.8</v>
      </c>
      <c r="E55" s="16">
        <v>397.5</v>
      </c>
      <c r="F55" s="21">
        <v>398.32</v>
      </c>
      <c r="G55" s="16">
        <v>-6.6</v>
      </c>
      <c r="I55" s="16">
        <f t="shared" si="1"/>
        <v>54.7</v>
      </c>
      <c r="J55" s="16">
        <v>66</v>
      </c>
      <c r="K55" s="16">
        <v>54.7</v>
      </c>
      <c r="L55" s="21">
        <v>56.8</v>
      </c>
      <c r="M55" s="16">
        <v>-5.3</v>
      </c>
      <c r="O55" s="16">
        <f t="shared" si="2"/>
        <v>169.5</v>
      </c>
      <c r="P55" s="16">
        <v>148.9</v>
      </c>
      <c r="Q55" s="16">
        <v>169.5</v>
      </c>
      <c r="R55" s="21">
        <v>166.85</v>
      </c>
      <c r="S55" s="16">
        <v>-9.1999999999999993</v>
      </c>
      <c r="V55" s="16">
        <v>620.70000000000005</v>
      </c>
      <c r="W55" s="16">
        <v>621.70000000000005</v>
      </c>
      <c r="X55" s="21">
        <v>621.96</v>
      </c>
      <c r="Y55" s="16">
        <v>-21.2</v>
      </c>
      <c r="AA55" s="16">
        <f t="shared" si="3"/>
        <v>452.2</v>
      </c>
      <c r="AB55" s="16">
        <v>471.8</v>
      </c>
      <c r="AC55" s="16">
        <v>452.2</v>
      </c>
      <c r="AD55" s="21">
        <v>455.11</v>
      </c>
      <c r="AE55" s="16">
        <v>-12</v>
      </c>
      <c r="AG55" s="16">
        <f t="shared" si="4"/>
        <v>63.9</v>
      </c>
      <c r="AH55" s="16">
        <v>65.400000000000006</v>
      </c>
      <c r="AI55" s="16">
        <v>63.9</v>
      </c>
      <c r="AJ55" s="21">
        <v>64.040000000000006</v>
      </c>
      <c r="AK55" s="16">
        <v>1.1000000000000001</v>
      </c>
      <c r="AM55" s="16">
        <f t="shared" si="5"/>
        <v>27.3</v>
      </c>
      <c r="AN55" s="16">
        <v>24</v>
      </c>
      <c r="AO55" s="16">
        <v>27.3</v>
      </c>
      <c r="AP55" s="21">
        <v>26.83</v>
      </c>
      <c r="AQ55" s="16">
        <v>-0.6</v>
      </c>
      <c r="AS55" s="16">
        <f t="shared" si="6"/>
        <v>72.7</v>
      </c>
      <c r="AT55" s="16">
        <v>76</v>
      </c>
      <c r="AU55" s="16">
        <v>72.7</v>
      </c>
      <c r="AV55" s="21">
        <v>73.17</v>
      </c>
      <c r="AW55" s="16">
        <v>0.6</v>
      </c>
      <c r="AY55" s="16">
        <f t="shared" si="7"/>
        <v>12.1</v>
      </c>
      <c r="AZ55" s="16">
        <v>14</v>
      </c>
      <c r="BA55" s="16">
        <v>12.1</v>
      </c>
      <c r="BB55" s="21">
        <v>12.48</v>
      </c>
      <c r="BC55" s="16">
        <v>-0.8</v>
      </c>
    </row>
    <row r="56" spans="1:55" ht="12.75" x14ac:dyDescent="0.2">
      <c r="A56" s="25"/>
      <c r="B56" s="6">
        <v>3</v>
      </c>
      <c r="C56" s="16">
        <f t="shared" si="0"/>
        <v>396.1</v>
      </c>
      <c r="D56" s="16">
        <v>421</v>
      </c>
      <c r="E56" s="16">
        <v>396.1</v>
      </c>
      <c r="F56" s="21">
        <v>398.08</v>
      </c>
      <c r="G56" s="16">
        <v>-1</v>
      </c>
      <c r="I56" s="16">
        <f t="shared" si="1"/>
        <v>56.6</v>
      </c>
      <c r="J56" s="16">
        <v>48.9</v>
      </c>
      <c r="K56" s="16">
        <v>56.6</v>
      </c>
      <c r="L56" s="21">
        <v>54.32</v>
      </c>
      <c r="M56" s="16">
        <v>-9.9</v>
      </c>
      <c r="O56" s="16">
        <f t="shared" si="2"/>
        <v>163.6</v>
      </c>
      <c r="P56" s="16">
        <v>145.30000000000001</v>
      </c>
      <c r="Q56" s="16">
        <v>163.6</v>
      </c>
      <c r="R56" s="21">
        <v>163.92</v>
      </c>
      <c r="S56" s="16">
        <v>-11.7</v>
      </c>
      <c r="V56" s="16">
        <v>615.20000000000005</v>
      </c>
      <c r="W56" s="16">
        <v>616.4</v>
      </c>
      <c r="X56" s="21">
        <v>616.32000000000005</v>
      </c>
      <c r="Y56" s="16">
        <v>-22.6</v>
      </c>
      <c r="AA56" s="16">
        <f t="shared" si="3"/>
        <v>452.8</v>
      </c>
      <c r="AB56" s="16">
        <v>469.9</v>
      </c>
      <c r="AC56" s="16">
        <v>452.8</v>
      </c>
      <c r="AD56" s="21">
        <v>452.4</v>
      </c>
      <c r="AE56" s="16">
        <v>-10.9</v>
      </c>
      <c r="AG56" s="16">
        <f t="shared" si="4"/>
        <v>64.3</v>
      </c>
      <c r="AH56" s="16">
        <v>68.400000000000006</v>
      </c>
      <c r="AI56" s="16">
        <v>64.3</v>
      </c>
      <c r="AJ56" s="21">
        <v>64.59</v>
      </c>
      <c r="AK56" s="16">
        <v>2.2000000000000002</v>
      </c>
      <c r="AM56" s="16">
        <f t="shared" si="5"/>
        <v>26.5</v>
      </c>
      <c r="AN56" s="16">
        <v>23.6</v>
      </c>
      <c r="AO56" s="16">
        <v>26.5</v>
      </c>
      <c r="AP56" s="21">
        <v>26.6</v>
      </c>
      <c r="AQ56" s="16">
        <v>-0.9</v>
      </c>
      <c r="AS56" s="16">
        <f t="shared" si="6"/>
        <v>73.5</v>
      </c>
      <c r="AT56" s="16">
        <v>76.400000000000006</v>
      </c>
      <c r="AU56" s="16">
        <v>73.5</v>
      </c>
      <c r="AV56" s="21">
        <v>73.400000000000006</v>
      </c>
      <c r="AW56" s="16">
        <v>0.9</v>
      </c>
      <c r="AY56" s="16">
        <f t="shared" si="7"/>
        <v>12.5</v>
      </c>
      <c r="AZ56" s="16">
        <v>10.4</v>
      </c>
      <c r="BA56" s="16">
        <v>12.5</v>
      </c>
      <c r="BB56" s="21">
        <v>12.01</v>
      </c>
      <c r="BC56" s="16">
        <v>-1.9</v>
      </c>
    </row>
    <row r="57" spans="1:55" ht="12.75" x14ac:dyDescent="0.2">
      <c r="A57" s="25"/>
      <c r="B57" s="6">
        <v>4</v>
      </c>
      <c r="C57" s="16">
        <f t="shared" si="0"/>
        <v>398.3</v>
      </c>
      <c r="D57" s="16">
        <v>386.2</v>
      </c>
      <c r="E57" s="16">
        <v>398.3</v>
      </c>
      <c r="F57" s="21">
        <v>397.9</v>
      </c>
      <c r="G57" s="16">
        <v>-0.7</v>
      </c>
      <c r="I57" s="16">
        <f t="shared" si="1"/>
        <v>52.7</v>
      </c>
      <c r="J57" s="16">
        <v>44.8</v>
      </c>
      <c r="K57" s="16">
        <v>52.7</v>
      </c>
      <c r="L57" s="21">
        <v>51.52</v>
      </c>
      <c r="M57" s="16">
        <v>-11.2</v>
      </c>
      <c r="O57" s="16">
        <f t="shared" si="2"/>
        <v>159.69999999999999</v>
      </c>
      <c r="P57" s="16">
        <v>181.2</v>
      </c>
      <c r="Q57" s="16">
        <v>159.69999999999999</v>
      </c>
      <c r="R57" s="21">
        <v>161.22999999999999</v>
      </c>
      <c r="S57" s="16">
        <v>-10.8</v>
      </c>
      <c r="V57" s="16">
        <v>612.1</v>
      </c>
      <c r="W57" s="16">
        <v>610.70000000000005</v>
      </c>
      <c r="X57" s="21">
        <v>610.65</v>
      </c>
      <c r="Y57" s="16">
        <v>-22.7</v>
      </c>
      <c r="AA57" s="16">
        <f t="shared" si="3"/>
        <v>451</v>
      </c>
      <c r="AB57" s="16">
        <v>430.9</v>
      </c>
      <c r="AC57" s="16">
        <v>451</v>
      </c>
      <c r="AD57" s="21">
        <v>449.42</v>
      </c>
      <c r="AE57" s="16">
        <v>-11.9</v>
      </c>
      <c r="AG57" s="16">
        <f t="shared" si="4"/>
        <v>65.2</v>
      </c>
      <c r="AH57" s="16">
        <v>63.1</v>
      </c>
      <c r="AI57" s="16">
        <v>65.2</v>
      </c>
      <c r="AJ57" s="21">
        <v>65.16</v>
      </c>
      <c r="AK57" s="16">
        <v>2.2999999999999998</v>
      </c>
      <c r="AM57" s="16">
        <f t="shared" si="5"/>
        <v>26.1</v>
      </c>
      <c r="AN57" s="16">
        <v>29.6</v>
      </c>
      <c r="AO57" s="16">
        <v>26.1</v>
      </c>
      <c r="AP57" s="21">
        <v>26.4</v>
      </c>
      <c r="AQ57" s="16">
        <v>-0.8</v>
      </c>
      <c r="AS57" s="16">
        <f t="shared" si="6"/>
        <v>73.900000000000006</v>
      </c>
      <c r="AT57" s="16">
        <v>70.400000000000006</v>
      </c>
      <c r="AU57" s="16">
        <v>73.900000000000006</v>
      </c>
      <c r="AV57" s="21">
        <v>73.599999999999994</v>
      </c>
      <c r="AW57" s="16">
        <v>0.8</v>
      </c>
      <c r="AY57" s="16">
        <f t="shared" si="7"/>
        <v>11.7</v>
      </c>
      <c r="AZ57" s="16">
        <v>10.4</v>
      </c>
      <c r="BA57" s="16">
        <v>11.7</v>
      </c>
      <c r="BB57" s="21">
        <v>11.46</v>
      </c>
      <c r="BC57" s="16">
        <v>-2.2000000000000002</v>
      </c>
    </row>
    <row r="58" spans="1:55" ht="12.75" x14ac:dyDescent="0.2">
      <c r="A58" s="25">
        <v>18</v>
      </c>
      <c r="B58" s="6">
        <v>1</v>
      </c>
      <c r="C58" s="16">
        <f t="shared" si="0"/>
        <v>393.6</v>
      </c>
      <c r="D58" s="16">
        <v>373.4</v>
      </c>
      <c r="E58" s="16">
        <v>393.6</v>
      </c>
      <c r="F58" s="21">
        <v>394.03</v>
      </c>
      <c r="G58" s="16">
        <v>-15.5</v>
      </c>
      <c r="I58" s="16">
        <f t="shared" si="1"/>
        <v>48</v>
      </c>
      <c r="J58" s="16">
        <v>52.1</v>
      </c>
      <c r="K58" s="16">
        <v>48</v>
      </c>
      <c r="L58" s="21">
        <v>49.69</v>
      </c>
      <c r="M58" s="16">
        <v>-7.3</v>
      </c>
      <c r="O58" s="16">
        <f t="shared" si="2"/>
        <v>163.4</v>
      </c>
      <c r="P58" s="16">
        <v>180.5</v>
      </c>
      <c r="Q58" s="16">
        <v>163.4</v>
      </c>
      <c r="R58" s="21">
        <v>161.33000000000001</v>
      </c>
      <c r="S58" s="16">
        <v>0.4</v>
      </c>
      <c r="V58" s="16">
        <v>606</v>
      </c>
      <c r="W58" s="16">
        <v>605</v>
      </c>
      <c r="X58" s="21">
        <v>605.04999999999995</v>
      </c>
      <c r="Y58" s="16">
        <v>-22.4</v>
      </c>
      <c r="AA58" s="16">
        <f t="shared" si="3"/>
        <v>441.6</v>
      </c>
      <c r="AB58" s="16">
        <v>425.5</v>
      </c>
      <c r="AC58" s="16">
        <v>441.6</v>
      </c>
      <c r="AD58" s="21">
        <v>443.72</v>
      </c>
      <c r="AE58" s="16">
        <v>-22.8</v>
      </c>
      <c r="AG58" s="16">
        <f t="shared" si="4"/>
        <v>65.099999999999994</v>
      </c>
      <c r="AH58" s="16">
        <v>61.6</v>
      </c>
      <c r="AI58" s="16">
        <v>65.099999999999994</v>
      </c>
      <c r="AJ58" s="21">
        <v>65.12</v>
      </c>
      <c r="AK58" s="16">
        <v>-0.1</v>
      </c>
      <c r="AM58" s="16">
        <f t="shared" si="5"/>
        <v>27</v>
      </c>
      <c r="AN58" s="16">
        <v>29.8</v>
      </c>
      <c r="AO58" s="16">
        <v>27</v>
      </c>
      <c r="AP58" s="21">
        <v>26.66</v>
      </c>
      <c r="AQ58" s="16">
        <v>1</v>
      </c>
      <c r="AS58" s="16">
        <f t="shared" si="6"/>
        <v>73</v>
      </c>
      <c r="AT58" s="16">
        <v>70.2</v>
      </c>
      <c r="AU58" s="16">
        <v>73</v>
      </c>
      <c r="AV58" s="21">
        <v>73.34</v>
      </c>
      <c r="AW58" s="16">
        <v>-1</v>
      </c>
      <c r="AY58" s="16">
        <f t="shared" si="7"/>
        <v>10.9</v>
      </c>
      <c r="AZ58" s="16">
        <v>12.2</v>
      </c>
      <c r="BA58" s="16">
        <v>10.9</v>
      </c>
      <c r="BB58" s="21">
        <v>11.2</v>
      </c>
      <c r="BC58" s="16">
        <v>-1.1000000000000001</v>
      </c>
    </row>
    <row r="59" spans="1:55" ht="12.75" x14ac:dyDescent="0.2">
      <c r="A59" s="25"/>
      <c r="B59" s="6">
        <v>2</v>
      </c>
      <c r="C59" s="16">
        <f t="shared" si="0"/>
        <v>390.7</v>
      </c>
      <c r="D59" s="16">
        <v>399.1</v>
      </c>
      <c r="E59" s="16">
        <v>390.7</v>
      </c>
      <c r="F59" s="21">
        <v>385.38</v>
      </c>
      <c r="G59" s="16">
        <v>-34.6</v>
      </c>
      <c r="I59" s="16">
        <f t="shared" si="1"/>
        <v>50.5</v>
      </c>
      <c r="J59" s="16">
        <v>61.6</v>
      </c>
      <c r="K59" s="16">
        <v>50.5</v>
      </c>
      <c r="L59" s="21">
        <v>49.83</v>
      </c>
      <c r="M59" s="16">
        <v>0.6</v>
      </c>
      <c r="O59" s="16">
        <f t="shared" si="2"/>
        <v>158.5</v>
      </c>
      <c r="P59" s="16">
        <v>137.9</v>
      </c>
      <c r="Q59" s="16">
        <v>158.5</v>
      </c>
      <c r="R59" s="21">
        <v>164.58</v>
      </c>
      <c r="S59" s="16">
        <v>13</v>
      </c>
      <c r="V59" s="16">
        <v>598.70000000000005</v>
      </c>
      <c r="W59" s="16">
        <v>599.70000000000005</v>
      </c>
      <c r="X59" s="21">
        <v>599.78</v>
      </c>
      <c r="Y59" s="16">
        <v>-21.1</v>
      </c>
      <c r="AA59" s="16">
        <f t="shared" si="3"/>
        <v>441.2</v>
      </c>
      <c r="AB59" s="16">
        <v>460.7</v>
      </c>
      <c r="AC59" s="16">
        <v>441.2</v>
      </c>
      <c r="AD59" s="21">
        <v>435.21</v>
      </c>
      <c r="AE59" s="16">
        <v>-34.1</v>
      </c>
      <c r="AG59" s="16">
        <f t="shared" si="4"/>
        <v>65.2</v>
      </c>
      <c r="AH59" s="16">
        <v>66.7</v>
      </c>
      <c r="AI59" s="16">
        <v>65.2</v>
      </c>
      <c r="AJ59" s="21">
        <v>64.25</v>
      </c>
      <c r="AK59" s="16">
        <v>-3.5</v>
      </c>
      <c r="AM59" s="16">
        <f t="shared" si="5"/>
        <v>26.4</v>
      </c>
      <c r="AN59" s="16">
        <v>23</v>
      </c>
      <c r="AO59" s="16">
        <v>26.4</v>
      </c>
      <c r="AP59" s="21">
        <v>27.44</v>
      </c>
      <c r="AQ59" s="16">
        <v>3.1</v>
      </c>
      <c r="AS59" s="16">
        <f t="shared" si="6"/>
        <v>73.599999999999994</v>
      </c>
      <c r="AT59" s="16">
        <v>77</v>
      </c>
      <c r="AU59" s="16">
        <v>73.599999999999994</v>
      </c>
      <c r="AV59" s="21">
        <v>72.56</v>
      </c>
      <c r="AW59" s="16">
        <v>-3.1</v>
      </c>
      <c r="AY59" s="16">
        <f t="shared" si="7"/>
        <v>11.4</v>
      </c>
      <c r="AZ59" s="16">
        <v>13.4</v>
      </c>
      <c r="BA59" s="16">
        <v>11.4</v>
      </c>
      <c r="BB59" s="21">
        <v>11.45</v>
      </c>
      <c r="BC59" s="16">
        <v>1</v>
      </c>
    </row>
    <row r="60" spans="1:55" ht="12.75" x14ac:dyDescent="0.2">
      <c r="A60" s="25"/>
      <c r="B60" s="6">
        <v>3</v>
      </c>
      <c r="C60" s="16">
        <f t="shared" si="0"/>
        <v>373.1</v>
      </c>
      <c r="D60" s="16">
        <v>397.3</v>
      </c>
      <c r="E60" s="16">
        <v>373.1</v>
      </c>
      <c r="F60" s="21">
        <v>375.87</v>
      </c>
      <c r="G60" s="16">
        <v>-38</v>
      </c>
      <c r="I60" s="16">
        <f t="shared" si="1"/>
        <v>49</v>
      </c>
      <c r="J60" s="16">
        <v>42.3</v>
      </c>
      <c r="K60" s="16">
        <v>49</v>
      </c>
      <c r="L60" s="21">
        <v>51.4</v>
      </c>
      <c r="M60" s="16">
        <v>6.3</v>
      </c>
      <c r="O60" s="16">
        <f t="shared" si="2"/>
        <v>172.9</v>
      </c>
      <c r="P60" s="16">
        <v>154.1</v>
      </c>
      <c r="Q60" s="16">
        <v>172.9</v>
      </c>
      <c r="R60" s="21">
        <v>167.79</v>
      </c>
      <c r="S60" s="16">
        <v>12.8</v>
      </c>
      <c r="V60" s="16">
        <v>593.79999999999995</v>
      </c>
      <c r="W60" s="16">
        <v>595.1</v>
      </c>
      <c r="X60" s="21">
        <v>595.05999999999995</v>
      </c>
      <c r="Y60" s="16">
        <v>-18.899999999999999</v>
      </c>
      <c r="AA60" s="16">
        <f t="shared" si="3"/>
        <v>422.2</v>
      </c>
      <c r="AB60" s="16">
        <v>439.7</v>
      </c>
      <c r="AC60" s="16">
        <v>422.2</v>
      </c>
      <c r="AD60" s="21">
        <v>427.27</v>
      </c>
      <c r="AE60" s="16">
        <v>-31.7</v>
      </c>
      <c r="AG60" s="16">
        <f t="shared" si="4"/>
        <v>62.7</v>
      </c>
      <c r="AH60" s="16">
        <v>66.900000000000006</v>
      </c>
      <c r="AI60" s="16">
        <v>62.7</v>
      </c>
      <c r="AJ60" s="21">
        <v>63.16</v>
      </c>
      <c r="AK60" s="16">
        <v>-4.4000000000000004</v>
      </c>
      <c r="AM60" s="16">
        <f t="shared" si="5"/>
        <v>29.1</v>
      </c>
      <c r="AN60" s="16">
        <v>26</v>
      </c>
      <c r="AO60" s="16">
        <v>29.1</v>
      </c>
      <c r="AP60" s="21">
        <v>28.2</v>
      </c>
      <c r="AQ60" s="16">
        <v>3</v>
      </c>
      <c r="AS60" s="16">
        <f t="shared" si="6"/>
        <v>70.900000000000006</v>
      </c>
      <c r="AT60" s="16">
        <v>74</v>
      </c>
      <c r="AU60" s="16">
        <v>70.900000000000006</v>
      </c>
      <c r="AV60" s="21">
        <v>71.8</v>
      </c>
      <c r="AW60" s="16">
        <v>-3</v>
      </c>
      <c r="AY60" s="16">
        <f t="shared" si="7"/>
        <v>11.6</v>
      </c>
      <c r="AZ60" s="16">
        <v>9.6</v>
      </c>
      <c r="BA60" s="16">
        <v>11.6</v>
      </c>
      <c r="BB60" s="21">
        <v>12.03</v>
      </c>
      <c r="BC60" s="16">
        <v>2.2999999999999998</v>
      </c>
    </row>
    <row r="61" spans="1:55" ht="12.75" x14ac:dyDescent="0.2">
      <c r="A61" s="25"/>
      <c r="B61" s="6">
        <v>4</v>
      </c>
      <c r="C61" s="16">
        <f t="shared" si="0"/>
        <v>371.9</v>
      </c>
      <c r="D61" s="16">
        <v>360.2</v>
      </c>
      <c r="E61" s="16">
        <v>371.9</v>
      </c>
      <c r="F61" s="21">
        <v>369.05</v>
      </c>
      <c r="G61" s="16">
        <v>-27.3</v>
      </c>
      <c r="I61" s="16">
        <f t="shared" si="1"/>
        <v>53.4</v>
      </c>
      <c r="J61" s="16">
        <v>44.5</v>
      </c>
      <c r="K61" s="16">
        <v>53.4</v>
      </c>
      <c r="L61" s="21">
        <v>52.19</v>
      </c>
      <c r="M61" s="16">
        <v>3.1</v>
      </c>
      <c r="O61" s="16">
        <f t="shared" si="2"/>
        <v>165.6</v>
      </c>
      <c r="P61" s="16">
        <v>187.4</v>
      </c>
      <c r="Q61" s="16">
        <v>165.6</v>
      </c>
      <c r="R61" s="21">
        <v>169.52</v>
      </c>
      <c r="S61" s="16">
        <v>6.9</v>
      </c>
      <c r="V61" s="16">
        <v>592.1</v>
      </c>
      <c r="W61" s="16">
        <v>590.9</v>
      </c>
      <c r="X61" s="21">
        <v>590.76</v>
      </c>
      <c r="Y61" s="16">
        <v>-17.2</v>
      </c>
      <c r="AA61" s="16">
        <f t="shared" si="3"/>
        <v>425.3</v>
      </c>
      <c r="AB61" s="16">
        <v>404.7</v>
      </c>
      <c r="AC61" s="16">
        <v>425.3</v>
      </c>
      <c r="AD61" s="21">
        <v>421.24</v>
      </c>
      <c r="AE61" s="16">
        <v>-24.1</v>
      </c>
      <c r="AG61" s="16">
        <f t="shared" si="4"/>
        <v>62.9</v>
      </c>
      <c r="AH61" s="16">
        <v>60.8</v>
      </c>
      <c r="AI61" s="16">
        <v>62.9</v>
      </c>
      <c r="AJ61" s="21">
        <v>62.47</v>
      </c>
      <c r="AK61" s="16">
        <v>-2.8</v>
      </c>
      <c r="AM61" s="16">
        <f t="shared" si="5"/>
        <v>28</v>
      </c>
      <c r="AN61" s="16">
        <v>31.6</v>
      </c>
      <c r="AO61" s="16">
        <v>28</v>
      </c>
      <c r="AP61" s="21">
        <v>28.7</v>
      </c>
      <c r="AQ61" s="16">
        <v>2</v>
      </c>
      <c r="AS61" s="16">
        <f t="shared" si="6"/>
        <v>72</v>
      </c>
      <c r="AT61" s="16">
        <v>68.400000000000006</v>
      </c>
      <c r="AU61" s="16">
        <v>72</v>
      </c>
      <c r="AV61" s="21">
        <v>71.3</v>
      </c>
      <c r="AW61" s="16">
        <v>-2</v>
      </c>
      <c r="AY61" s="16">
        <f t="shared" si="7"/>
        <v>12.6</v>
      </c>
      <c r="AZ61" s="16">
        <v>11</v>
      </c>
      <c r="BA61" s="16">
        <v>12.6</v>
      </c>
      <c r="BB61" s="21">
        <v>12.39</v>
      </c>
      <c r="BC61" s="16">
        <v>1.4</v>
      </c>
    </row>
    <row r="62" spans="1:55" ht="12.75" x14ac:dyDescent="0.2">
      <c r="A62" s="25">
        <v>19</v>
      </c>
      <c r="B62" s="6">
        <v>1</v>
      </c>
      <c r="C62" s="16">
        <f t="shared" si="0"/>
        <v>371.4</v>
      </c>
      <c r="D62" s="16">
        <v>351</v>
      </c>
      <c r="E62" s="16">
        <v>371.4</v>
      </c>
      <c r="F62" s="21">
        <v>366.3</v>
      </c>
      <c r="G62" s="16">
        <v>-11</v>
      </c>
      <c r="I62" s="16">
        <f t="shared" si="1"/>
        <v>52.7</v>
      </c>
      <c r="J62" s="16">
        <v>56.7</v>
      </c>
      <c r="K62" s="16">
        <v>52.7</v>
      </c>
      <c r="L62" s="21">
        <v>52.73</v>
      </c>
      <c r="M62" s="16">
        <v>2.2000000000000002</v>
      </c>
      <c r="O62" s="16">
        <f t="shared" si="2"/>
        <v>162.9</v>
      </c>
      <c r="P62" s="16">
        <v>180.3</v>
      </c>
      <c r="Q62" s="16">
        <v>162.9</v>
      </c>
      <c r="R62" s="21">
        <v>167.75</v>
      </c>
      <c r="S62" s="16">
        <v>-7.1</v>
      </c>
      <c r="V62" s="16">
        <v>588</v>
      </c>
      <c r="W62" s="16">
        <v>587</v>
      </c>
      <c r="X62" s="21">
        <v>586.77</v>
      </c>
      <c r="Y62" s="16">
        <v>-16</v>
      </c>
      <c r="AA62" s="16">
        <f t="shared" si="3"/>
        <v>424</v>
      </c>
      <c r="AB62" s="16">
        <v>407.7</v>
      </c>
      <c r="AC62" s="16">
        <v>424</v>
      </c>
      <c r="AD62" s="21">
        <v>419.03</v>
      </c>
      <c r="AE62" s="16">
        <v>-8.8000000000000007</v>
      </c>
      <c r="AG62" s="16">
        <f t="shared" si="4"/>
        <v>63.3</v>
      </c>
      <c r="AH62" s="16">
        <v>59.7</v>
      </c>
      <c r="AI62" s="16">
        <v>63.3</v>
      </c>
      <c r="AJ62" s="21">
        <v>62.43</v>
      </c>
      <c r="AK62" s="16">
        <v>-0.2</v>
      </c>
      <c r="AM62" s="16">
        <f t="shared" si="5"/>
        <v>27.8</v>
      </c>
      <c r="AN62" s="16">
        <v>30.7</v>
      </c>
      <c r="AO62" s="16">
        <v>27.8</v>
      </c>
      <c r="AP62" s="21">
        <v>28.59</v>
      </c>
      <c r="AQ62" s="16">
        <v>-0.4</v>
      </c>
      <c r="AS62" s="16">
        <f t="shared" si="6"/>
        <v>72.2</v>
      </c>
      <c r="AT62" s="16">
        <v>69.3</v>
      </c>
      <c r="AU62" s="16">
        <v>72.2</v>
      </c>
      <c r="AV62" s="21">
        <v>71.41</v>
      </c>
      <c r="AW62" s="16">
        <v>0.4</v>
      </c>
      <c r="AY62" s="16">
        <f t="shared" si="7"/>
        <v>12.4</v>
      </c>
      <c r="AZ62" s="16">
        <v>13.9</v>
      </c>
      <c r="BA62" s="16">
        <v>12.4</v>
      </c>
      <c r="BB62" s="21">
        <v>12.58</v>
      </c>
      <c r="BC62" s="16">
        <v>0.8</v>
      </c>
    </row>
    <row r="63" spans="1:55" ht="12.75" x14ac:dyDescent="0.2">
      <c r="A63" s="25"/>
      <c r="B63" s="6">
        <v>2</v>
      </c>
      <c r="C63" s="16">
        <f t="shared" si="0"/>
        <v>357.5</v>
      </c>
      <c r="D63" s="16">
        <v>366.6</v>
      </c>
      <c r="E63" s="16">
        <v>357.5</v>
      </c>
      <c r="F63" s="21">
        <v>366.5</v>
      </c>
      <c r="G63" s="16">
        <v>0.8</v>
      </c>
      <c r="I63" s="16">
        <f t="shared" si="1"/>
        <v>52.6</v>
      </c>
      <c r="J63" s="16">
        <v>64</v>
      </c>
      <c r="K63" s="16">
        <v>52.6</v>
      </c>
      <c r="L63" s="21">
        <v>55.18</v>
      </c>
      <c r="M63" s="16">
        <v>9.8000000000000007</v>
      </c>
      <c r="O63" s="16">
        <f t="shared" si="2"/>
        <v>173.4</v>
      </c>
      <c r="P63" s="16">
        <v>151.9</v>
      </c>
      <c r="Q63" s="16">
        <v>173.4</v>
      </c>
      <c r="R63" s="21">
        <v>161.91999999999999</v>
      </c>
      <c r="S63" s="16">
        <v>-23.3</v>
      </c>
      <c r="V63" s="16">
        <v>582.5</v>
      </c>
      <c r="W63" s="16">
        <v>583.4</v>
      </c>
      <c r="X63" s="21">
        <v>583.6</v>
      </c>
      <c r="Y63" s="16">
        <v>-12.7</v>
      </c>
      <c r="AA63" s="16">
        <f t="shared" si="3"/>
        <v>410.1</v>
      </c>
      <c r="AB63" s="16">
        <v>430.7</v>
      </c>
      <c r="AC63" s="16">
        <v>410.1</v>
      </c>
      <c r="AD63" s="21">
        <v>421.68</v>
      </c>
      <c r="AE63" s="16">
        <v>10.6</v>
      </c>
      <c r="AG63" s="16">
        <f t="shared" si="4"/>
        <v>61.3</v>
      </c>
      <c r="AH63" s="16">
        <v>62.9</v>
      </c>
      <c r="AI63" s="16">
        <v>61.3</v>
      </c>
      <c r="AJ63" s="21">
        <v>62.8</v>
      </c>
      <c r="AK63" s="16">
        <v>1.5</v>
      </c>
      <c r="AM63" s="16">
        <f t="shared" si="5"/>
        <v>29.7</v>
      </c>
      <c r="AN63" s="16">
        <v>26.1</v>
      </c>
      <c r="AO63" s="16">
        <v>29.7</v>
      </c>
      <c r="AP63" s="21">
        <v>27.74</v>
      </c>
      <c r="AQ63" s="16">
        <v>-3.4</v>
      </c>
      <c r="AS63" s="16">
        <f t="shared" si="6"/>
        <v>70.3</v>
      </c>
      <c r="AT63" s="16">
        <v>73.900000000000006</v>
      </c>
      <c r="AU63" s="16">
        <v>70.3</v>
      </c>
      <c r="AV63" s="21">
        <v>72.260000000000005</v>
      </c>
      <c r="AW63" s="16">
        <v>3.4</v>
      </c>
      <c r="AY63" s="16">
        <f t="shared" si="7"/>
        <v>12.8</v>
      </c>
      <c r="AZ63" s="16">
        <v>14.9</v>
      </c>
      <c r="BA63" s="16">
        <v>12.8</v>
      </c>
      <c r="BB63" s="21">
        <v>13.09</v>
      </c>
      <c r="BC63" s="16">
        <v>2</v>
      </c>
    </row>
    <row r="64" spans="1:55" ht="12.75" x14ac:dyDescent="0.2">
      <c r="A64" s="25"/>
      <c r="B64" s="6">
        <v>3</v>
      </c>
      <c r="C64" s="16">
        <f t="shared" si="0"/>
        <v>371.6</v>
      </c>
      <c r="D64" s="16">
        <v>395.6</v>
      </c>
      <c r="E64" s="16">
        <v>371.6</v>
      </c>
      <c r="F64" s="21">
        <v>367.45</v>
      </c>
      <c r="G64" s="16">
        <v>3.8</v>
      </c>
      <c r="I64" s="16">
        <f t="shared" si="1"/>
        <v>60.1</v>
      </c>
      <c r="J64" s="16">
        <v>54</v>
      </c>
      <c r="K64" s="16">
        <v>60.1</v>
      </c>
      <c r="L64" s="21">
        <v>58.39</v>
      </c>
      <c r="M64" s="16">
        <v>12.8</v>
      </c>
      <c r="O64" s="16">
        <f t="shared" si="2"/>
        <v>149.30000000000001</v>
      </c>
      <c r="P64" s="16">
        <v>130.30000000000001</v>
      </c>
      <c r="Q64" s="16">
        <v>149.30000000000001</v>
      </c>
      <c r="R64" s="21">
        <v>155.85</v>
      </c>
      <c r="S64" s="16">
        <v>-24.3</v>
      </c>
      <c r="V64" s="16">
        <v>579.79999999999995</v>
      </c>
      <c r="W64" s="16">
        <v>581</v>
      </c>
      <c r="X64" s="21">
        <v>581.69000000000005</v>
      </c>
      <c r="Y64" s="16">
        <v>-7.7</v>
      </c>
      <c r="AA64" s="16">
        <f t="shared" si="3"/>
        <v>431.7</v>
      </c>
      <c r="AB64" s="16">
        <v>449.5</v>
      </c>
      <c r="AC64" s="16">
        <v>431.7</v>
      </c>
      <c r="AD64" s="21">
        <v>425.84</v>
      </c>
      <c r="AE64" s="16">
        <v>16.600000000000001</v>
      </c>
      <c r="AG64" s="16">
        <f t="shared" si="4"/>
        <v>64</v>
      </c>
      <c r="AH64" s="16">
        <v>68.2</v>
      </c>
      <c r="AI64" s="16">
        <v>64</v>
      </c>
      <c r="AJ64" s="21">
        <v>63.17</v>
      </c>
      <c r="AK64" s="16">
        <v>1.5</v>
      </c>
      <c r="AM64" s="16">
        <f t="shared" si="5"/>
        <v>25.7</v>
      </c>
      <c r="AN64" s="16">
        <v>22.5</v>
      </c>
      <c r="AO64" s="16">
        <v>25.7</v>
      </c>
      <c r="AP64" s="21">
        <v>26.79</v>
      </c>
      <c r="AQ64" s="16">
        <v>-3.8</v>
      </c>
      <c r="AS64" s="16">
        <f t="shared" si="6"/>
        <v>74.3</v>
      </c>
      <c r="AT64" s="16">
        <v>77.5</v>
      </c>
      <c r="AU64" s="16">
        <v>74.3</v>
      </c>
      <c r="AV64" s="21">
        <v>73.209999999999994</v>
      </c>
      <c r="AW64" s="16">
        <v>3.8</v>
      </c>
      <c r="AY64" s="16">
        <f t="shared" si="7"/>
        <v>13.9</v>
      </c>
      <c r="AZ64" s="16">
        <v>12</v>
      </c>
      <c r="BA64" s="16">
        <v>13.9</v>
      </c>
      <c r="BB64" s="21">
        <v>13.71</v>
      </c>
      <c r="BC64" s="16">
        <v>2.5</v>
      </c>
    </row>
    <row r="65" spans="1:55" ht="12.75" x14ac:dyDescent="0.2">
      <c r="A65" s="25"/>
      <c r="B65" s="6">
        <v>4</v>
      </c>
      <c r="C65" s="16">
        <f t="shared" si="0"/>
        <v>363.9</v>
      </c>
      <c r="D65" s="16">
        <v>352.6</v>
      </c>
      <c r="E65" s="16">
        <v>363.9</v>
      </c>
      <c r="F65" s="21">
        <v>366.6</v>
      </c>
      <c r="G65" s="16">
        <v>-3.4</v>
      </c>
      <c r="I65" s="16">
        <f t="shared" si="1"/>
        <v>61.5</v>
      </c>
      <c r="J65" s="16">
        <v>51.4</v>
      </c>
      <c r="K65" s="16">
        <v>61.5</v>
      </c>
      <c r="L65" s="21">
        <v>60.12</v>
      </c>
      <c r="M65" s="16">
        <v>6.9</v>
      </c>
      <c r="O65" s="16">
        <f t="shared" si="2"/>
        <v>156</v>
      </c>
      <c r="P65" s="16">
        <v>178.2</v>
      </c>
      <c r="Q65" s="16">
        <v>156</v>
      </c>
      <c r="R65" s="21">
        <v>153.82</v>
      </c>
      <c r="S65" s="16">
        <v>-8.1</v>
      </c>
      <c r="V65" s="16">
        <v>582.20000000000005</v>
      </c>
      <c r="W65" s="16">
        <v>581.4</v>
      </c>
      <c r="X65" s="21">
        <v>580.53</v>
      </c>
      <c r="Y65" s="16">
        <v>-4.5999999999999996</v>
      </c>
      <c r="AA65" s="16">
        <f t="shared" si="3"/>
        <v>425.4</v>
      </c>
      <c r="AB65" s="16">
        <v>404.1</v>
      </c>
      <c r="AC65" s="16">
        <v>425.4</v>
      </c>
      <c r="AD65" s="21">
        <v>426.72</v>
      </c>
      <c r="AE65" s="16">
        <v>3.5</v>
      </c>
      <c r="AG65" s="16">
        <f t="shared" si="4"/>
        <v>62.6</v>
      </c>
      <c r="AH65" s="16">
        <v>60.6</v>
      </c>
      <c r="AI65" s="16">
        <v>62.6</v>
      </c>
      <c r="AJ65" s="21">
        <v>63.15</v>
      </c>
      <c r="AK65" s="16">
        <v>-0.1</v>
      </c>
      <c r="AM65" s="16">
        <f t="shared" si="5"/>
        <v>26.8</v>
      </c>
      <c r="AN65" s="16">
        <v>30.6</v>
      </c>
      <c r="AO65" s="16">
        <v>26.8</v>
      </c>
      <c r="AP65" s="21">
        <v>26.5</v>
      </c>
      <c r="AQ65" s="16">
        <v>-1.2</v>
      </c>
      <c r="AS65" s="16">
        <f t="shared" si="6"/>
        <v>73.2</v>
      </c>
      <c r="AT65" s="16">
        <v>69.400000000000006</v>
      </c>
      <c r="AU65" s="16">
        <v>73.2</v>
      </c>
      <c r="AV65" s="21">
        <v>73.5</v>
      </c>
      <c r="AW65" s="16">
        <v>1.2</v>
      </c>
      <c r="AY65" s="16">
        <f t="shared" si="7"/>
        <v>14.5</v>
      </c>
      <c r="AZ65" s="16">
        <v>12.7</v>
      </c>
      <c r="BA65" s="16">
        <v>14.5</v>
      </c>
      <c r="BB65" s="21">
        <v>14.09</v>
      </c>
      <c r="BC65" s="16">
        <v>1.5</v>
      </c>
    </row>
    <row r="66" spans="1:55" ht="12.75" x14ac:dyDescent="0.2">
      <c r="A66" s="25">
        <v>20</v>
      </c>
      <c r="B66" s="6">
        <v>1</v>
      </c>
      <c r="C66" s="16">
        <f t="shared" si="0"/>
        <v>359.2</v>
      </c>
      <c r="D66" s="16">
        <v>338.4</v>
      </c>
      <c r="E66" s="16">
        <v>359.2</v>
      </c>
      <c r="F66" s="21">
        <v>357.34</v>
      </c>
      <c r="G66" s="16">
        <v>-37</v>
      </c>
      <c r="I66" s="16">
        <f t="shared" si="1"/>
        <v>55.6</v>
      </c>
      <c r="J66" s="16">
        <v>60.1</v>
      </c>
      <c r="K66" s="16">
        <v>55.6</v>
      </c>
      <c r="L66" s="21">
        <v>58.91</v>
      </c>
      <c r="M66" s="16">
        <v>-4.8</v>
      </c>
      <c r="O66" s="16">
        <f t="shared" si="2"/>
        <v>164.4</v>
      </c>
      <c r="P66" s="16">
        <v>181.7</v>
      </c>
      <c r="Q66" s="16">
        <v>164.4</v>
      </c>
      <c r="R66" s="21">
        <v>162.87</v>
      </c>
      <c r="S66" s="16">
        <v>36.200000000000003</v>
      </c>
      <c r="V66" s="16">
        <v>580.20000000000005</v>
      </c>
      <c r="W66" s="16">
        <v>579.20000000000005</v>
      </c>
      <c r="X66" s="21">
        <v>579.12</v>
      </c>
      <c r="Y66" s="16">
        <v>-5.6</v>
      </c>
      <c r="AA66" s="16">
        <f t="shared" si="3"/>
        <v>414.8</v>
      </c>
      <c r="AB66" s="16">
        <v>398.4</v>
      </c>
      <c r="AC66" s="16">
        <v>414.8</v>
      </c>
      <c r="AD66" s="21">
        <v>416.25</v>
      </c>
      <c r="AE66" s="16">
        <v>-41.9</v>
      </c>
      <c r="AG66" s="16">
        <f t="shared" si="4"/>
        <v>62</v>
      </c>
      <c r="AH66" s="16">
        <v>58.3</v>
      </c>
      <c r="AI66" s="16">
        <v>62</v>
      </c>
      <c r="AJ66" s="21">
        <v>61.7</v>
      </c>
      <c r="AK66" s="16">
        <v>-5.8</v>
      </c>
      <c r="AM66" s="16">
        <f t="shared" si="5"/>
        <v>28.4</v>
      </c>
      <c r="AN66" s="16">
        <v>31.3</v>
      </c>
      <c r="AO66" s="16">
        <v>28.4</v>
      </c>
      <c r="AP66" s="21">
        <v>28.12</v>
      </c>
      <c r="AQ66" s="16">
        <v>6.5</v>
      </c>
      <c r="AS66" s="16">
        <f t="shared" si="6"/>
        <v>71.599999999999994</v>
      </c>
      <c r="AT66" s="16">
        <v>68.7</v>
      </c>
      <c r="AU66" s="16">
        <v>71.599999999999994</v>
      </c>
      <c r="AV66" s="21">
        <v>71.88</v>
      </c>
      <c r="AW66" s="16">
        <v>-6.5</v>
      </c>
      <c r="AY66" s="16">
        <f t="shared" si="7"/>
        <v>13.4</v>
      </c>
      <c r="AZ66" s="16">
        <v>15.1</v>
      </c>
      <c r="BA66" s="16">
        <v>13.4</v>
      </c>
      <c r="BB66" s="21">
        <v>14.15</v>
      </c>
      <c r="BC66" s="16">
        <v>0.3</v>
      </c>
    </row>
    <row r="67" spans="1:55" ht="12.75" x14ac:dyDescent="0.2">
      <c r="A67" s="25"/>
      <c r="B67" s="6">
        <v>2</v>
      </c>
      <c r="C67" s="16">
        <f t="shared" si="0"/>
        <v>332.8</v>
      </c>
      <c r="D67" s="16">
        <v>342.3</v>
      </c>
      <c r="E67" s="16">
        <v>332.8</v>
      </c>
      <c r="F67" s="21">
        <v>335.46</v>
      </c>
      <c r="G67" s="16">
        <v>-87.5</v>
      </c>
      <c r="I67" s="16">
        <f t="shared" si="1"/>
        <v>75.7</v>
      </c>
      <c r="J67" s="16">
        <v>87.3</v>
      </c>
      <c r="K67" s="16">
        <v>75.7</v>
      </c>
      <c r="L67" s="21">
        <v>70.67</v>
      </c>
      <c r="M67" s="16">
        <v>47</v>
      </c>
      <c r="O67" s="16">
        <f t="shared" si="2"/>
        <v>168.8</v>
      </c>
      <c r="P67" s="16">
        <v>147</v>
      </c>
      <c r="Q67" s="16">
        <v>168.8</v>
      </c>
      <c r="R67" s="21">
        <v>171.02</v>
      </c>
      <c r="S67" s="16">
        <v>32.6</v>
      </c>
      <c r="V67" s="16">
        <v>576.5</v>
      </c>
      <c r="W67" s="16">
        <v>577.29999999999995</v>
      </c>
      <c r="X67" s="21">
        <v>577.15</v>
      </c>
      <c r="Y67" s="16">
        <v>-7.9</v>
      </c>
      <c r="AA67" s="16">
        <f t="shared" si="3"/>
        <v>408.5</v>
      </c>
      <c r="AB67" s="16">
        <v>429.6</v>
      </c>
      <c r="AC67" s="16">
        <v>408.5</v>
      </c>
      <c r="AD67" s="21">
        <v>406.13</v>
      </c>
      <c r="AE67" s="16">
        <v>-40.5</v>
      </c>
      <c r="AG67" s="16">
        <f t="shared" si="4"/>
        <v>57.7</v>
      </c>
      <c r="AH67" s="16">
        <v>59.4</v>
      </c>
      <c r="AI67" s="16">
        <v>57.7</v>
      </c>
      <c r="AJ67" s="21">
        <v>58.12</v>
      </c>
      <c r="AK67" s="16">
        <v>-14.3</v>
      </c>
      <c r="AM67" s="16">
        <f t="shared" si="5"/>
        <v>29.2</v>
      </c>
      <c r="AN67" s="16">
        <v>25.5</v>
      </c>
      <c r="AO67" s="16">
        <v>29.2</v>
      </c>
      <c r="AP67" s="21">
        <v>29.63</v>
      </c>
      <c r="AQ67" s="16">
        <v>6</v>
      </c>
      <c r="AS67" s="16">
        <f t="shared" si="6"/>
        <v>70.8</v>
      </c>
      <c r="AT67" s="16">
        <v>74.5</v>
      </c>
      <c r="AU67" s="16">
        <v>70.8</v>
      </c>
      <c r="AV67" s="21">
        <v>70.37</v>
      </c>
      <c r="AW67" s="16">
        <v>-6</v>
      </c>
      <c r="AY67" s="16">
        <f t="shared" si="7"/>
        <v>18.5</v>
      </c>
      <c r="AZ67" s="16">
        <v>20.3</v>
      </c>
      <c r="BA67" s="16">
        <v>18.5</v>
      </c>
      <c r="BB67" s="21">
        <v>17.399999999999999</v>
      </c>
      <c r="BC67" s="16">
        <v>13</v>
      </c>
    </row>
    <row r="68" spans="1:55" ht="12.75" x14ac:dyDescent="0.2">
      <c r="A68" s="25"/>
      <c r="B68" s="6">
        <v>3</v>
      </c>
      <c r="C68" s="16">
        <f t="shared" si="0"/>
        <v>329.9</v>
      </c>
      <c r="D68" s="16">
        <v>354</v>
      </c>
      <c r="E68" s="16">
        <v>329.9</v>
      </c>
      <c r="F68" s="21">
        <v>328.83</v>
      </c>
      <c r="G68" s="16">
        <v>-26.5</v>
      </c>
      <c r="I68" s="16">
        <f t="shared" si="1"/>
        <v>73.900000000000006</v>
      </c>
      <c r="J68" s="16">
        <v>68.400000000000006</v>
      </c>
      <c r="K68" s="16">
        <v>73.900000000000006</v>
      </c>
      <c r="L68" s="21">
        <v>76.53</v>
      </c>
      <c r="M68" s="16">
        <v>23.5</v>
      </c>
      <c r="O68" s="16">
        <f t="shared" si="2"/>
        <v>170.9</v>
      </c>
      <c r="P68" s="16">
        <v>151.30000000000001</v>
      </c>
      <c r="Q68" s="16">
        <v>170.9</v>
      </c>
      <c r="R68" s="21">
        <v>169.86</v>
      </c>
      <c r="S68" s="16">
        <v>-4.7</v>
      </c>
      <c r="V68" s="16">
        <v>573.70000000000005</v>
      </c>
      <c r="W68" s="16">
        <v>574.79999999999995</v>
      </c>
      <c r="X68" s="21">
        <v>575.22</v>
      </c>
      <c r="Y68" s="16">
        <v>-7.7</v>
      </c>
      <c r="AA68" s="16">
        <f t="shared" si="3"/>
        <v>403.9</v>
      </c>
      <c r="AB68" s="16">
        <v>422.4</v>
      </c>
      <c r="AC68" s="16">
        <v>403.9</v>
      </c>
      <c r="AD68" s="21">
        <v>405.37</v>
      </c>
      <c r="AE68" s="16">
        <v>-3</v>
      </c>
      <c r="AG68" s="16">
        <f t="shared" si="4"/>
        <v>57.4</v>
      </c>
      <c r="AH68" s="16">
        <v>61.7</v>
      </c>
      <c r="AI68" s="16">
        <v>57.4</v>
      </c>
      <c r="AJ68" s="21">
        <v>57.17</v>
      </c>
      <c r="AK68" s="16">
        <v>-3.8</v>
      </c>
      <c r="AM68" s="16">
        <f t="shared" si="5"/>
        <v>29.7</v>
      </c>
      <c r="AN68" s="16">
        <v>26.4</v>
      </c>
      <c r="AO68" s="16">
        <v>29.7</v>
      </c>
      <c r="AP68" s="21">
        <v>29.53</v>
      </c>
      <c r="AQ68" s="16">
        <v>-0.4</v>
      </c>
      <c r="AS68" s="16">
        <f t="shared" si="6"/>
        <v>70.3</v>
      </c>
      <c r="AT68" s="16">
        <v>73.599999999999994</v>
      </c>
      <c r="AU68" s="16">
        <v>70.3</v>
      </c>
      <c r="AV68" s="21">
        <v>70.47</v>
      </c>
      <c r="AW68" s="16">
        <v>0.4</v>
      </c>
      <c r="AY68" s="16">
        <f t="shared" si="7"/>
        <v>18.3</v>
      </c>
      <c r="AZ68" s="16">
        <v>16.2</v>
      </c>
      <c r="BA68" s="16">
        <v>18.3</v>
      </c>
      <c r="BB68" s="21">
        <v>18.88</v>
      </c>
      <c r="BC68" s="16">
        <v>5.9</v>
      </c>
    </row>
    <row r="69" spans="1:55" ht="12.75" x14ac:dyDescent="0.2">
      <c r="A69" s="25"/>
      <c r="B69" s="6">
        <v>4</v>
      </c>
      <c r="C69" s="16">
        <f t="shared" si="0"/>
        <v>336.1</v>
      </c>
      <c r="D69" s="16">
        <v>324.5</v>
      </c>
      <c r="E69" s="16">
        <v>336.1</v>
      </c>
      <c r="F69" s="21">
        <v>332.85</v>
      </c>
      <c r="G69" s="16">
        <v>16.100000000000001</v>
      </c>
      <c r="I69" s="16">
        <f t="shared" si="1"/>
        <v>71</v>
      </c>
      <c r="J69" s="16">
        <v>60.2</v>
      </c>
      <c r="K69" s="16">
        <v>71</v>
      </c>
      <c r="L69" s="21">
        <v>74.72</v>
      </c>
      <c r="M69" s="16">
        <v>-7.3</v>
      </c>
      <c r="O69" s="16">
        <f t="shared" si="2"/>
        <v>166.6</v>
      </c>
      <c r="P69" s="16">
        <v>189.4</v>
      </c>
      <c r="Q69" s="16">
        <v>166.6</v>
      </c>
      <c r="R69" s="21">
        <v>165.96</v>
      </c>
      <c r="S69" s="16">
        <v>-15.6</v>
      </c>
      <c r="V69" s="16">
        <v>574.1</v>
      </c>
      <c r="W69" s="16">
        <v>573.70000000000005</v>
      </c>
      <c r="X69" s="21">
        <v>573.53</v>
      </c>
      <c r="Y69" s="16">
        <v>-6.8</v>
      </c>
      <c r="AA69" s="16">
        <f t="shared" si="3"/>
        <v>407.1</v>
      </c>
      <c r="AB69" s="16">
        <v>384.7</v>
      </c>
      <c r="AC69" s="16">
        <v>407.1</v>
      </c>
      <c r="AD69" s="21">
        <v>407.57</v>
      </c>
      <c r="AE69" s="16">
        <v>8.8000000000000007</v>
      </c>
      <c r="AG69" s="16">
        <f t="shared" si="4"/>
        <v>58.6</v>
      </c>
      <c r="AH69" s="16">
        <v>56.5</v>
      </c>
      <c r="AI69" s="16">
        <v>58.6</v>
      </c>
      <c r="AJ69" s="21">
        <v>58.04</v>
      </c>
      <c r="AK69" s="16">
        <v>3.5</v>
      </c>
      <c r="AM69" s="16">
        <f t="shared" si="5"/>
        <v>29</v>
      </c>
      <c r="AN69" s="16">
        <v>33</v>
      </c>
      <c r="AO69" s="16">
        <v>29</v>
      </c>
      <c r="AP69" s="21">
        <v>28.94</v>
      </c>
      <c r="AQ69" s="16">
        <v>-2.4</v>
      </c>
      <c r="AS69" s="16">
        <f t="shared" si="6"/>
        <v>71</v>
      </c>
      <c r="AT69" s="16">
        <v>67</v>
      </c>
      <c r="AU69" s="16">
        <v>71</v>
      </c>
      <c r="AV69" s="21">
        <v>71.06</v>
      </c>
      <c r="AW69" s="16">
        <v>2.4</v>
      </c>
      <c r="AY69" s="16">
        <f t="shared" si="7"/>
        <v>17.399999999999999</v>
      </c>
      <c r="AZ69" s="16">
        <v>15.7</v>
      </c>
      <c r="BA69" s="16">
        <v>17.399999999999999</v>
      </c>
      <c r="BB69" s="21">
        <v>18.329999999999998</v>
      </c>
      <c r="BC69" s="16">
        <v>-2.2000000000000002</v>
      </c>
    </row>
    <row r="70" spans="1:55" ht="12.75" x14ac:dyDescent="0.2">
      <c r="A70" s="25">
        <v>21</v>
      </c>
      <c r="B70" s="6">
        <v>1</v>
      </c>
      <c r="C70" s="16">
        <f t="shared" si="0"/>
        <v>330.4</v>
      </c>
      <c r="D70" s="16">
        <v>309.39999999999998</v>
      </c>
      <c r="E70" s="16">
        <v>330.4</v>
      </c>
      <c r="F70" s="21">
        <v>337.92</v>
      </c>
      <c r="G70" s="16">
        <v>20.3</v>
      </c>
      <c r="I70" s="16">
        <f t="shared" si="1"/>
        <v>79.3</v>
      </c>
      <c r="J70" s="16">
        <v>83.8</v>
      </c>
      <c r="K70" s="16">
        <v>79.3</v>
      </c>
      <c r="L70" s="21">
        <v>75.040000000000006</v>
      </c>
      <c r="M70" s="16">
        <v>1.3</v>
      </c>
      <c r="O70" s="16">
        <f t="shared" si="2"/>
        <v>161.6</v>
      </c>
      <c r="P70" s="16">
        <v>179.2</v>
      </c>
      <c r="Q70" s="16">
        <v>161.6</v>
      </c>
      <c r="R70" s="21">
        <v>158.49</v>
      </c>
      <c r="S70" s="16">
        <v>-29.9</v>
      </c>
      <c r="V70" s="16">
        <v>572.4</v>
      </c>
      <c r="W70" s="16">
        <v>571.4</v>
      </c>
      <c r="X70" s="21">
        <v>571.45000000000005</v>
      </c>
      <c r="Y70" s="16">
        <v>-8.3000000000000007</v>
      </c>
      <c r="AA70" s="16">
        <f t="shared" si="3"/>
        <v>409.8</v>
      </c>
      <c r="AB70" s="16">
        <v>393.2</v>
      </c>
      <c r="AC70" s="16">
        <v>409.8</v>
      </c>
      <c r="AD70" s="21">
        <v>412.96</v>
      </c>
      <c r="AE70" s="16">
        <v>21.6</v>
      </c>
      <c r="AG70" s="16">
        <f t="shared" si="4"/>
        <v>57.8</v>
      </c>
      <c r="AH70" s="16">
        <v>54.1</v>
      </c>
      <c r="AI70" s="16">
        <v>57.8</v>
      </c>
      <c r="AJ70" s="21">
        <v>59.13</v>
      </c>
      <c r="AK70" s="16">
        <v>4.4000000000000004</v>
      </c>
      <c r="AM70" s="16">
        <f t="shared" si="5"/>
        <v>28.3</v>
      </c>
      <c r="AN70" s="16">
        <v>31.3</v>
      </c>
      <c r="AO70" s="16">
        <v>28.3</v>
      </c>
      <c r="AP70" s="21">
        <v>27.73</v>
      </c>
      <c r="AQ70" s="16">
        <v>-4.8</v>
      </c>
      <c r="AS70" s="16">
        <f t="shared" si="6"/>
        <v>71.7</v>
      </c>
      <c r="AT70" s="16">
        <v>68.7</v>
      </c>
      <c r="AU70" s="16">
        <v>71.7</v>
      </c>
      <c r="AV70" s="21">
        <v>72.27</v>
      </c>
      <c r="AW70" s="16">
        <v>4.8</v>
      </c>
      <c r="AY70" s="16">
        <f t="shared" si="7"/>
        <v>19.399999999999999</v>
      </c>
      <c r="AZ70" s="16">
        <v>21.3</v>
      </c>
      <c r="BA70" s="16">
        <v>19.399999999999999</v>
      </c>
      <c r="BB70" s="21">
        <v>18.170000000000002</v>
      </c>
      <c r="BC70" s="16">
        <v>-0.6</v>
      </c>
    </row>
    <row r="71" spans="1:55" ht="12.75" x14ac:dyDescent="0.2">
      <c r="A71" s="25"/>
      <c r="B71" s="6">
        <v>2</v>
      </c>
      <c r="C71" s="16">
        <f t="shared" ref="C71:C134" si="8">IF(D71="","",$B$2*E71+(1-$B$2)*D71)</f>
        <v>349.4</v>
      </c>
      <c r="D71" s="16">
        <v>359.3</v>
      </c>
      <c r="E71" s="16">
        <v>349.4</v>
      </c>
      <c r="F71" s="21">
        <v>340.68</v>
      </c>
      <c r="G71" s="16">
        <v>11</v>
      </c>
      <c r="I71" s="16">
        <f t="shared" ref="I71:I134" si="9">IF(J71="","",$B$2*K71+(1-$B$2)*J71)</f>
        <v>72</v>
      </c>
      <c r="J71" s="16">
        <v>84.2</v>
      </c>
      <c r="K71" s="16">
        <v>72</v>
      </c>
      <c r="L71" s="21">
        <v>74.790000000000006</v>
      </c>
      <c r="M71" s="16">
        <v>-1</v>
      </c>
      <c r="O71" s="16">
        <f t="shared" ref="O71:O134" si="10">IF(P71="","",$B$2*Q71+(1-$B$2)*P71)</f>
        <v>147.30000000000001</v>
      </c>
      <c r="P71" s="16">
        <v>124.7</v>
      </c>
      <c r="Q71" s="16">
        <v>147.30000000000001</v>
      </c>
      <c r="R71" s="21">
        <v>153.38</v>
      </c>
      <c r="S71" s="16">
        <v>-20.399999999999999</v>
      </c>
      <c r="V71" s="16">
        <v>568.1</v>
      </c>
      <c r="W71" s="16">
        <v>568.6</v>
      </c>
      <c r="X71" s="21">
        <v>568.85</v>
      </c>
      <c r="Y71" s="16">
        <v>-10.4</v>
      </c>
      <c r="AA71" s="16">
        <f t="shared" ref="AA71:AA134" si="11">IF(AB71="","",$B$2*AC71+(1-$B$2)*AB71)</f>
        <v>421.3</v>
      </c>
      <c r="AB71" s="16">
        <v>443.5</v>
      </c>
      <c r="AC71" s="16">
        <v>421.3</v>
      </c>
      <c r="AD71" s="21">
        <v>415.47</v>
      </c>
      <c r="AE71" s="16">
        <v>10</v>
      </c>
      <c r="AG71" s="16">
        <f t="shared" ref="AG71:AG134" si="12">IF(AH71="","",$B$2*AI71+(1-$B$2)*AH71)</f>
        <v>61.4</v>
      </c>
      <c r="AH71" s="16">
        <v>63.2</v>
      </c>
      <c r="AI71" s="16">
        <v>61.4</v>
      </c>
      <c r="AJ71" s="21">
        <v>59.89</v>
      </c>
      <c r="AK71" s="16">
        <v>3</v>
      </c>
      <c r="AM71" s="16">
        <f t="shared" ref="AM71:AM134" si="13">IF(AN71="","",$B$2*AO71+(1-$B$2)*AN71)</f>
        <v>25.9</v>
      </c>
      <c r="AN71" s="16">
        <v>21.9</v>
      </c>
      <c r="AO71" s="16">
        <v>25.9</v>
      </c>
      <c r="AP71" s="21">
        <v>26.96</v>
      </c>
      <c r="AQ71" s="16">
        <v>-3.1</v>
      </c>
      <c r="AS71" s="16">
        <f t="shared" ref="AS71:AS134" si="14">IF(AT71="","",$B$2*AU71+(1-$B$2)*AT71)</f>
        <v>74.099999999999994</v>
      </c>
      <c r="AT71" s="16">
        <v>78.099999999999994</v>
      </c>
      <c r="AU71" s="16">
        <v>74.099999999999994</v>
      </c>
      <c r="AV71" s="21">
        <v>73.040000000000006</v>
      </c>
      <c r="AW71" s="16">
        <v>3.1</v>
      </c>
      <c r="AY71" s="16">
        <f t="shared" ref="AY71:AY134" si="15">IF(AZ71="","",$B$2*BA71+(1-$B$2)*AZ71)</f>
        <v>17.100000000000001</v>
      </c>
      <c r="AZ71" s="16">
        <v>19</v>
      </c>
      <c r="BA71" s="16">
        <v>17.100000000000001</v>
      </c>
      <c r="BB71" s="21">
        <v>18</v>
      </c>
      <c r="BC71" s="16">
        <v>-0.7</v>
      </c>
    </row>
    <row r="72" spans="1:55" ht="12.75" x14ac:dyDescent="0.2">
      <c r="A72" s="25"/>
      <c r="B72" s="6">
        <v>3</v>
      </c>
      <c r="C72" s="16">
        <f t="shared" si="8"/>
        <v>339.2</v>
      </c>
      <c r="D72" s="16">
        <v>363.3</v>
      </c>
      <c r="E72" s="16">
        <v>339.2</v>
      </c>
      <c r="F72" s="21">
        <v>342.79</v>
      </c>
      <c r="G72" s="16">
        <v>8.4</v>
      </c>
      <c r="I72" s="16">
        <f t="shared" si="9"/>
        <v>74.7</v>
      </c>
      <c r="J72" s="16">
        <v>69.2</v>
      </c>
      <c r="K72" s="16">
        <v>74.7</v>
      </c>
      <c r="L72" s="21">
        <v>70.72</v>
      </c>
      <c r="M72" s="16">
        <v>-16.3</v>
      </c>
      <c r="O72" s="16">
        <f t="shared" si="10"/>
        <v>153</v>
      </c>
      <c r="P72" s="16">
        <v>133.5</v>
      </c>
      <c r="Q72" s="16">
        <v>153</v>
      </c>
      <c r="R72" s="21">
        <v>152.83000000000001</v>
      </c>
      <c r="S72" s="16">
        <v>-2.2000000000000002</v>
      </c>
      <c r="V72" s="16">
        <v>566</v>
      </c>
      <c r="W72" s="16">
        <v>566.9</v>
      </c>
      <c r="X72" s="21">
        <v>566.33000000000004</v>
      </c>
      <c r="Y72" s="16">
        <v>-10.1</v>
      </c>
      <c r="AA72" s="16">
        <f t="shared" si="11"/>
        <v>413.9</v>
      </c>
      <c r="AB72" s="16">
        <v>432.5</v>
      </c>
      <c r="AC72" s="16">
        <v>413.9</v>
      </c>
      <c r="AD72" s="21">
        <v>413.5</v>
      </c>
      <c r="AE72" s="16">
        <v>-7.8</v>
      </c>
      <c r="AG72" s="16">
        <f t="shared" si="12"/>
        <v>59.8</v>
      </c>
      <c r="AH72" s="16">
        <v>64.2</v>
      </c>
      <c r="AI72" s="16">
        <v>59.8</v>
      </c>
      <c r="AJ72" s="21">
        <v>60.53</v>
      </c>
      <c r="AK72" s="16">
        <v>2.6</v>
      </c>
      <c r="AM72" s="16">
        <f t="shared" si="13"/>
        <v>27</v>
      </c>
      <c r="AN72" s="16">
        <v>23.6</v>
      </c>
      <c r="AO72" s="16">
        <v>27</v>
      </c>
      <c r="AP72" s="21">
        <v>26.99</v>
      </c>
      <c r="AQ72" s="16">
        <v>0.1</v>
      </c>
      <c r="AS72" s="16">
        <f t="shared" si="14"/>
        <v>73</v>
      </c>
      <c r="AT72" s="16">
        <v>76.400000000000006</v>
      </c>
      <c r="AU72" s="16">
        <v>73</v>
      </c>
      <c r="AV72" s="21">
        <v>73.010000000000005</v>
      </c>
      <c r="AW72" s="16">
        <v>-0.1</v>
      </c>
      <c r="AY72" s="16">
        <f t="shared" si="15"/>
        <v>18</v>
      </c>
      <c r="AZ72" s="16">
        <v>16</v>
      </c>
      <c r="BA72" s="16">
        <v>18</v>
      </c>
      <c r="BB72" s="21">
        <v>17.100000000000001</v>
      </c>
      <c r="BC72" s="16">
        <v>-3.6</v>
      </c>
    </row>
    <row r="73" spans="1:55" ht="12.75" x14ac:dyDescent="0.2">
      <c r="A73" s="25"/>
      <c r="B73" s="6">
        <v>4</v>
      </c>
      <c r="C73" s="16">
        <f t="shared" si="8"/>
        <v>344.6</v>
      </c>
      <c r="D73" s="16">
        <v>332.8</v>
      </c>
      <c r="E73" s="16">
        <v>344.6</v>
      </c>
      <c r="F73" s="21">
        <v>346.02</v>
      </c>
      <c r="G73" s="16">
        <v>12.9</v>
      </c>
      <c r="I73" s="16">
        <f t="shared" si="9"/>
        <v>63.6</v>
      </c>
      <c r="J73" s="16">
        <v>52</v>
      </c>
      <c r="K73" s="16">
        <v>63.6</v>
      </c>
      <c r="L73" s="21">
        <v>65.260000000000005</v>
      </c>
      <c r="M73" s="16">
        <v>-21.8</v>
      </c>
      <c r="O73" s="16">
        <f t="shared" si="10"/>
        <v>156.19999999999999</v>
      </c>
      <c r="P73" s="16">
        <v>179.4</v>
      </c>
      <c r="Q73" s="16">
        <v>156.19999999999999</v>
      </c>
      <c r="R73" s="21">
        <v>154.16</v>
      </c>
      <c r="S73" s="16">
        <v>5.3</v>
      </c>
      <c r="V73" s="16">
        <v>564.29999999999995</v>
      </c>
      <c r="W73" s="16">
        <v>564.29999999999995</v>
      </c>
      <c r="X73" s="21">
        <v>565.45000000000005</v>
      </c>
      <c r="Y73" s="16">
        <v>-3.5</v>
      </c>
      <c r="AA73" s="16">
        <f t="shared" si="11"/>
        <v>408.1</v>
      </c>
      <c r="AB73" s="16">
        <v>384.9</v>
      </c>
      <c r="AC73" s="16">
        <v>408.1</v>
      </c>
      <c r="AD73" s="21">
        <v>411.29</v>
      </c>
      <c r="AE73" s="16">
        <v>-8.9</v>
      </c>
      <c r="AG73" s="16">
        <f t="shared" si="12"/>
        <v>61.1</v>
      </c>
      <c r="AH73" s="16">
        <v>59</v>
      </c>
      <c r="AI73" s="16">
        <v>61.1</v>
      </c>
      <c r="AJ73" s="21">
        <v>61.19</v>
      </c>
      <c r="AK73" s="16">
        <v>2.7</v>
      </c>
      <c r="AM73" s="16">
        <f t="shared" si="13"/>
        <v>27.7</v>
      </c>
      <c r="AN73" s="16">
        <v>31.8</v>
      </c>
      <c r="AO73" s="16">
        <v>27.7</v>
      </c>
      <c r="AP73" s="21">
        <v>27.26</v>
      </c>
      <c r="AQ73" s="16">
        <v>1.1000000000000001</v>
      </c>
      <c r="AS73" s="16">
        <f t="shared" si="14"/>
        <v>72.3</v>
      </c>
      <c r="AT73" s="16">
        <v>68.2</v>
      </c>
      <c r="AU73" s="16">
        <v>72.3</v>
      </c>
      <c r="AV73" s="21">
        <v>72.739999999999995</v>
      </c>
      <c r="AW73" s="16">
        <v>-1.1000000000000001</v>
      </c>
      <c r="AY73" s="16">
        <f t="shared" si="15"/>
        <v>15.6</v>
      </c>
      <c r="AZ73" s="16">
        <v>13.5</v>
      </c>
      <c r="BA73" s="16">
        <v>15.6</v>
      </c>
      <c r="BB73" s="21">
        <v>15.87</v>
      </c>
      <c r="BC73" s="16">
        <v>-4.9000000000000004</v>
      </c>
    </row>
    <row r="74" spans="1:55" ht="12.75" x14ac:dyDescent="0.2">
      <c r="A74" s="25">
        <v>22</v>
      </c>
      <c r="B74" s="6">
        <v>1</v>
      </c>
      <c r="C74" s="16">
        <f t="shared" si="8"/>
        <v>353.8</v>
      </c>
      <c r="D74" s="16">
        <v>332.2</v>
      </c>
      <c r="E74" s="16">
        <v>353.8</v>
      </c>
      <c r="F74" s="21">
        <v>351.23</v>
      </c>
      <c r="G74" s="16">
        <v>20.8</v>
      </c>
      <c r="I74" s="16">
        <f t="shared" si="9"/>
        <v>60.4</v>
      </c>
      <c r="J74" s="16">
        <v>65.400000000000006</v>
      </c>
      <c r="K74" s="16">
        <v>60.4</v>
      </c>
      <c r="L74" s="21">
        <v>60.84</v>
      </c>
      <c r="M74" s="16">
        <v>-17.7</v>
      </c>
      <c r="O74" s="16">
        <f t="shared" si="10"/>
        <v>152.80000000000001</v>
      </c>
      <c r="P74" s="16">
        <v>170.5</v>
      </c>
      <c r="Q74" s="16">
        <v>152.80000000000001</v>
      </c>
      <c r="R74" s="21">
        <v>154.85</v>
      </c>
      <c r="S74" s="16">
        <v>2.7</v>
      </c>
      <c r="V74" s="16">
        <v>568</v>
      </c>
      <c r="W74" s="16">
        <v>567</v>
      </c>
      <c r="X74" s="21">
        <v>566.91999999999996</v>
      </c>
      <c r="Y74" s="16">
        <v>5.9</v>
      </c>
      <c r="AA74" s="16">
        <f t="shared" si="11"/>
        <v>414.2</v>
      </c>
      <c r="AB74" s="16">
        <v>397.5</v>
      </c>
      <c r="AC74" s="16">
        <v>414.2</v>
      </c>
      <c r="AD74" s="21">
        <v>412.07</v>
      </c>
      <c r="AE74" s="16">
        <v>3.1</v>
      </c>
      <c r="AG74" s="16">
        <f t="shared" si="12"/>
        <v>62.4</v>
      </c>
      <c r="AH74" s="16">
        <v>58.5</v>
      </c>
      <c r="AI74" s="16">
        <v>62.4</v>
      </c>
      <c r="AJ74" s="21">
        <v>61.95</v>
      </c>
      <c r="AK74" s="16">
        <v>3</v>
      </c>
      <c r="AM74" s="16">
        <f t="shared" si="13"/>
        <v>27</v>
      </c>
      <c r="AN74" s="16">
        <v>30</v>
      </c>
      <c r="AO74" s="16">
        <v>27</v>
      </c>
      <c r="AP74" s="21">
        <v>27.31</v>
      </c>
      <c r="AQ74" s="16">
        <v>0.2</v>
      </c>
      <c r="AS74" s="16">
        <f t="shared" si="14"/>
        <v>73</v>
      </c>
      <c r="AT74" s="16">
        <v>70</v>
      </c>
      <c r="AU74" s="16">
        <v>73</v>
      </c>
      <c r="AV74" s="21">
        <v>72.69</v>
      </c>
      <c r="AW74" s="16">
        <v>-0.2</v>
      </c>
      <c r="AY74" s="16">
        <f t="shared" si="15"/>
        <v>14.6</v>
      </c>
      <c r="AZ74" s="16">
        <v>16.399999999999999</v>
      </c>
      <c r="BA74" s="16">
        <v>14.6</v>
      </c>
      <c r="BB74" s="21">
        <v>14.77</v>
      </c>
      <c r="BC74" s="16">
        <v>-4.4000000000000004</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2.75" x14ac:dyDescent="0.2">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2.75" x14ac:dyDescent="0.2">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2.75" x14ac:dyDescent="0.2">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2.75" x14ac:dyDescent="0.2">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2.75" x14ac:dyDescent="0.2">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2.75" x14ac:dyDescent="0.2">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2.75" x14ac:dyDescent="0.2">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2.75" x14ac:dyDescent="0.2">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2.75" x14ac:dyDescent="0.2">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2.75" x14ac:dyDescent="0.2">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2.75" x14ac:dyDescent="0.2">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2.75" x14ac:dyDescent="0.2">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2.75" x14ac:dyDescent="0.2">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2.75" x14ac:dyDescent="0.2">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2.75" x14ac:dyDescent="0.2">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2.75" x14ac:dyDescent="0.2">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2.75" x14ac:dyDescent="0.2">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2.75" x14ac:dyDescent="0.2">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2.75" x14ac:dyDescent="0.2">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2.75" x14ac:dyDescent="0.2">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2.75" x14ac:dyDescent="0.2">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2.75" x14ac:dyDescent="0.2">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2.75" x14ac:dyDescent="0.2">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2.75" x14ac:dyDescent="0.2">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2.75" x14ac:dyDescent="0.2">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2.75" x14ac:dyDescent="0.2">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2.75" x14ac:dyDescent="0.2">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2.75" x14ac:dyDescent="0.2">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2.75" x14ac:dyDescent="0.2">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2.75" x14ac:dyDescent="0.2">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2.75" x14ac:dyDescent="0.2">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2.75" x14ac:dyDescent="0.2">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2.75" x14ac:dyDescent="0.2">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2.75" x14ac:dyDescent="0.2">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2.75" x14ac:dyDescent="0.2">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2.75" x14ac:dyDescent="0.2">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2.75" x14ac:dyDescent="0.2">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2.75" x14ac:dyDescent="0.2">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2.75" x14ac:dyDescent="0.2">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2.75" x14ac:dyDescent="0.2">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2.75" x14ac:dyDescent="0.2">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2.75" x14ac:dyDescent="0.2">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2.75" x14ac:dyDescent="0.2">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2.75" x14ac:dyDescent="0.2">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2.75" x14ac:dyDescent="0.2">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2.75" x14ac:dyDescent="0.2">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2.75" x14ac:dyDescent="0.2">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2.75" x14ac:dyDescent="0.2">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2.75" x14ac:dyDescent="0.2">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2.75" x14ac:dyDescent="0.2">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2.75" x14ac:dyDescent="0.2">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2.75" x14ac:dyDescent="0.2">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2.75" x14ac:dyDescent="0.2">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2.75" x14ac:dyDescent="0.2">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2.75" x14ac:dyDescent="0.2">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2.75" x14ac:dyDescent="0.2">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2.75" x14ac:dyDescent="0.2">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2.75" x14ac:dyDescent="0.2">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2.75" x14ac:dyDescent="0.2">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2.75" x14ac:dyDescent="0.2">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2.75" x14ac:dyDescent="0.2">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2.75" x14ac:dyDescent="0.2">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2.75" x14ac:dyDescent="0.2">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2.75" x14ac:dyDescent="0.2">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2.75" x14ac:dyDescent="0.2">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2.75" x14ac:dyDescent="0.2">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2.75" x14ac:dyDescent="0.2">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2.75" x14ac:dyDescent="0.2">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2.75" x14ac:dyDescent="0.2">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2.75" x14ac:dyDescent="0.2">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2.75" x14ac:dyDescent="0.2">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2.75" x14ac:dyDescent="0.2">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2.75" x14ac:dyDescent="0.2">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2.75" x14ac:dyDescent="0.2">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2.75" x14ac:dyDescent="0.2">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2.75" x14ac:dyDescent="0.2">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2.75" x14ac:dyDescent="0.2">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2.75" x14ac:dyDescent="0.2">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2.75" x14ac:dyDescent="0.2">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2.75" x14ac:dyDescent="0.2">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2.75" x14ac:dyDescent="0.2">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2.75" x14ac:dyDescent="0.2">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2.75" x14ac:dyDescent="0.2">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2.75" x14ac:dyDescent="0.2">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2.75" x14ac:dyDescent="0.2">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2.75" x14ac:dyDescent="0.2">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2.75" x14ac:dyDescent="0.2">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2.75" x14ac:dyDescent="0.2">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2.75" x14ac:dyDescent="0.2">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2.75" x14ac:dyDescent="0.2">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2.75" x14ac:dyDescent="0.2">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2.75" x14ac:dyDescent="0.2">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2.75" x14ac:dyDescent="0.2">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2.75" x14ac:dyDescent="0.2">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2.75" x14ac:dyDescent="0.2">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2.75" x14ac:dyDescent="0.2">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2.75" x14ac:dyDescent="0.2">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2.75" x14ac:dyDescent="0.2">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2.75" x14ac:dyDescent="0.2">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2.75" x14ac:dyDescent="0.2">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2.75" x14ac:dyDescent="0.2">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2.75" x14ac:dyDescent="0.2">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2.75" x14ac:dyDescent="0.2">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2.75" x14ac:dyDescent="0.2">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2.75" x14ac:dyDescent="0.2">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2.75" x14ac:dyDescent="0.2">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2.75" x14ac:dyDescent="0.2">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2.75" x14ac:dyDescent="0.2">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2.75" x14ac:dyDescent="0.2">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2.75" x14ac:dyDescent="0.2">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2.75" x14ac:dyDescent="0.2">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2.75" x14ac:dyDescent="0.2">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2.75" x14ac:dyDescent="0.2">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2.75" x14ac:dyDescent="0.2">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2.75" x14ac:dyDescent="0.2">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2.75" x14ac:dyDescent="0.2">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2.75" x14ac:dyDescent="0.2">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2.75" x14ac:dyDescent="0.2">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2.75" x14ac:dyDescent="0.2">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2.75" x14ac:dyDescent="0.2">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2.75" x14ac:dyDescent="0.2">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2.75" x14ac:dyDescent="0.2">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2.75" x14ac:dyDescent="0.2">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2.75" x14ac:dyDescent="0.2">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2.75" x14ac:dyDescent="0.2">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2.75" x14ac:dyDescent="0.2">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2.75" x14ac:dyDescent="0.2">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2.75" x14ac:dyDescent="0.2">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2.75" x14ac:dyDescent="0.2">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2.75" x14ac:dyDescent="0.2">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2.75" x14ac:dyDescent="0.2">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2.75" x14ac:dyDescent="0.2">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2.75" x14ac:dyDescent="0.2">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2.75" x14ac:dyDescent="0.2">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2.75" x14ac:dyDescent="0.2">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2.75" x14ac:dyDescent="0.2">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2.75" x14ac:dyDescent="0.2">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2.75" x14ac:dyDescent="0.2">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2.75" x14ac:dyDescent="0.2">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2.75" x14ac:dyDescent="0.2">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2.75" x14ac:dyDescent="0.2">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2.75" x14ac:dyDescent="0.2">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2.75" x14ac:dyDescent="0.2">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2.75" x14ac:dyDescent="0.2">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2.75" x14ac:dyDescent="0.2">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2.75" x14ac:dyDescent="0.2">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2.75" x14ac:dyDescent="0.2">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2.75" x14ac:dyDescent="0.2">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2.75" x14ac:dyDescent="0.2">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2.75" x14ac:dyDescent="0.2">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2.75" x14ac:dyDescent="0.2">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2.75" x14ac:dyDescent="0.2">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2.75" x14ac:dyDescent="0.2">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2.75" x14ac:dyDescent="0.2">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2.75" x14ac:dyDescent="0.2">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2.75" x14ac:dyDescent="0.2">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2.75" x14ac:dyDescent="0.2">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2.75" x14ac:dyDescent="0.2">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2.75" x14ac:dyDescent="0.2">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2.75" x14ac:dyDescent="0.2">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2.75" x14ac:dyDescent="0.2">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2.75" x14ac:dyDescent="0.2">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2.75" x14ac:dyDescent="0.2">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2.75" x14ac:dyDescent="0.2">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2.75" x14ac:dyDescent="0.2">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2.75" x14ac:dyDescent="0.2">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2.75" x14ac:dyDescent="0.2">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2.75" x14ac:dyDescent="0.2">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2.75" x14ac:dyDescent="0.2">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2.75" x14ac:dyDescent="0.2">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2.75" x14ac:dyDescent="0.2">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2.75" x14ac:dyDescent="0.2">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2.75" x14ac:dyDescent="0.2">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2.75" x14ac:dyDescent="0.2">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2.75" x14ac:dyDescent="0.2">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2.75" x14ac:dyDescent="0.2">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2.75" x14ac:dyDescent="0.2">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2.75" x14ac:dyDescent="0.2">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2.75" x14ac:dyDescent="0.2">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2.75" x14ac:dyDescent="0.2">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2.75" x14ac:dyDescent="0.2">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2.75" x14ac:dyDescent="0.2">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2.75" x14ac:dyDescent="0.2">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2.75" x14ac:dyDescent="0.2">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2.75" x14ac:dyDescent="0.2">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2.75" x14ac:dyDescent="0.2">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2.75" x14ac:dyDescent="0.2">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2.75" x14ac:dyDescent="0.2">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2.75" x14ac:dyDescent="0.2">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2.75" x14ac:dyDescent="0.2">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2.75" x14ac:dyDescent="0.2">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2.75" x14ac:dyDescent="0.2">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2.75" x14ac:dyDescent="0.2">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2.75" x14ac:dyDescent="0.2">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2.75" x14ac:dyDescent="0.2">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2.75" x14ac:dyDescent="0.2">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2.75" x14ac:dyDescent="0.2">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2.75" x14ac:dyDescent="0.2">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2.75" x14ac:dyDescent="0.2">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2.75" x14ac:dyDescent="0.2">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2.75" x14ac:dyDescent="0.2">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2.75" x14ac:dyDescent="0.2">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2.75" x14ac:dyDescent="0.2">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2.75" x14ac:dyDescent="0.2">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2.75" x14ac:dyDescent="0.2">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2.75" x14ac:dyDescent="0.2">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2.75" x14ac:dyDescent="0.2">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2.75" x14ac:dyDescent="0.2">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2.75" x14ac:dyDescent="0.2">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2.75" x14ac:dyDescent="0.2">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2.75" x14ac:dyDescent="0.2">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2.75" x14ac:dyDescent="0.2">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2.75" x14ac:dyDescent="0.2">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2.75" x14ac:dyDescent="0.2">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2.75" x14ac:dyDescent="0.2">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2.75" x14ac:dyDescent="0.2">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2.75" x14ac:dyDescent="0.2">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2.75" x14ac:dyDescent="0.2">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2.75" x14ac:dyDescent="0.2">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2.75" x14ac:dyDescent="0.2">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2.75" x14ac:dyDescent="0.2">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2.75" x14ac:dyDescent="0.2">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2.75" x14ac:dyDescent="0.2">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2.75" x14ac:dyDescent="0.2">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2.75" x14ac:dyDescent="0.2">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2.75" x14ac:dyDescent="0.2">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2.75" x14ac:dyDescent="0.2">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2.75" x14ac:dyDescent="0.2">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2.75" x14ac:dyDescent="0.2">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2.75" x14ac:dyDescent="0.2">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2.75" x14ac:dyDescent="0.2">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2.75" x14ac:dyDescent="0.2">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2.75" x14ac:dyDescent="0.2">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2.75" x14ac:dyDescent="0.2">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2.75" x14ac:dyDescent="0.2">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2.75" x14ac:dyDescent="0.2">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2.75" x14ac:dyDescent="0.2">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2.75" x14ac:dyDescent="0.2">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2.75" x14ac:dyDescent="0.2">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2.75" x14ac:dyDescent="0.2">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2.75" x14ac:dyDescent="0.2">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2.75" x14ac:dyDescent="0.2">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2.75" x14ac:dyDescent="0.2">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2.75" x14ac:dyDescent="0.2">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2.75" x14ac:dyDescent="0.2">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2.75" x14ac:dyDescent="0.2">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2.75" x14ac:dyDescent="0.2">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2.75" x14ac:dyDescent="0.2">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2.75" x14ac:dyDescent="0.2">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2.75" x14ac:dyDescent="0.2">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2.75" x14ac:dyDescent="0.2">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2.75" x14ac:dyDescent="0.2">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2.75" x14ac:dyDescent="0.2">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2.75" x14ac:dyDescent="0.2">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2.75" x14ac:dyDescent="0.2">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2.75" x14ac:dyDescent="0.2">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2.75" x14ac:dyDescent="0.2">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2.75" x14ac:dyDescent="0.2">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2.75" x14ac:dyDescent="0.2">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2.75" x14ac:dyDescent="0.2">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2.75" x14ac:dyDescent="0.2">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2.75" x14ac:dyDescent="0.2">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2.75" x14ac:dyDescent="0.2">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2.75" x14ac:dyDescent="0.2">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2.75" x14ac:dyDescent="0.2">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2.75" x14ac:dyDescent="0.2">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2.75" x14ac:dyDescent="0.2">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2.75" x14ac:dyDescent="0.2">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2.75" x14ac:dyDescent="0.2">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2.75" x14ac:dyDescent="0.2">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2.75" x14ac:dyDescent="0.2">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2.75" x14ac:dyDescent="0.2">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2.75" x14ac:dyDescent="0.2">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2.75" x14ac:dyDescent="0.2">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2.75" x14ac:dyDescent="0.2">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2.75" x14ac:dyDescent="0.2">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2.75" x14ac:dyDescent="0.2">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2.75" x14ac:dyDescent="0.2">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2.75" x14ac:dyDescent="0.2">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2.75" x14ac:dyDescent="0.2">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2.75" x14ac:dyDescent="0.2">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2.75" x14ac:dyDescent="0.2">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2.75" x14ac:dyDescent="0.2">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2.75" x14ac:dyDescent="0.2">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2.75" x14ac:dyDescent="0.2">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2.75" x14ac:dyDescent="0.2">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2.75" x14ac:dyDescent="0.2">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2.75" x14ac:dyDescent="0.2">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2.75" x14ac:dyDescent="0.2">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2.75" x14ac:dyDescent="0.2">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2.75" x14ac:dyDescent="0.2">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2.75" x14ac:dyDescent="0.2">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2.75" x14ac:dyDescent="0.2">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2.75" x14ac:dyDescent="0.2">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2.75" x14ac:dyDescent="0.2">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2.75" x14ac:dyDescent="0.2">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2.75" x14ac:dyDescent="0.2">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2.75" x14ac:dyDescent="0.2">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2.75" x14ac:dyDescent="0.2">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2.75" x14ac:dyDescent="0.2">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2.75" x14ac:dyDescent="0.2">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2.75" x14ac:dyDescent="0.2">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2.75" x14ac:dyDescent="0.2">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2.75" x14ac:dyDescent="0.2">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2.75" x14ac:dyDescent="0.2">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2.75" x14ac:dyDescent="0.2">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2.75" x14ac:dyDescent="0.2">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2.75" x14ac:dyDescent="0.2">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2.75" x14ac:dyDescent="0.2">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2.75" x14ac:dyDescent="0.2">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2.75" x14ac:dyDescent="0.2">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2.75" x14ac:dyDescent="0.2">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2.75" x14ac:dyDescent="0.2">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2.75" x14ac:dyDescent="0.2">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2.75" x14ac:dyDescent="0.2">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2.75" x14ac:dyDescent="0.2">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2.75" x14ac:dyDescent="0.2">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2.75" x14ac:dyDescent="0.2">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2.75" x14ac:dyDescent="0.2">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2.75" x14ac:dyDescent="0.2">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2.75" x14ac:dyDescent="0.2">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2.75" x14ac:dyDescent="0.2">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2.75" x14ac:dyDescent="0.2">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2.75" x14ac:dyDescent="0.2">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2.75" x14ac:dyDescent="0.2">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2.75" x14ac:dyDescent="0.2">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2.75" x14ac:dyDescent="0.2">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2.75" x14ac:dyDescent="0.2">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2.75" x14ac:dyDescent="0.2">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2.75" x14ac:dyDescent="0.2">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2.75" x14ac:dyDescent="0.2">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2.75" x14ac:dyDescent="0.2">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2.75" x14ac:dyDescent="0.2">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2.75" x14ac:dyDescent="0.2">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2.75" x14ac:dyDescent="0.2">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2.75" x14ac:dyDescent="0.2">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2.75" x14ac:dyDescent="0.2">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2.75" x14ac:dyDescent="0.2">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2.75" x14ac:dyDescent="0.2">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2.75" x14ac:dyDescent="0.2">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2.75" x14ac:dyDescent="0.2">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2.75" x14ac:dyDescent="0.2">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2.75" x14ac:dyDescent="0.2">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2.75" x14ac:dyDescent="0.2">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2.75" x14ac:dyDescent="0.2">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2.75" x14ac:dyDescent="0.2">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2.75" x14ac:dyDescent="0.2">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2.75" x14ac:dyDescent="0.2">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2.75" x14ac:dyDescent="0.2">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2.75" x14ac:dyDescent="0.2">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2.75" x14ac:dyDescent="0.2">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2.75" x14ac:dyDescent="0.2">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2.75" x14ac:dyDescent="0.2">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2.75" x14ac:dyDescent="0.2">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2.75" x14ac:dyDescent="0.2">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2.75" x14ac:dyDescent="0.2">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2.75" x14ac:dyDescent="0.2">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2.75" x14ac:dyDescent="0.2">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2.75" x14ac:dyDescent="0.2">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2.75" x14ac:dyDescent="0.2">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2.75" x14ac:dyDescent="0.2">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2.75" x14ac:dyDescent="0.2">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2.75" x14ac:dyDescent="0.2">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2.75" x14ac:dyDescent="0.2">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2.75" x14ac:dyDescent="0.2">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2.75" x14ac:dyDescent="0.2">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2.75" x14ac:dyDescent="0.2">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2.75" x14ac:dyDescent="0.2">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2.75" x14ac:dyDescent="0.2">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2.75" x14ac:dyDescent="0.2">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2.75" x14ac:dyDescent="0.2">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2.75" x14ac:dyDescent="0.2">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2.75" x14ac:dyDescent="0.2">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2.75" x14ac:dyDescent="0.2">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2.75" x14ac:dyDescent="0.2">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2.75" x14ac:dyDescent="0.2">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2.75" x14ac:dyDescent="0.2">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2.75" x14ac:dyDescent="0.2">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2.75" x14ac:dyDescent="0.2">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2.75" x14ac:dyDescent="0.2">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2.75" x14ac:dyDescent="0.2">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2.75" x14ac:dyDescent="0.2">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2.75" x14ac:dyDescent="0.2">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2.75" x14ac:dyDescent="0.2">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2.75" x14ac:dyDescent="0.2">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2.75" x14ac:dyDescent="0.2">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2.75" x14ac:dyDescent="0.2">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2.75" x14ac:dyDescent="0.2">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2.75" x14ac:dyDescent="0.2">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2.75" x14ac:dyDescent="0.2">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2.75" x14ac:dyDescent="0.2">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2.75" x14ac:dyDescent="0.2">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2.75" x14ac:dyDescent="0.2">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2.75" x14ac:dyDescent="0.2">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2.75" x14ac:dyDescent="0.2">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2.75" x14ac:dyDescent="0.2">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2.75" x14ac:dyDescent="0.2">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2.75" x14ac:dyDescent="0.2">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2.75" x14ac:dyDescent="0.2">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2.75" x14ac:dyDescent="0.2">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2.75" x14ac:dyDescent="0.2">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2.75" x14ac:dyDescent="0.2">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2.75" x14ac:dyDescent="0.2">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2.75" x14ac:dyDescent="0.2">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2.75" x14ac:dyDescent="0.2">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2.75" x14ac:dyDescent="0.2">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2.75" x14ac:dyDescent="0.2">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2.75" x14ac:dyDescent="0.2">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2.75" x14ac:dyDescent="0.2">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2.75" x14ac:dyDescent="0.2">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2.75" x14ac:dyDescent="0.2">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2.75" x14ac:dyDescent="0.2">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2.75" x14ac:dyDescent="0.2">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2.75" x14ac:dyDescent="0.2">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2.75" x14ac:dyDescent="0.2">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2.75" x14ac:dyDescent="0.2">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2.75" x14ac:dyDescent="0.2">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2.75" x14ac:dyDescent="0.2">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2.75" x14ac:dyDescent="0.2">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2.75" x14ac:dyDescent="0.2">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2.75" x14ac:dyDescent="0.2">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2.75" x14ac:dyDescent="0.2">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2.75" x14ac:dyDescent="0.2">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2.75" x14ac:dyDescent="0.2">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2.75" x14ac:dyDescent="0.2">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2.75" x14ac:dyDescent="0.2">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2.75" x14ac:dyDescent="0.2">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2.75" x14ac:dyDescent="0.2">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2.75" x14ac:dyDescent="0.2">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2.75" x14ac:dyDescent="0.2">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2.75" x14ac:dyDescent="0.2">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2.75" x14ac:dyDescent="0.2">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2.75" x14ac:dyDescent="0.2">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2.75" x14ac:dyDescent="0.2">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2.75" x14ac:dyDescent="0.2">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2.75" x14ac:dyDescent="0.2">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2.75" x14ac:dyDescent="0.2">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2.75" x14ac:dyDescent="0.2">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2.75" x14ac:dyDescent="0.2">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2.75" x14ac:dyDescent="0.2">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2.75" x14ac:dyDescent="0.2">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2.75" x14ac:dyDescent="0.2">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2.75" x14ac:dyDescent="0.2">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2.75" x14ac:dyDescent="0.2">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2.75" x14ac:dyDescent="0.2">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2.75" x14ac:dyDescent="0.2">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2.75" x14ac:dyDescent="0.2">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2.75" x14ac:dyDescent="0.2">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2.75" x14ac:dyDescent="0.2">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2.75" x14ac:dyDescent="0.2">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2.75" x14ac:dyDescent="0.2">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2.75" x14ac:dyDescent="0.2">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2.75" x14ac:dyDescent="0.2">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2.75" x14ac:dyDescent="0.2">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2.75" x14ac:dyDescent="0.2">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2.75" x14ac:dyDescent="0.2">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2.75" x14ac:dyDescent="0.2">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2.75" x14ac:dyDescent="0.2">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2.75" x14ac:dyDescent="0.2">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2.75" x14ac:dyDescent="0.2">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2.75" x14ac:dyDescent="0.2">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2.75" x14ac:dyDescent="0.2">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2.75" x14ac:dyDescent="0.2">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2.75" x14ac:dyDescent="0.2">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2.75" x14ac:dyDescent="0.2">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2.75" x14ac:dyDescent="0.2">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2.75" x14ac:dyDescent="0.2">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2.75" x14ac:dyDescent="0.2">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2.75" x14ac:dyDescent="0.2">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2.75" x14ac:dyDescent="0.2">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2.75" x14ac:dyDescent="0.2">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2.75" x14ac:dyDescent="0.2">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2.75" x14ac:dyDescent="0.2">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2.75" x14ac:dyDescent="0.2">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2.75" x14ac:dyDescent="0.2">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2.75" x14ac:dyDescent="0.2">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2.75" x14ac:dyDescent="0.2">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2.75" x14ac:dyDescent="0.2">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2.75" x14ac:dyDescent="0.2">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2.75" x14ac:dyDescent="0.2">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2.75" x14ac:dyDescent="0.2">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2.75" x14ac:dyDescent="0.2">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2.75" x14ac:dyDescent="0.2">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2.75" x14ac:dyDescent="0.2">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2.75" x14ac:dyDescent="0.2">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2.75" x14ac:dyDescent="0.2">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2.75" x14ac:dyDescent="0.2">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2.75" x14ac:dyDescent="0.2">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2.75" x14ac:dyDescent="0.2">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2.75" x14ac:dyDescent="0.2">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2.75" x14ac:dyDescent="0.2">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2.75" x14ac:dyDescent="0.2">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2.75" x14ac:dyDescent="0.2">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2.75" x14ac:dyDescent="0.2">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2.75" x14ac:dyDescent="0.2">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2.75" x14ac:dyDescent="0.2">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2.75" x14ac:dyDescent="0.2">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2.75" x14ac:dyDescent="0.2">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2.75" x14ac:dyDescent="0.2">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2.75" x14ac:dyDescent="0.2">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2.75" x14ac:dyDescent="0.2">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2.75" x14ac:dyDescent="0.2">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2.75" x14ac:dyDescent="0.2">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2.75" x14ac:dyDescent="0.2">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2.75" x14ac:dyDescent="0.2">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2.75" x14ac:dyDescent="0.2">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2.75" x14ac:dyDescent="0.2">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2.75" x14ac:dyDescent="0.2">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2.75" x14ac:dyDescent="0.2">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2.75" x14ac:dyDescent="0.2">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2.75" x14ac:dyDescent="0.2">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2.75" x14ac:dyDescent="0.2">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2.75" x14ac:dyDescent="0.2">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2.75" x14ac:dyDescent="0.2">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2.75" x14ac:dyDescent="0.2">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2.75" x14ac:dyDescent="0.2">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2.75" x14ac:dyDescent="0.2">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2.75" x14ac:dyDescent="0.2">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2.75" x14ac:dyDescent="0.2">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2.75" x14ac:dyDescent="0.2">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2.75" x14ac:dyDescent="0.2">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2.75" x14ac:dyDescent="0.2">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2.75" x14ac:dyDescent="0.2">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2.75" x14ac:dyDescent="0.2">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2.75" x14ac:dyDescent="0.2">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2.75" x14ac:dyDescent="0.2">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2.75" x14ac:dyDescent="0.2">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2.75" x14ac:dyDescent="0.2">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2.75" x14ac:dyDescent="0.2">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2.75" x14ac:dyDescent="0.2">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2.75" x14ac:dyDescent="0.2">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2.75" x14ac:dyDescent="0.2">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2.75" x14ac:dyDescent="0.2">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2.75" x14ac:dyDescent="0.2">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2.75" x14ac:dyDescent="0.2">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2.75" x14ac:dyDescent="0.2">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2.75" x14ac:dyDescent="0.2">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2.75" x14ac:dyDescent="0.2">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2.75" x14ac:dyDescent="0.2">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2.75" x14ac:dyDescent="0.2">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2.75" x14ac:dyDescent="0.2">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2.75" x14ac:dyDescent="0.2">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2.75" x14ac:dyDescent="0.2">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2.75" x14ac:dyDescent="0.2">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2.75" x14ac:dyDescent="0.2">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2.75" x14ac:dyDescent="0.2">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2.75" x14ac:dyDescent="0.2">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2.75" x14ac:dyDescent="0.2">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2.75" x14ac:dyDescent="0.2">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2.75" x14ac:dyDescent="0.2">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2.75" x14ac:dyDescent="0.2">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2.75" x14ac:dyDescent="0.2">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2.75" x14ac:dyDescent="0.2">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2.75" x14ac:dyDescent="0.2">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2.75" x14ac:dyDescent="0.2">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2.75" x14ac:dyDescent="0.2">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2.75" x14ac:dyDescent="0.2">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2.75" x14ac:dyDescent="0.2">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2.75" x14ac:dyDescent="0.2">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2.75" x14ac:dyDescent="0.2">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2.75" x14ac:dyDescent="0.2">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2.75" x14ac:dyDescent="0.2">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2.75" x14ac:dyDescent="0.2">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2.75" x14ac:dyDescent="0.2">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2.75" x14ac:dyDescent="0.2">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2.75" x14ac:dyDescent="0.2">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2.75" x14ac:dyDescent="0.2">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2.75" x14ac:dyDescent="0.2">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2.75" x14ac:dyDescent="0.2">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2.75" x14ac:dyDescent="0.2">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2.75" x14ac:dyDescent="0.2">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2.75" x14ac:dyDescent="0.2">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2.75" x14ac:dyDescent="0.2">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2.75" x14ac:dyDescent="0.2">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2.75" x14ac:dyDescent="0.2">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2.75" x14ac:dyDescent="0.2">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2.75" x14ac:dyDescent="0.2">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2.75" x14ac:dyDescent="0.2">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2.75" x14ac:dyDescent="0.2">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2.75" x14ac:dyDescent="0.2">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2.75" x14ac:dyDescent="0.2">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2.75" x14ac:dyDescent="0.2">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2.75" x14ac:dyDescent="0.2">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2.75" x14ac:dyDescent="0.2">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2.75" x14ac:dyDescent="0.2">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2.75" x14ac:dyDescent="0.2">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2.75" x14ac:dyDescent="0.2">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2.75" x14ac:dyDescent="0.2">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2.75" x14ac:dyDescent="0.2">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2.75" x14ac:dyDescent="0.2">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2.75" x14ac:dyDescent="0.2">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2.75" x14ac:dyDescent="0.2">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2.75" x14ac:dyDescent="0.2">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2.75" x14ac:dyDescent="0.2">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2.75" x14ac:dyDescent="0.2">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2.75" x14ac:dyDescent="0.2">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2.75" x14ac:dyDescent="0.2">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2.75" x14ac:dyDescent="0.2">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2.75" x14ac:dyDescent="0.2">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2.75" x14ac:dyDescent="0.2">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2.75" x14ac:dyDescent="0.2">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2.75" x14ac:dyDescent="0.2">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2.75" x14ac:dyDescent="0.2">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2.75" x14ac:dyDescent="0.2">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2.75" x14ac:dyDescent="0.2">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2.75" x14ac:dyDescent="0.2">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2.75" x14ac:dyDescent="0.2">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2.75" x14ac:dyDescent="0.2">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2.75" x14ac:dyDescent="0.2">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2.75" x14ac:dyDescent="0.2">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2.75" x14ac:dyDescent="0.2">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2.75" x14ac:dyDescent="0.2">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2.75" x14ac:dyDescent="0.2">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2.75" x14ac:dyDescent="0.2">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2.75" x14ac:dyDescent="0.2">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2.75" x14ac:dyDescent="0.2">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2.75" x14ac:dyDescent="0.2">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2.75" x14ac:dyDescent="0.2">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2.75" x14ac:dyDescent="0.2">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2.75" x14ac:dyDescent="0.2">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2.75" x14ac:dyDescent="0.2">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2.75" x14ac:dyDescent="0.2">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2.75" x14ac:dyDescent="0.2">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2.75" x14ac:dyDescent="0.2">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2.75" x14ac:dyDescent="0.2">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2.75" x14ac:dyDescent="0.2">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2.75" x14ac:dyDescent="0.2">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2.75" x14ac:dyDescent="0.2">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2.75" x14ac:dyDescent="0.2">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2.75" x14ac:dyDescent="0.2">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2.75" x14ac:dyDescent="0.2">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2.75" x14ac:dyDescent="0.2">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2.75" x14ac:dyDescent="0.2">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2.75" x14ac:dyDescent="0.2">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2.75" x14ac:dyDescent="0.2">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2.75" x14ac:dyDescent="0.2">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2.75" x14ac:dyDescent="0.2">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2.75" x14ac:dyDescent="0.2">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2.75" x14ac:dyDescent="0.2">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2.75" x14ac:dyDescent="0.2">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2.75" x14ac:dyDescent="0.2">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2.75" x14ac:dyDescent="0.2">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2.75" x14ac:dyDescent="0.2">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2.75" x14ac:dyDescent="0.2">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2.75" x14ac:dyDescent="0.2">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2.75" x14ac:dyDescent="0.2">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2.75" x14ac:dyDescent="0.2">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2.75" x14ac:dyDescent="0.2">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2.75" x14ac:dyDescent="0.2">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2.75" x14ac:dyDescent="0.2">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2.75" x14ac:dyDescent="0.2">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2.75" x14ac:dyDescent="0.2">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2.75" x14ac:dyDescent="0.2">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2.75" x14ac:dyDescent="0.2">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2.75" x14ac:dyDescent="0.2">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2.75" x14ac:dyDescent="0.2">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2.75" x14ac:dyDescent="0.2">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2.75" x14ac:dyDescent="0.2">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2.75" x14ac:dyDescent="0.2">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2.75" x14ac:dyDescent="0.2">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2.75" x14ac:dyDescent="0.2">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2.75" x14ac:dyDescent="0.2">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2.75" x14ac:dyDescent="0.2">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2.75" x14ac:dyDescent="0.2">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2.75" x14ac:dyDescent="0.2">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2.75" x14ac:dyDescent="0.2">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2.75" x14ac:dyDescent="0.2">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2.75" x14ac:dyDescent="0.2">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2.75" x14ac:dyDescent="0.2">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2.75" x14ac:dyDescent="0.2">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2.75" x14ac:dyDescent="0.2">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2.75" x14ac:dyDescent="0.2">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2.75" x14ac:dyDescent="0.2">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2.75" x14ac:dyDescent="0.2">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2.75" x14ac:dyDescent="0.2">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2.75" x14ac:dyDescent="0.2">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2.75" x14ac:dyDescent="0.2">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2.75" x14ac:dyDescent="0.2">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2.75" x14ac:dyDescent="0.2">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2.75" x14ac:dyDescent="0.2">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2.75" x14ac:dyDescent="0.2">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2.75" x14ac:dyDescent="0.2">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2.75" x14ac:dyDescent="0.2">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2.75" x14ac:dyDescent="0.2">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2.75" x14ac:dyDescent="0.2">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2.75" x14ac:dyDescent="0.2">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2.75" x14ac:dyDescent="0.2">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2.75" x14ac:dyDescent="0.2">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2.75" x14ac:dyDescent="0.2">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2.75" x14ac:dyDescent="0.2">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2.75" x14ac:dyDescent="0.2">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2.75" x14ac:dyDescent="0.2">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2.75" x14ac:dyDescent="0.2">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2.75" x14ac:dyDescent="0.2">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2.75" x14ac:dyDescent="0.2">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2.75" x14ac:dyDescent="0.2">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2.75" x14ac:dyDescent="0.2">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2.75" x14ac:dyDescent="0.2">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2.75" x14ac:dyDescent="0.2">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2.75" x14ac:dyDescent="0.2">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2.75" x14ac:dyDescent="0.2">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2.75" x14ac:dyDescent="0.2">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2.75" x14ac:dyDescent="0.2">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2.75" x14ac:dyDescent="0.2">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2.75" x14ac:dyDescent="0.2">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2.75" x14ac:dyDescent="0.2">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2.75" x14ac:dyDescent="0.2">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2.75" x14ac:dyDescent="0.2">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2.75" x14ac:dyDescent="0.2">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2.75" x14ac:dyDescent="0.2">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2.75" x14ac:dyDescent="0.2">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2.75" x14ac:dyDescent="0.2">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2.75" x14ac:dyDescent="0.2">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2.75" x14ac:dyDescent="0.2">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2.75" x14ac:dyDescent="0.2">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2.75" x14ac:dyDescent="0.2">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2.75" x14ac:dyDescent="0.2">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2.75" x14ac:dyDescent="0.2">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2.75" x14ac:dyDescent="0.2">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2.75" x14ac:dyDescent="0.2">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2.75" x14ac:dyDescent="0.2">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2.75" x14ac:dyDescent="0.2">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2.75" x14ac:dyDescent="0.2">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2.75" x14ac:dyDescent="0.2">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2.75" x14ac:dyDescent="0.2">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2.75" x14ac:dyDescent="0.2">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2.75" x14ac:dyDescent="0.2">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2.75" x14ac:dyDescent="0.2">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2.75" x14ac:dyDescent="0.2">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2.75" x14ac:dyDescent="0.2">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2.75" x14ac:dyDescent="0.2">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2.75" x14ac:dyDescent="0.2">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2.75" x14ac:dyDescent="0.2">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2.75" x14ac:dyDescent="0.2">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2.75" x14ac:dyDescent="0.2">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2.75" x14ac:dyDescent="0.2">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2.75" x14ac:dyDescent="0.2">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2.75" x14ac:dyDescent="0.2">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2.75" x14ac:dyDescent="0.2">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2.75" x14ac:dyDescent="0.2">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2.75" x14ac:dyDescent="0.2">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2.75" x14ac:dyDescent="0.2">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2.75" x14ac:dyDescent="0.2">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2.75" x14ac:dyDescent="0.2">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2.75" x14ac:dyDescent="0.2">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2.75" x14ac:dyDescent="0.2">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2.75" x14ac:dyDescent="0.2">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2.75" x14ac:dyDescent="0.2">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2.75" x14ac:dyDescent="0.2">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2.75" x14ac:dyDescent="0.2">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2.75" x14ac:dyDescent="0.2">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2.75" x14ac:dyDescent="0.2">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2.75" x14ac:dyDescent="0.2">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2.75" x14ac:dyDescent="0.2">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2.75" x14ac:dyDescent="0.2">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2.75" x14ac:dyDescent="0.2">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2.75" x14ac:dyDescent="0.2">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2.75" x14ac:dyDescent="0.2">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2.75" x14ac:dyDescent="0.2">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2.75" x14ac:dyDescent="0.2">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2.75" x14ac:dyDescent="0.2">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2.75" x14ac:dyDescent="0.2">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2.75" x14ac:dyDescent="0.2">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2.75" x14ac:dyDescent="0.2">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2.75" x14ac:dyDescent="0.2">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2.75" x14ac:dyDescent="0.2">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2.75" x14ac:dyDescent="0.2">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2.75" x14ac:dyDescent="0.2">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2.75" x14ac:dyDescent="0.2">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2.75" x14ac:dyDescent="0.2">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2.75" x14ac:dyDescent="0.2">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2.75" x14ac:dyDescent="0.2">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2.75" x14ac:dyDescent="0.2">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2.75" x14ac:dyDescent="0.2">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2.75" x14ac:dyDescent="0.2">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2.75" x14ac:dyDescent="0.2">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2.75" x14ac:dyDescent="0.2">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2.75" x14ac:dyDescent="0.2">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2.75" x14ac:dyDescent="0.2">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2.75" x14ac:dyDescent="0.2">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2.75" x14ac:dyDescent="0.2">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2.75" x14ac:dyDescent="0.2">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2.75" x14ac:dyDescent="0.2">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2.75" x14ac:dyDescent="0.2">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2.75" x14ac:dyDescent="0.2">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2.75" x14ac:dyDescent="0.2">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2.75" x14ac:dyDescent="0.2">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2.75" x14ac:dyDescent="0.2">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2.75" x14ac:dyDescent="0.2">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2.75" x14ac:dyDescent="0.2">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2.75" x14ac:dyDescent="0.2">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2.75" x14ac:dyDescent="0.2">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2.75" x14ac:dyDescent="0.2">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2.75" x14ac:dyDescent="0.2">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2.75" x14ac:dyDescent="0.2">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2.75" x14ac:dyDescent="0.2">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2.75" x14ac:dyDescent="0.2">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2.75" x14ac:dyDescent="0.2">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2.75" x14ac:dyDescent="0.2">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2.75" x14ac:dyDescent="0.2">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2.75" x14ac:dyDescent="0.2">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2.75" x14ac:dyDescent="0.2">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2.75" x14ac:dyDescent="0.2">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2.75" x14ac:dyDescent="0.2">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2.75" x14ac:dyDescent="0.2">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2.75" x14ac:dyDescent="0.2">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2.75" x14ac:dyDescent="0.2">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2.75" x14ac:dyDescent="0.2">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2.75" x14ac:dyDescent="0.2">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2.75" x14ac:dyDescent="0.2">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2.75" x14ac:dyDescent="0.2">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2.75" x14ac:dyDescent="0.2">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2.75" x14ac:dyDescent="0.2">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2.75" x14ac:dyDescent="0.2">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2.75" x14ac:dyDescent="0.2">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2.75" x14ac:dyDescent="0.2">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2.75" x14ac:dyDescent="0.2">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2.75" x14ac:dyDescent="0.2">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2.75" x14ac:dyDescent="0.2">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2.75" x14ac:dyDescent="0.2">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2.75" x14ac:dyDescent="0.2">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2.75" x14ac:dyDescent="0.2">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2.75" x14ac:dyDescent="0.2">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2.75" x14ac:dyDescent="0.2">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2.75" x14ac:dyDescent="0.2">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2.75" x14ac:dyDescent="0.2">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2.75" x14ac:dyDescent="0.2">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2.75" x14ac:dyDescent="0.2">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2.75" x14ac:dyDescent="0.2">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2.75" x14ac:dyDescent="0.2">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2.75" x14ac:dyDescent="0.2">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2.75" x14ac:dyDescent="0.2">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2.75" x14ac:dyDescent="0.2">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2.75" x14ac:dyDescent="0.2">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2.75" x14ac:dyDescent="0.2">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2.75" x14ac:dyDescent="0.2">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2.75" x14ac:dyDescent="0.2">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2.75" x14ac:dyDescent="0.2">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2.75" x14ac:dyDescent="0.2">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2.75" x14ac:dyDescent="0.2">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2.75" x14ac:dyDescent="0.2">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2.75" x14ac:dyDescent="0.2">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2.75" x14ac:dyDescent="0.2">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2.75" x14ac:dyDescent="0.2">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2.75" x14ac:dyDescent="0.2">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2.75" x14ac:dyDescent="0.2">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2.75" x14ac:dyDescent="0.2">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2.75" x14ac:dyDescent="0.2">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2.75" x14ac:dyDescent="0.2">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2.75" x14ac:dyDescent="0.2">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2.75" x14ac:dyDescent="0.2">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2.75" x14ac:dyDescent="0.2">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2.75" x14ac:dyDescent="0.2">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2.75" x14ac:dyDescent="0.2">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2.75" x14ac:dyDescent="0.2">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2.75" x14ac:dyDescent="0.2">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2.75" x14ac:dyDescent="0.2">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2.75" x14ac:dyDescent="0.2">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2.75" x14ac:dyDescent="0.2">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2.75" x14ac:dyDescent="0.2">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2.75" x14ac:dyDescent="0.2">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2.75" x14ac:dyDescent="0.2">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2.75" x14ac:dyDescent="0.2">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2.75" x14ac:dyDescent="0.2">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2.75" x14ac:dyDescent="0.2">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2.75" x14ac:dyDescent="0.2">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2.75" x14ac:dyDescent="0.2">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2.75" x14ac:dyDescent="0.2">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2.75" x14ac:dyDescent="0.2">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2.75" x14ac:dyDescent="0.2">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2.75" x14ac:dyDescent="0.2">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2.75" x14ac:dyDescent="0.2">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2.75" x14ac:dyDescent="0.2">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2.75" x14ac:dyDescent="0.2">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2.75" x14ac:dyDescent="0.2">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2.75" x14ac:dyDescent="0.2">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2.75" x14ac:dyDescent="0.2">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2.75" x14ac:dyDescent="0.2">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2.75" x14ac:dyDescent="0.2">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2.75" x14ac:dyDescent="0.2">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2.75" x14ac:dyDescent="0.2">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2.75" x14ac:dyDescent="0.2">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2.75" x14ac:dyDescent="0.2">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2.75" x14ac:dyDescent="0.2">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2.75" x14ac:dyDescent="0.2">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2.75" x14ac:dyDescent="0.2">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2.75" x14ac:dyDescent="0.2">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2.75" x14ac:dyDescent="0.2">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2.75" x14ac:dyDescent="0.2">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2.75" x14ac:dyDescent="0.2">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2.75" x14ac:dyDescent="0.2">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2.75" x14ac:dyDescent="0.2">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2.75" x14ac:dyDescent="0.2">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2.75" x14ac:dyDescent="0.2">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2.75" x14ac:dyDescent="0.2">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2.75" x14ac:dyDescent="0.2">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2.75" x14ac:dyDescent="0.2">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2.75" x14ac:dyDescent="0.2">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2.75" x14ac:dyDescent="0.2">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2.75" x14ac:dyDescent="0.2">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2.75" x14ac:dyDescent="0.2">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2.75" x14ac:dyDescent="0.2">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2.75" x14ac:dyDescent="0.2">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2.75" x14ac:dyDescent="0.2">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2.75" x14ac:dyDescent="0.2">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2.75" x14ac:dyDescent="0.2">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2.75" x14ac:dyDescent="0.2">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2.75" x14ac:dyDescent="0.2">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2.75" x14ac:dyDescent="0.2">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2.75" x14ac:dyDescent="0.2">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2.75" x14ac:dyDescent="0.2">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2.75" x14ac:dyDescent="0.2">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2.75" x14ac:dyDescent="0.2">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2.75" x14ac:dyDescent="0.2">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2.75" x14ac:dyDescent="0.2">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2.75" x14ac:dyDescent="0.2">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2.75" x14ac:dyDescent="0.2">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2.75" x14ac:dyDescent="0.2">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2.75" x14ac:dyDescent="0.2">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2.75" x14ac:dyDescent="0.2">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2.75" x14ac:dyDescent="0.2">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2.75" x14ac:dyDescent="0.2">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2.75" x14ac:dyDescent="0.2">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2.75" x14ac:dyDescent="0.2">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2.75" x14ac:dyDescent="0.2">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2.75" x14ac:dyDescent="0.2">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2.75" x14ac:dyDescent="0.2">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2.75" x14ac:dyDescent="0.2">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2.75" x14ac:dyDescent="0.2">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2.75" x14ac:dyDescent="0.2">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2.75" x14ac:dyDescent="0.2">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2.75" x14ac:dyDescent="0.2">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2.75" x14ac:dyDescent="0.2">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2.75" x14ac:dyDescent="0.2">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2.75" x14ac:dyDescent="0.2">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2.75" x14ac:dyDescent="0.2">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2.75" x14ac:dyDescent="0.2">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2.75" x14ac:dyDescent="0.2">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2.75" x14ac:dyDescent="0.2">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2.75" x14ac:dyDescent="0.2">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2.75" x14ac:dyDescent="0.2">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2.75" x14ac:dyDescent="0.2">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2.75" x14ac:dyDescent="0.2">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2.75" x14ac:dyDescent="0.2">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2.75" x14ac:dyDescent="0.2">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2.75" x14ac:dyDescent="0.2">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2.75" x14ac:dyDescent="0.2">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2.75" x14ac:dyDescent="0.2">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2.75" x14ac:dyDescent="0.2">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2.75" x14ac:dyDescent="0.2">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2.75" x14ac:dyDescent="0.2">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2.75" x14ac:dyDescent="0.2">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2.75" x14ac:dyDescent="0.2">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2.75" x14ac:dyDescent="0.2">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2.75" x14ac:dyDescent="0.2">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2.75" x14ac:dyDescent="0.2">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2.75" x14ac:dyDescent="0.2">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2.75" x14ac:dyDescent="0.2">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2.75" x14ac:dyDescent="0.2">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2.75" x14ac:dyDescent="0.2">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2.75" x14ac:dyDescent="0.2">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2.75" x14ac:dyDescent="0.2">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2.75" x14ac:dyDescent="0.2">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2.75" x14ac:dyDescent="0.2">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2.75" x14ac:dyDescent="0.2">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2.75" x14ac:dyDescent="0.2">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2.75" x14ac:dyDescent="0.2">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2.75" x14ac:dyDescent="0.2">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2.75" x14ac:dyDescent="0.2">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2.75" x14ac:dyDescent="0.2">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2.75" x14ac:dyDescent="0.2">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2.75" x14ac:dyDescent="0.2">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2.75" x14ac:dyDescent="0.2">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2.75" x14ac:dyDescent="0.2">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2.75" x14ac:dyDescent="0.2">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2.75" x14ac:dyDescent="0.2">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2.75" x14ac:dyDescent="0.2">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2.75" x14ac:dyDescent="0.2">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2.75" x14ac:dyDescent="0.2">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2.75" x14ac:dyDescent="0.2">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2.75" x14ac:dyDescent="0.2">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2.75" x14ac:dyDescent="0.2">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2.75" x14ac:dyDescent="0.2">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2.75" x14ac:dyDescent="0.2">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2.75" x14ac:dyDescent="0.2">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2.75" x14ac:dyDescent="0.2">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2.75" x14ac:dyDescent="0.2">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2.75" x14ac:dyDescent="0.2">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2.75" x14ac:dyDescent="0.2">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2.75" x14ac:dyDescent="0.2">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2.75" x14ac:dyDescent="0.2">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2.75" x14ac:dyDescent="0.2">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2.75" x14ac:dyDescent="0.2">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2.75" x14ac:dyDescent="0.2">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2.75" x14ac:dyDescent="0.2">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2.75" x14ac:dyDescent="0.2">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2.75" x14ac:dyDescent="0.2">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2.75" x14ac:dyDescent="0.2">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2.75" x14ac:dyDescent="0.2">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2.75" x14ac:dyDescent="0.2">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2.75" x14ac:dyDescent="0.2">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2.75" x14ac:dyDescent="0.2">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2.75" x14ac:dyDescent="0.2">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2.75" x14ac:dyDescent="0.2">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2.75" x14ac:dyDescent="0.2">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2.75" x14ac:dyDescent="0.2">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2.75" x14ac:dyDescent="0.2">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2.75" x14ac:dyDescent="0.2">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2.75" x14ac:dyDescent="0.2">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2.75" x14ac:dyDescent="0.2">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2.75" x14ac:dyDescent="0.2">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2.75" x14ac:dyDescent="0.2">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2.75" x14ac:dyDescent="0.2">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2.75" x14ac:dyDescent="0.2">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2.75" x14ac:dyDescent="0.2">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2.75" x14ac:dyDescent="0.2">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2.75" x14ac:dyDescent="0.2">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2.75" x14ac:dyDescent="0.2">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2.75" x14ac:dyDescent="0.2">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2.75" x14ac:dyDescent="0.2">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2.75" x14ac:dyDescent="0.2">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2.75" x14ac:dyDescent="0.2">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2.75" x14ac:dyDescent="0.2">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2.75" x14ac:dyDescent="0.2">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2.75" x14ac:dyDescent="0.2">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2.75" x14ac:dyDescent="0.2">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2.75" x14ac:dyDescent="0.2">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2.75" x14ac:dyDescent="0.2">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2.75" x14ac:dyDescent="0.2">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2.75" x14ac:dyDescent="0.2">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2.75" x14ac:dyDescent="0.2">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2.75" x14ac:dyDescent="0.2">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2.75" x14ac:dyDescent="0.2">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2.75" x14ac:dyDescent="0.2">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2.75" x14ac:dyDescent="0.2">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2.75" x14ac:dyDescent="0.2">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2.75" x14ac:dyDescent="0.2">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2.75" x14ac:dyDescent="0.2">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2.75" x14ac:dyDescent="0.2">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2.75" x14ac:dyDescent="0.2">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2.75" x14ac:dyDescent="0.2">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2.75" x14ac:dyDescent="0.2">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2.75" x14ac:dyDescent="0.2">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2.75" x14ac:dyDescent="0.2">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2.75" x14ac:dyDescent="0.2">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2.75" x14ac:dyDescent="0.2">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2.75" x14ac:dyDescent="0.2">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2.75" x14ac:dyDescent="0.2">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2.75" x14ac:dyDescent="0.2">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2.75" x14ac:dyDescent="0.2">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2.75" x14ac:dyDescent="0.2">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2.75" x14ac:dyDescent="0.2">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2.75" x14ac:dyDescent="0.2">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2.75" x14ac:dyDescent="0.2">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2.75" x14ac:dyDescent="0.2">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2.75" x14ac:dyDescent="0.2">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2.75" x14ac:dyDescent="0.2">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2.75" x14ac:dyDescent="0.2">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2.75" x14ac:dyDescent="0.2">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2.75" x14ac:dyDescent="0.2">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2.75" x14ac:dyDescent="0.2">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2.75" x14ac:dyDescent="0.2">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2.75" x14ac:dyDescent="0.2">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2.75" x14ac:dyDescent="0.2">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2.75" x14ac:dyDescent="0.2">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2.75" x14ac:dyDescent="0.2">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2.75" x14ac:dyDescent="0.2">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2.75" x14ac:dyDescent="0.2">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2.75" x14ac:dyDescent="0.2">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2.75" x14ac:dyDescent="0.2">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2.75" x14ac:dyDescent="0.2">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2.75" x14ac:dyDescent="0.2">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2.75" x14ac:dyDescent="0.2">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2.75" x14ac:dyDescent="0.2">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2.75" x14ac:dyDescent="0.2">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2.75" x14ac:dyDescent="0.2">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2.75" x14ac:dyDescent="0.2">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2.75" x14ac:dyDescent="0.2">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2.75" x14ac:dyDescent="0.2">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2.75" x14ac:dyDescent="0.2">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2.75" x14ac:dyDescent="0.2">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2.75" x14ac:dyDescent="0.2">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2.75" x14ac:dyDescent="0.2">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2.75" x14ac:dyDescent="0.2">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2.75" x14ac:dyDescent="0.2">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2.75" x14ac:dyDescent="0.2">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2.75" x14ac:dyDescent="0.2">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2.75" x14ac:dyDescent="0.2">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2.75" x14ac:dyDescent="0.2">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2.75" x14ac:dyDescent="0.2">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2.75" x14ac:dyDescent="0.2">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2.75" x14ac:dyDescent="0.2">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2.75" x14ac:dyDescent="0.2">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2.75" x14ac:dyDescent="0.2">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2.75" x14ac:dyDescent="0.2">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2.75" x14ac:dyDescent="0.2">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2.75" x14ac:dyDescent="0.2">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2.75" x14ac:dyDescent="0.2">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2.75" x14ac:dyDescent="0.2">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2.75" x14ac:dyDescent="0.2">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2.75" x14ac:dyDescent="0.2">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2.75" x14ac:dyDescent="0.2">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2.75" x14ac:dyDescent="0.2">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2.75" x14ac:dyDescent="0.2">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2.75" x14ac:dyDescent="0.2">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2.75" x14ac:dyDescent="0.2">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2.75" x14ac:dyDescent="0.2">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2.75" x14ac:dyDescent="0.2">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2.75" x14ac:dyDescent="0.2">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2.75" x14ac:dyDescent="0.2">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2.75" x14ac:dyDescent="0.2">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2.75" x14ac:dyDescent="0.2">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2.75" x14ac:dyDescent="0.2">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2.75" x14ac:dyDescent="0.2">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2.75" x14ac:dyDescent="0.2">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2.75" x14ac:dyDescent="0.2">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2.75" x14ac:dyDescent="0.2">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2.75" x14ac:dyDescent="0.2">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2.75" x14ac:dyDescent="0.2">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2.75" x14ac:dyDescent="0.2">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2.75" x14ac:dyDescent="0.2">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2.75" x14ac:dyDescent="0.2">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2.75" x14ac:dyDescent="0.2">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2.75" x14ac:dyDescent="0.2">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2.75" x14ac:dyDescent="0.2">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2.75" x14ac:dyDescent="0.2">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2.75" x14ac:dyDescent="0.2">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2.75" x14ac:dyDescent="0.2">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2.75" x14ac:dyDescent="0.2">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2.75" x14ac:dyDescent="0.2">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2.75" x14ac:dyDescent="0.2">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2.75" x14ac:dyDescent="0.2">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2.75" x14ac:dyDescent="0.2">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2.75" x14ac:dyDescent="0.2">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2.75" x14ac:dyDescent="0.2">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2.75" x14ac:dyDescent="0.2">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2.75" x14ac:dyDescent="0.2">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2.75" x14ac:dyDescent="0.2">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2.75" x14ac:dyDescent="0.2">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2.75" x14ac:dyDescent="0.2">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2.75" x14ac:dyDescent="0.2">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2.75" x14ac:dyDescent="0.2">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2.75" x14ac:dyDescent="0.2">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2.75" x14ac:dyDescent="0.2">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2.75" x14ac:dyDescent="0.2">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2.75" x14ac:dyDescent="0.2">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2.75" x14ac:dyDescent="0.2">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2.75" x14ac:dyDescent="0.2">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2.75" x14ac:dyDescent="0.2">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2.75" x14ac:dyDescent="0.2">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2.75" x14ac:dyDescent="0.2">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2.75" x14ac:dyDescent="0.2">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2.75" x14ac:dyDescent="0.2">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2.75" x14ac:dyDescent="0.2">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2.75" x14ac:dyDescent="0.2">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2.75" x14ac:dyDescent="0.2">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2.75" x14ac:dyDescent="0.2">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2.75" x14ac:dyDescent="0.2">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2.75" x14ac:dyDescent="0.2">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2.75" x14ac:dyDescent="0.2">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2.75" x14ac:dyDescent="0.2">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2.75" x14ac:dyDescent="0.2">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2.75" x14ac:dyDescent="0.2">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2.75" x14ac:dyDescent="0.2">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2.75" x14ac:dyDescent="0.2">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2.75" x14ac:dyDescent="0.2">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2.75" x14ac:dyDescent="0.2">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2.75" x14ac:dyDescent="0.2">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2.75" x14ac:dyDescent="0.2">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2.75" x14ac:dyDescent="0.2">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2.75" x14ac:dyDescent="0.2">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2.75" x14ac:dyDescent="0.2">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2.75" x14ac:dyDescent="0.2">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2.75" x14ac:dyDescent="0.2">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2.75" x14ac:dyDescent="0.2">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2.75" x14ac:dyDescent="0.2">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2.75" x14ac:dyDescent="0.2">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2.75" x14ac:dyDescent="0.2">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2.75" x14ac:dyDescent="0.2">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2.75" x14ac:dyDescent="0.2">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2.75" x14ac:dyDescent="0.2">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2.75" x14ac:dyDescent="0.2">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2.75" x14ac:dyDescent="0.2">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2.75" x14ac:dyDescent="0.2">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2.75" x14ac:dyDescent="0.2">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2.75" x14ac:dyDescent="0.2">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2.75" x14ac:dyDescent="0.2">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2.75" x14ac:dyDescent="0.2">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2.75" x14ac:dyDescent="0.2">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2.75" x14ac:dyDescent="0.2">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2.75" x14ac:dyDescent="0.2">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2.75" x14ac:dyDescent="0.2">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2.75" x14ac:dyDescent="0.2">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2.75" x14ac:dyDescent="0.2">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2.75" x14ac:dyDescent="0.2">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2.75" x14ac:dyDescent="0.2">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2.75" x14ac:dyDescent="0.2">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2.75" x14ac:dyDescent="0.2">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2.75" x14ac:dyDescent="0.2">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2.75" x14ac:dyDescent="0.2">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2.75" x14ac:dyDescent="0.2">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2.75" x14ac:dyDescent="0.2">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2.75" x14ac:dyDescent="0.2">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2.75" x14ac:dyDescent="0.2">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2.75" x14ac:dyDescent="0.2">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2.75" x14ac:dyDescent="0.2">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2.75" x14ac:dyDescent="0.2">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2.75" x14ac:dyDescent="0.2">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2.75" x14ac:dyDescent="0.2">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2.75" x14ac:dyDescent="0.2">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2.75" x14ac:dyDescent="0.2">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2.75" x14ac:dyDescent="0.2">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2.75" x14ac:dyDescent="0.2">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2.75" x14ac:dyDescent="0.2">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2.75" x14ac:dyDescent="0.2">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2.75" x14ac:dyDescent="0.2">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2.75" x14ac:dyDescent="0.2">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2.75" x14ac:dyDescent="0.2">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2.75" x14ac:dyDescent="0.2">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2.75" x14ac:dyDescent="0.2">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2.75" x14ac:dyDescent="0.2">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2.75" x14ac:dyDescent="0.2">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2.75" x14ac:dyDescent="0.2">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2.75" x14ac:dyDescent="0.2">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2.75" x14ac:dyDescent="0.2">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2.75" x14ac:dyDescent="0.2">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2.75" x14ac:dyDescent="0.2">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2.75" x14ac:dyDescent="0.2">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2.75" x14ac:dyDescent="0.2">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2.75" x14ac:dyDescent="0.2">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2.75" x14ac:dyDescent="0.2">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2.75" x14ac:dyDescent="0.2">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2.75" x14ac:dyDescent="0.2">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2.75" x14ac:dyDescent="0.2">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2.75" x14ac:dyDescent="0.2">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2.75" x14ac:dyDescent="0.2">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2.75" x14ac:dyDescent="0.2">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2.75" x14ac:dyDescent="0.2">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2.75" x14ac:dyDescent="0.2">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2.75" x14ac:dyDescent="0.2">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2.75" x14ac:dyDescent="0.2">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2.75" x14ac:dyDescent="0.2">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2.75" x14ac:dyDescent="0.2">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2.75" x14ac:dyDescent="0.2">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2.75" x14ac:dyDescent="0.2">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2.75" x14ac:dyDescent="0.2">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2.75" x14ac:dyDescent="0.2">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2.75" x14ac:dyDescent="0.2">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2.75" x14ac:dyDescent="0.2">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2.75" x14ac:dyDescent="0.2">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2.75" x14ac:dyDescent="0.2">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2.75" x14ac:dyDescent="0.2">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2.75" x14ac:dyDescent="0.2">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2.75" x14ac:dyDescent="0.2">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2.75" x14ac:dyDescent="0.2">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2.75" x14ac:dyDescent="0.2">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2.75" x14ac:dyDescent="0.2">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2.75" x14ac:dyDescent="0.2">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2.75" x14ac:dyDescent="0.2">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2.75" x14ac:dyDescent="0.2">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2.75" x14ac:dyDescent="0.2">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2.75" x14ac:dyDescent="0.2">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2.75" x14ac:dyDescent="0.2">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2.75" x14ac:dyDescent="0.2">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2.75" x14ac:dyDescent="0.2">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2.75" x14ac:dyDescent="0.2">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2.75" x14ac:dyDescent="0.2">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2.75" x14ac:dyDescent="0.2">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2.75" x14ac:dyDescent="0.2">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2.75" x14ac:dyDescent="0.2">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2.75" x14ac:dyDescent="0.2">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2.75" x14ac:dyDescent="0.2">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2.75" x14ac:dyDescent="0.2">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2.75" x14ac:dyDescent="0.2">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2.75" x14ac:dyDescent="0.2">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2.75" x14ac:dyDescent="0.2">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2.75" x14ac:dyDescent="0.2">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2.75" x14ac:dyDescent="0.2">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2.75" x14ac:dyDescent="0.2">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2.75" x14ac:dyDescent="0.2">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2.75" x14ac:dyDescent="0.2">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2.75" x14ac:dyDescent="0.2">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2.75" x14ac:dyDescent="0.2">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2.75" x14ac:dyDescent="0.2">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2.75" x14ac:dyDescent="0.2">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2.75" x14ac:dyDescent="0.2">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2.75" x14ac:dyDescent="0.2">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2.75" x14ac:dyDescent="0.2">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2.75" x14ac:dyDescent="0.2">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2.75" x14ac:dyDescent="0.2">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2.75" x14ac:dyDescent="0.2">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2.75" x14ac:dyDescent="0.2">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2.75" x14ac:dyDescent="0.2">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2.75" x14ac:dyDescent="0.2">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2.75" x14ac:dyDescent="0.2">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2.75" x14ac:dyDescent="0.2">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2.75" x14ac:dyDescent="0.2">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2.75" x14ac:dyDescent="0.2">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2.75" x14ac:dyDescent="0.2">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2.75" x14ac:dyDescent="0.2">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2.75" x14ac:dyDescent="0.2">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2.75" x14ac:dyDescent="0.2">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2.75" x14ac:dyDescent="0.2">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2.75" x14ac:dyDescent="0.2">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2.75" x14ac:dyDescent="0.2">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2.75" x14ac:dyDescent="0.2">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2.75" x14ac:dyDescent="0.2">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2.75" x14ac:dyDescent="0.2">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2.75" x14ac:dyDescent="0.2">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2.75" x14ac:dyDescent="0.2">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2.75" x14ac:dyDescent="0.2">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2.75" x14ac:dyDescent="0.2">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2.75" x14ac:dyDescent="0.2">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2.75" x14ac:dyDescent="0.2">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2.75" x14ac:dyDescent="0.2">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2.75" x14ac:dyDescent="0.2">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2.75" x14ac:dyDescent="0.2">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2.75" x14ac:dyDescent="0.2">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2.75" x14ac:dyDescent="0.2">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2.75" x14ac:dyDescent="0.2">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2.75" x14ac:dyDescent="0.2">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2.75" x14ac:dyDescent="0.2">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2.75" x14ac:dyDescent="0.2">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2.75" x14ac:dyDescent="0.2">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2.75" x14ac:dyDescent="0.2">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2.75" x14ac:dyDescent="0.2">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2.75" x14ac:dyDescent="0.2">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2.75" x14ac:dyDescent="0.2">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2.75" x14ac:dyDescent="0.2">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2.75" x14ac:dyDescent="0.2">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2.75" x14ac:dyDescent="0.2">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2.75" x14ac:dyDescent="0.2">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2.75" x14ac:dyDescent="0.2">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2.75" x14ac:dyDescent="0.2">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2.75" x14ac:dyDescent="0.2">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2.75" x14ac:dyDescent="0.2">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2.75" x14ac:dyDescent="0.2">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2.75" x14ac:dyDescent="0.2">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2.75" x14ac:dyDescent="0.2">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2.75" x14ac:dyDescent="0.2">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2.75" x14ac:dyDescent="0.2">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2.75" x14ac:dyDescent="0.2">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2.75" x14ac:dyDescent="0.2">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2.75" x14ac:dyDescent="0.2">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2.75" x14ac:dyDescent="0.2">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2.75" x14ac:dyDescent="0.2">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2.75" x14ac:dyDescent="0.2">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2.75" x14ac:dyDescent="0.2">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2.75" x14ac:dyDescent="0.2">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2.75" x14ac:dyDescent="0.2">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2.75" x14ac:dyDescent="0.2">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2.75" x14ac:dyDescent="0.2">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2.75" x14ac:dyDescent="0.2">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2.75" x14ac:dyDescent="0.2">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2.75" x14ac:dyDescent="0.2">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2.75" x14ac:dyDescent="0.2">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2.75" x14ac:dyDescent="0.2">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2.75" x14ac:dyDescent="0.2">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2.75" x14ac:dyDescent="0.2">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2.75" x14ac:dyDescent="0.2">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2.75" x14ac:dyDescent="0.2">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2.75" x14ac:dyDescent="0.2">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2.75" x14ac:dyDescent="0.2">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2.75" x14ac:dyDescent="0.2">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2.75" x14ac:dyDescent="0.2">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2.75" x14ac:dyDescent="0.2">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2.75" x14ac:dyDescent="0.2">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2.75" x14ac:dyDescent="0.2">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2.75" x14ac:dyDescent="0.2">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2.75" x14ac:dyDescent="0.2">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2.75" x14ac:dyDescent="0.2">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2.75" x14ac:dyDescent="0.2">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2.75" x14ac:dyDescent="0.2">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2.75" x14ac:dyDescent="0.2">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2.75" x14ac:dyDescent="0.2">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2.75" x14ac:dyDescent="0.2">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2.75" x14ac:dyDescent="0.2">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2.75" x14ac:dyDescent="0.2">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2.75" x14ac:dyDescent="0.2">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2.75" x14ac:dyDescent="0.2">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2.75" x14ac:dyDescent="0.2">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2.75" x14ac:dyDescent="0.2">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2.75" x14ac:dyDescent="0.2">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2.75" x14ac:dyDescent="0.2">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2.75" x14ac:dyDescent="0.2">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2.75" x14ac:dyDescent="0.2">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2.75" x14ac:dyDescent="0.2">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2.75" x14ac:dyDescent="0.2">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2.75" x14ac:dyDescent="0.2">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2.75" x14ac:dyDescent="0.2">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2.75" x14ac:dyDescent="0.2">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2.75" x14ac:dyDescent="0.2">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2.75" x14ac:dyDescent="0.2">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2.75" x14ac:dyDescent="0.2">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2.75" x14ac:dyDescent="0.2">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2.75" x14ac:dyDescent="0.2">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2.75" x14ac:dyDescent="0.2">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2.75" x14ac:dyDescent="0.2">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2.75" x14ac:dyDescent="0.2">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2.75" x14ac:dyDescent="0.2">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2.75" x14ac:dyDescent="0.2">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2.75" x14ac:dyDescent="0.2">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2.75" x14ac:dyDescent="0.2">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2.75" x14ac:dyDescent="0.2">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2.75" x14ac:dyDescent="0.2">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2.75" x14ac:dyDescent="0.2">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2.75" x14ac:dyDescent="0.2">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2.75" x14ac:dyDescent="0.2">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2.75" x14ac:dyDescent="0.2">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2.75" x14ac:dyDescent="0.2">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2.75" x14ac:dyDescent="0.2">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2.75" x14ac:dyDescent="0.2">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2.75" x14ac:dyDescent="0.2">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2.75" x14ac:dyDescent="0.2">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2.75" x14ac:dyDescent="0.2">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2.75" x14ac:dyDescent="0.2">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2.75" x14ac:dyDescent="0.2">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2.75" x14ac:dyDescent="0.2">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2.75" x14ac:dyDescent="0.2">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2.75" x14ac:dyDescent="0.2">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2.75" x14ac:dyDescent="0.2">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2.75" x14ac:dyDescent="0.2">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2.75" x14ac:dyDescent="0.2">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2.75" x14ac:dyDescent="0.2">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2.75" x14ac:dyDescent="0.2">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2.75" x14ac:dyDescent="0.2">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2.75" x14ac:dyDescent="0.2">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2.75" x14ac:dyDescent="0.2">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2.75" x14ac:dyDescent="0.2">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2.75" x14ac:dyDescent="0.2">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2.75" x14ac:dyDescent="0.2">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2.75" x14ac:dyDescent="0.2">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2.75" x14ac:dyDescent="0.2">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2.75" x14ac:dyDescent="0.2">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2.75" x14ac:dyDescent="0.2">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2.75" x14ac:dyDescent="0.2">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2.75" x14ac:dyDescent="0.2">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2.75" x14ac:dyDescent="0.2">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2.75" x14ac:dyDescent="0.2">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2.75" x14ac:dyDescent="0.2">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2.75" x14ac:dyDescent="0.2">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2.75" x14ac:dyDescent="0.2">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2.75" x14ac:dyDescent="0.2">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2.75" x14ac:dyDescent="0.2">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2.75" x14ac:dyDescent="0.2">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2.75" x14ac:dyDescent="0.2">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2.75" x14ac:dyDescent="0.2">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2.75" x14ac:dyDescent="0.2">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2.75" x14ac:dyDescent="0.2">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2.75" x14ac:dyDescent="0.2">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2.75" x14ac:dyDescent="0.2">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2.75" x14ac:dyDescent="0.2">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2.75" x14ac:dyDescent="0.2">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2.75" x14ac:dyDescent="0.2">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2.75" x14ac:dyDescent="0.2">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2.75" x14ac:dyDescent="0.2">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2.75" x14ac:dyDescent="0.2">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2.75" x14ac:dyDescent="0.2">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2.75" x14ac:dyDescent="0.2">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2.75" x14ac:dyDescent="0.2">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2.75" x14ac:dyDescent="0.2">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2.75" x14ac:dyDescent="0.2">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2.75" x14ac:dyDescent="0.2">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2.75" x14ac:dyDescent="0.2">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2.75" x14ac:dyDescent="0.2">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2.75" x14ac:dyDescent="0.2">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2.75" x14ac:dyDescent="0.2">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2.75" x14ac:dyDescent="0.2">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2.75" x14ac:dyDescent="0.2">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2.75" x14ac:dyDescent="0.2">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2.75" x14ac:dyDescent="0.2">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2.75" x14ac:dyDescent="0.2">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2.75" x14ac:dyDescent="0.2">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2.75" x14ac:dyDescent="0.2">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2.75" x14ac:dyDescent="0.2">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2.75" x14ac:dyDescent="0.2">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2.75" x14ac:dyDescent="0.2">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2.75" x14ac:dyDescent="0.2">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2.75" x14ac:dyDescent="0.2">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2.75" x14ac:dyDescent="0.2">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2.75" x14ac:dyDescent="0.2">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2.75" x14ac:dyDescent="0.2">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2.75" x14ac:dyDescent="0.2">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2.75" x14ac:dyDescent="0.2">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2.75" x14ac:dyDescent="0.2">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2.75" x14ac:dyDescent="0.2">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2.75" x14ac:dyDescent="0.2">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2.75" x14ac:dyDescent="0.2">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2.75" x14ac:dyDescent="0.2">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2.75" x14ac:dyDescent="0.2">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2.75" x14ac:dyDescent="0.2">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2.75" x14ac:dyDescent="0.2">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2.75" x14ac:dyDescent="0.2">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2.75" x14ac:dyDescent="0.2">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2.75" x14ac:dyDescent="0.2">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2.75" x14ac:dyDescent="0.2">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2.75" x14ac:dyDescent="0.2">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2.75" x14ac:dyDescent="0.2">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2.75" x14ac:dyDescent="0.2">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2.75" x14ac:dyDescent="0.2">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2.75" x14ac:dyDescent="0.2">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2.75" x14ac:dyDescent="0.2">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2.75" x14ac:dyDescent="0.2">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2.75" x14ac:dyDescent="0.2">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2.75" x14ac:dyDescent="0.2">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2.75" x14ac:dyDescent="0.2">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2.75" x14ac:dyDescent="0.2">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2.75" x14ac:dyDescent="0.2">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2.75" x14ac:dyDescent="0.2">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2.75" x14ac:dyDescent="0.2">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2.75" x14ac:dyDescent="0.2">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2.75" x14ac:dyDescent="0.2">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2.75" x14ac:dyDescent="0.2">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2.75" x14ac:dyDescent="0.2">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2.75" x14ac:dyDescent="0.2">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2.75" x14ac:dyDescent="0.2">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2.75" x14ac:dyDescent="0.2">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2.75" x14ac:dyDescent="0.2">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2.75" x14ac:dyDescent="0.2">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2.75" x14ac:dyDescent="0.2">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2.75" x14ac:dyDescent="0.2">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2.75" x14ac:dyDescent="0.2">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2.75" x14ac:dyDescent="0.2">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2.75" x14ac:dyDescent="0.2">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2.75" x14ac:dyDescent="0.2">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2.75" x14ac:dyDescent="0.2">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2.75" x14ac:dyDescent="0.2">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2.75" x14ac:dyDescent="0.2">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2.75" x14ac:dyDescent="0.2">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2.75" x14ac:dyDescent="0.2">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2.75" x14ac:dyDescent="0.2">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2.75" x14ac:dyDescent="0.2">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2.75" x14ac:dyDescent="0.2">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2.75" x14ac:dyDescent="0.2">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2.75" x14ac:dyDescent="0.2">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2.75" x14ac:dyDescent="0.2">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2.75" x14ac:dyDescent="0.2">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2.75" x14ac:dyDescent="0.2">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2.75" x14ac:dyDescent="0.2">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2.75" x14ac:dyDescent="0.2">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2.75" x14ac:dyDescent="0.2">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2.75" x14ac:dyDescent="0.2">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2.75" x14ac:dyDescent="0.2">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2.75" x14ac:dyDescent="0.2">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2.75" x14ac:dyDescent="0.2">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2.75" x14ac:dyDescent="0.2">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2.75" x14ac:dyDescent="0.2">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2.75" x14ac:dyDescent="0.2">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2.75" x14ac:dyDescent="0.2">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2.75" x14ac:dyDescent="0.2">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2.75" x14ac:dyDescent="0.2">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2.75" x14ac:dyDescent="0.2">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2.75" x14ac:dyDescent="0.2">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2.75" x14ac:dyDescent="0.2">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2.75" x14ac:dyDescent="0.2">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2.75" x14ac:dyDescent="0.2">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2.75" x14ac:dyDescent="0.2">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2.75" x14ac:dyDescent="0.2">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2.75" x14ac:dyDescent="0.2">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2.75" x14ac:dyDescent="0.2">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2.75" x14ac:dyDescent="0.2">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2.75" x14ac:dyDescent="0.2">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2.75" x14ac:dyDescent="0.2">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2.75" x14ac:dyDescent="0.2">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2.75" x14ac:dyDescent="0.2">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2.75" x14ac:dyDescent="0.2">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2.75" x14ac:dyDescent="0.2">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2.75" x14ac:dyDescent="0.2">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2.75" x14ac:dyDescent="0.2">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2.75" x14ac:dyDescent="0.2">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2.75" x14ac:dyDescent="0.2">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2.75" x14ac:dyDescent="0.2">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2.75" x14ac:dyDescent="0.2">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2.75" x14ac:dyDescent="0.2">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2.75" x14ac:dyDescent="0.2">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2.75" x14ac:dyDescent="0.2">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2.75" x14ac:dyDescent="0.2">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2.75" x14ac:dyDescent="0.2">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2.75" x14ac:dyDescent="0.2">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2.75" x14ac:dyDescent="0.2">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2.75" x14ac:dyDescent="0.2">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2.75" x14ac:dyDescent="0.2">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2.75" x14ac:dyDescent="0.2">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2.75" x14ac:dyDescent="0.2">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2.75" x14ac:dyDescent="0.2">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2.75" x14ac:dyDescent="0.2">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2.75" x14ac:dyDescent="0.2">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2.75" x14ac:dyDescent="0.2">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2.75" x14ac:dyDescent="0.2">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2.75" x14ac:dyDescent="0.2">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2.75" x14ac:dyDescent="0.2">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2.75" x14ac:dyDescent="0.2">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2.75" x14ac:dyDescent="0.2">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2.75" x14ac:dyDescent="0.2">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2.75" x14ac:dyDescent="0.2">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2.75" x14ac:dyDescent="0.2">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77:BC77"/>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Data_M!A1 &amp; ", " &amp; Data_M!C1</f>
        <v>Män, 20-24 år</v>
      </c>
      <c r="H1" s="79"/>
      <c r="I1" s="79"/>
      <c r="J1" s="79"/>
      <c r="K1" s="79"/>
      <c r="L1" s="79"/>
      <c r="U1" s="24"/>
    </row>
    <row r="2" spans="1:21" ht="20.25" x14ac:dyDescent="0.3">
      <c r="A2" s="80"/>
      <c r="B2" s="81"/>
      <c r="C2" s="81"/>
      <c r="D2" s="82"/>
      <c r="E2" s="78"/>
      <c r="F2" s="79"/>
      <c r="G2" s="77" t="str">
        <f>Försättsblad!B23</f>
        <v>April 2005 - mars 2022</v>
      </c>
      <c r="H2" s="79"/>
      <c r="I2" s="79"/>
      <c r="J2" s="79"/>
      <c r="K2" s="79"/>
      <c r="L2" s="79"/>
      <c r="U2" s="24"/>
    </row>
    <row r="4" spans="1:21" s="3" customFormat="1" x14ac:dyDescent="0.2">
      <c r="A4" s="3" t="s">
        <v>3</v>
      </c>
      <c r="G4" s="10" t="s">
        <v>68</v>
      </c>
    </row>
    <row r="26" spans="1:7" s="3" customFormat="1" x14ac:dyDescent="0.2">
      <c r="A26" s="3" t="s">
        <v>4</v>
      </c>
      <c r="G26" s="10" t="s">
        <v>69</v>
      </c>
    </row>
    <row r="45" spans="1:7" s="3" customFormat="1" x14ac:dyDescent="0.2"/>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6</v>
      </c>
      <c r="B1" s="6"/>
      <c r="C1" s="15" t="str">
        <f>Försättsblad!B7</f>
        <v>20-24 år</v>
      </c>
      <c r="AG1" s="15" t="s">
        <v>16</v>
      </c>
      <c r="AY1" s="15" t="s">
        <v>17</v>
      </c>
    </row>
    <row r="2" spans="1:58" ht="12.75" x14ac:dyDescent="0.2">
      <c r="A2" s="7" t="s">
        <v>2</v>
      </c>
      <c r="B2" s="8">
        <f>Diagram_M!D1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129</v>
      </c>
      <c r="E5" s="27" t="s">
        <v>130</v>
      </c>
      <c r="F5" s="16" t="s">
        <v>131</v>
      </c>
      <c r="G5" s="19" t="s">
        <v>132</v>
      </c>
      <c r="J5" s="27" t="s">
        <v>133</v>
      </c>
      <c r="K5" s="27" t="s">
        <v>134</v>
      </c>
      <c r="L5" s="27" t="s">
        <v>135</v>
      </c>
      <c r="M5" s="19" t="s">
        <v>136</v>
      </c>
      <c r="P5" s="27" t="s">
        <v>137</v>
      </c>
      <c r="Q5" s="27" t="s">
        <v>138</v>
      </c>
      <c r="R5" s="27" t="s">
        <v>139</v>
      </c>
      <c r="S5" s="19" t="s">
        <v>140</v>
      </c>
      <c r="V5" s="27" t="s">
        <v>141</v>
      </c>
      <c r="W5" s="27" t="s">
        <v>142</v>
      </c>
      <c r="X5" s="27" t="s">
        <v>143</v>
      </c>
      <c r="Y5" s="19" t="s">
        <v>144</v>
      </c>
      <c r="AB5" s="27" t="s">
        <v>145</v>
      </c>
      <c r="AC5" s="27" t="s">
        <v>146</v>
      </c>
      <c r="AD5" s="27" t="s">
        <v>147</v>
      </c>
      <c r="AE5" s="19" t="s">
        <v>148</v>
      </c>
      <c r="AH5" s="27" t="s">
        <v>149</v>
      </c>
      <c r="AI5" s="27" t="s">
        <v>150</v>
      </c>
      <c r="AJ5" s="27" t="s">
        <v>151</v>
      </c>
      <c r="AK5" s="19" t="s">
        <v>152</v>
      </c>
      <c r="AN5" s="27" t="s">
        <v>153</v>
      </c>
      <c r="AO5" s="27" t="s">
        <v>154</v>
      </c>
      <c r="AP5" s="27" t="s">
        <v>155</v>
      </c>
      <c r="AQ5" s="19" t="s">
        <v>156</v>
      </c>
      <c r="AT5" s="27" t="s">
        <v>157</v>
      </c>
      <c r="AU5" s="27" t="s">
        <v>158</v>
      </c>
      <c r="AV5" s="27" t="s">
        <v>159</v>
      </c>
      <c r="AW5" s="19" t="s">
        <v>160</v>
      </c>
      <c r="AZ5" s="27" t="s">
        <v>161</v>
      </c>
      <c r="BA5" s="27" t="s">
        <v>162</v>
      </c>
      <c r="BB5" s="27" t="s">
        <v>163</v>
      </c>
      <c r="BC5" s="27" t="s">
        <v>164</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161.80000000000001</v>
      </c>
      <c r="D7" s="16">
        <v>164.3</v>
      </c>
      <c r="E7" s="16">
        <v>161.80000000000001</v>
      </c>
      <c r="F7" s="21">
        <v>161.63999999999999</v>
      </c>
      <c r="I7" s="16">
        <f t="shared" ref="I7:I70" si="1">IF(J7="","",$B$2*K7+(1-$B$2)*J7)</f>
        <v>34.6</v>
      </c>
      <c r="J7" s="16">
        <v>38.1</v>
      </c>
      <c r="K7" s="16">
        <v>34.6</v>
      </c>
      <c r="L7" s="21">
        <v>35.450000000000003</v>
      </c>
      <c r="O7" s="16">
        <f t="shared" ref="O7:O70" si="2">IF(P7="","",$B$2*Q7+(1-$B$2)*P7)</f>
        <v>67.8</v>
      </c>
      <c r="P7" s="16">
        <v>61.8</v>
      </c>
      <c r="Q7" s="16">
        <v>67.8</v>
      </c>
      <c r="R7" s="21">
        <v>66.87</v>
      </c>
      <c r="V7" s="16">
        <v>264.3</v>
      </c>
      <c r="W7" s="16">
        <v>264.2</v>
      </c>
      <c r="X7" s="21">
        <v>263.95999999999998</v>
      </c>
      <c r="AA7" s="16">
        <f t="shared" ref="AA7:AA70" si="3">IF(AB7="","",$B$2*AC7+(1-$B$2)*AB7)</f>
        <v>196.4</v>
      </c>
      <c r="AB7" s="16">
        <v>202.4</v>
      </c>
      <c r="AC7" s="16">
        <v>196.4</v>
      </c>
      <c r="AD7" s="21">
        <v>197.09</v>
      </c>
      <c r="AG7" s="16">
        <f t="shared" ref="AG7:AG70" si="4">IF(AH7="","",$B$2*AI7+(1-$B$2)*AH7)</f>
        <v>61.2</v>
      </c>
      <c r="AH7" s="16">
        <v>62.2</v>
      </c>
      <c r="AI7" s="16">
        <v>61.2</v>
      </c>
      <c r="AJ7" s="21">
        <v>61.24</v>
      </c>
      <c r="AM7" s="16">
        <f t="shared" ref="AM7:AM70" si="5">IF(AN7="","",$B$2*AO7+(1-$B$2)*AN7)</f>
        <v>25.7</v>
      </c>
      <c r="AN7" s="16">
        <v>23.4</v>
      </c>
      <c r="AO7" s="16">
        <v>25.7</v>
      </c>
      <c r="AP7" s="21">
        <v>25.33</v>
      </c>
      <c r="AS7" s="16">
        <f t="shared" ref="AS7:AS70" si="6">IF(AT7="","",$B$2*AU7+(1-$B$2)*AT7)</f>
        <v>74.3</v>
      </c>
      <c r="AT7" s="16">
        <v>76.599999999999994</v>
      </c>
      <c r="AU7" s="16">
        <v>74.3</v>
      </c>
      <c r="AV7" s="21">
        <v>74.67</v>
      </c>
      <c r="AY7" s="16">
        <f t="shared" ref="AY7:AY70" si="7">IF(AZ7="","",$B$2*BA7+(1-$B$2)*AZ7)</f>
        <v>17.600000000000001</v>
      </c>
      <c r="AZ7" s="16">
        <v>18.8</v>
      </c>
      <c r="BA7" s="16">
        <v>17.600000000000001</v>
      </c>
      <c r="BB7" s="21">
        <v>17.989999999999998</v>
      </c>
    </row>
    <row r="8" spans="1:58" ht="12.75" x14ac:dyDescent="0.2">
      <c r="A8" s="25"/>
      <c r="B8" s="6">
        <v>3</v>
      </c>
      <c r="C8" s="16">
        <f t="shared" si="0"/>
        <v>164.6</v>
      </c>
      <c r="D8" s="16">
        <v>176.1</v>
      </c>
      <c r="E8" s="16">
        <v>164.6</v>
      </c>
      <c r="F8" s="21">
        <v>162.74</v>
      </c>
      <c r="G8" s="16">
        <v>4.4000000000000004</v>
      </c>
      <c r="I8" s="16">
        <f t="shared" si="1"/>
        <v>34.6</v>
      </c>
      <c r="J8" s="16">
        <v>31.9</v>
      </c>
      <c r="K8" s="16">
        <v>34.6</v>
      </c>
      <c r="L8" s="21">
        <v>34.51</v>
      </c>
      <c r="M8" s="16">
        <v>-3.8</v>
      </c>
      <c r="O8" s="16">
        <f t="shared" si="2"/>
        <v>65.400000000000006</v>
      </c>
      <c r="P8" s="16">
        <v>56.5</v>
      </c>
      <c r="Q8" s="16">
        <v>65.400000000000006</v>
      </c>
      <c r="R8" s="21">
        <v>67.5</v>
      </c>
      <c r="S8" s="16">
        <v>2.5</v>
      </c>
      <c r="V8" s="16">
        <v>264.5</v>
      </c>
      <c r="W8" s="16">
        <v>264.60000000000002</v>
      </c>
      <c r="X8" s="21">
        <v>264.75</v>
      </c>
      <c r="Y8" s="16">
        <v>3.2</v>
      </c>
      <c r="AA8" s="16">
        <f t="shared" si="3"/>
        <v>199.3</v>
      </c>
      <c r="AB8" s="16">
        <v>207.9</v>
      </c>
      <c r="AC8" s="16">
        <v>199.3</v>
      </c>
      <c r="AD8" s="21">
        <v>197.26</v>
      </c>
      <c r="AE8" s="16">
        <v>0.6</v>
      </c>
      <c r="AG8" s="16">
        <f t="shared" si="4"/>
        <v>62.2</v>
      </c>
      <c r="AH8" s="16">
        <v>66.599999999999994</v>
      </c>
      <c r="AI8" s="16">
        <v>62.2</v>
      </c>
      <c r="AJ8" s="21">
        <v>61.47</v>
      </c>
      <c r="AK8" s="16">
        <v>0.9</v>
      </c>
      <c r="AM8" s="16">
        <f t="shared" si="5"/>
        <v>24.7</v>
      </c>
      <c r="AN8" s="16">
        <v>21.4</v>
      </c>
      <c r="AO8" s="16">
        <v>24.7</v>
      </c>
      <c r="AP8" s="21">
        <v>25.49</v>
      </c>
      <c r="AQ8" s="16">
        <v>0.6</v>
      </c>
      <c r="AS8" s="16">
        <f t="shared" si="6"/>
        <v>75.3</v>
      </c>
      <c r="AT8" s="16">
        <v>78.599999999999994</v>
      </c>
      <c r="AU8" s="16">
        <v>75.3</v>
      </c>
      <c r="AV8" s="21">
        <v>74.510000000000005</v>
      </c>
      <c r="AW8" s="16">
        <v>-0.6</v>
      </c>
      <c r="AY8" s="16">
        <f t="shared" si="7"/>
        <v>17.399999999999999</v>
      </c>
      <c r="AZ8" s="16">
        <v>15.3</v>
      </c>
      <c r="BA8" s="16">
        <v>17.399999999999999</v>
      </c>
      <c r="BB8" s="21">
        <v>17.5</v>
      </c>
      <c r="BC8" s="16">
        <v>-2</v>
      </c>
    </row>
    <row r="9" spans="1:58" ht="12.75" x14ac:dyDescent="0.2">
      <c r="A9" s="25"/>
      <c r="B9" s="6">
        <v>4</v>
      </c>
      <c r="C9" s="16">
        <f t="shared" si="0"/>
        <v>162.80000000000001</v>
      </c>
      <c r="D9" s="16">
        <v>159.4</v>
      </c>
      <c r="E9" s="16">
        <v>162.80000000000001</v>
      </c>
      <c r="F9" s="21">
        <v>163.52000000000001</v>
      </c>
      <c r="G9" s="16">
        <v>3.1</v>
      </c>
      <c r="I9" s="16">
        <f t="shared" si="1"/>
        <v>32.6</v>
      </c>
      <c r="J9" s="16">
        <v>29.7</v>
      </c>
      <c r="K9" s="16">
        <v>32.6</v>
      </c>
      <c r="L9" s="21">
        <v>33.47</v>
      </c>
      <c r="M9" s="16">
        <v>-4.2</v>
      </c>
      <c r="O9" s="16">
        <f t="shared" si="2"/>
        <v>70.2</v>
      </c>
      <c r="P9" s="16">
        <v>76.7</v>
      </c>
      <c r="Q9" s="16">
        <v>70.2</v>
      </c>
      <c r="R9" s="21">
        <v>68.81</v>
      </c>
      <c r="S9" s="16">
        <v>5.3</v>
      </c>
      <c r="V9" s="16">
        <v>265.7</v>
      </c>
      <c r="W9" s="16">
        <v>265.60000000000002</v>
      </c>
      <c r="X9" s="21">
        <v>265.8</v>
      </c>
      <c r="Y9" s="16">
        <v>4.2</v>
      </c>
      <c r="AA9" s="16">
        <f t="shared" si="3"/>
        <v>195.4</v>
      </c>
      <c r="AB9" s="16">
        <v>189</v>
      </c>
      <c r="AC9" s="16">
        <v>195.4</v>
      </c>
      <c r="AD9" s="21">
        <v>196.99</v>
      </c>
      <c r="AE9" s="16">
        <v>-1.1000000000000001</v>
      </c>
      <c r="AG9" s="16">
        <f t="shared" si="4"/>
        <v>61.3</v>
      </c>
      <c r="AH9" s="16">
        <v>60</v>
      </c>
      <c r="AI9" s="16">
        <v>61.3</v>
      </c>
      <c r="AJ9" s="21">
        <v>61.52</v>
      </c>
      <c r="AK9" s="16">
        <v>0.2</v>
      </c>
      <c r="AM9" s="16">
        <f t="shared" si="5"/>
        <v>26.4</v>
      </c>
      <c r="AN9" s="16">
        <v>28.8</v>
      </c>
      <c r="AO9" s="16">
        <v>26.4</v>
      </c>
      <c r="AP9" s="21">
        <v>25.89</v>
      </c>
      <c r="AQ9" s="16">
        <v>1.6</v>
      </c>
      <c r="AS9" s="16">
        <f t="shared" si="6"/>
        <v>73.599999999999994</v>
      </c>
      <c r="AT9" s="16">
        <v>71.2</v>
      </c>
      <c r="AU9" s="16">
        <v>73.599999999999994</v>
      </c>
      <c r="AV9" s="21">
        <v>74.11</v>
      </c>
      <c r="AW9" s="16">
        <v>-1.6</v>
      </c>
      <c r="AY9" s="16">
        <f t="shared" si="7"/>
        <v>16.7</v>
      </c>
      <c r="AZ9" s="16">
        <v>15.7</v>
      </c>
      <c r="BA9" s="16">
        <v>16.7</v>
      </c>
      <c r="BB9" s="21">
        <v>16.989999999999998</v>
      </c>
      <c r="BC9" s="16">
        <v>-2</v>
      </c>
    </row>
    <row r="10" spans="1:58" ht="12.75" x14ac:dyDescent="0.2">
      <c r="A10" s="25">
        <v>6</v>
      </c>
      <c r="B10" s="6">
        <v>1</v>
      </c>
      <c r="C10" s="16">
        <f t="shared" si="0"/>
        <v>163</v>
      </c>
      <c r="D10" s="16">
        <v>153.5</v>
      </c>
      <c r="E10" s="16">
        <v>163</v>
      </c>
      <c r="F10" s="21">
        <v>164.45</v>
      </c>
      <c r="G10" s="16">
        <v>3.7</v>
      </c>
      <c r="I10" s="16">
        <f t="shared" si="1"/>
        <v>33</v>
      </c>
      <c r="J10" s="16">
        <v>35.299999999999997</v>
      </c>
      <c r="K10" s="16">
        <v>33</v>
      </c>
      <c r="L10" s="21">
        <v>32.57</v>
      </c>
      <c r="M10" s="16">
        <v>-3.6</v>
      </c>
      <c r="O10" s="16">
        <f t="shared" si="2"/>
        <v>71.2</v>
      </c>
      <c r="P10" s="16">
        <v>78.5</v>
      </c>
      <c r="Q10" s="16">
        <v>71.2</v>
      </c>
      <c r="R10" s="21">
        <v>70.290000000000006</v>
      </c>
      <c r="S10" s="16">
        <v>5.9</v>
      </c>
      <c r="V10" s="16">
        <v>267.3</v>
      </c>
      <c r="W10" s="16">
        <v>267.2</v>
      </c>
      <c r="X10" s="21">
        <v>267.31</v>
      </c>
      <c r="Y10" s="16">
        <v>6</v>
      </c>
      <c r="AA10" s="16">
        <f t="shared" si="3"/>
        <v>196</v>
      </c>
      <c r="AB10" s="16">
        <v>188.8</v>
      </c>
      <c r="AC10" s="16">
        <v>196</v>
      </c>
      <c r="AD10" s="21">
        <v>197.02</v>
      </c>
      <c r="AE10" s="16">
        <v>0.1</v>
      </c>
      <c r="AG10" s="16">
        <f t="shared" si="4"/>
        <v>61</v>
      </c>
      <c r="AH10" s="16">
        <v>57.4</v>
      </c>
      <c r="AI10" s="16">
        <v>61</v>
      </c>
      <c r="AJ10" s="21">
        <v>61.52</v>
      </c>
      <c r="AK10" s="16">
        <v>0</v>
      </c>
      <c r="AM10" s="16">
        <f t="shared" si="5"/>
        <v>26.7</v>
      </c>
      <c r="AN10" s="16">
        <v>29.4</v>
      </c>
      <c r="AO10" s="16">
        <v>26.7</v>
      </c>
      <c r="AP10" s="21">
        <v>26.29</v>
      </c>
      <c r="AQ10" s="16">
        <v>1.6</v>
      </c>
      <c r="AS10" s="16">
        <f t="shared" si="6"/>
        <v>73.3</v>
      </c>
      <c r="AT10" s="16">
        <v>70.599999999999994</v>
      </c>
      <c r="AU10" s="16">
        <v>73.3</v>
      </c>
      <c r="AV10" s="21">
        <v>73.709999999999994</v>
      </c>
      <c r="AW10" s="16">
        <v>-1.6</v>
      </c>
      <c r="AY10" s="16">
        <f t="shared" si="7"/>
        <v>16.8</v>
      </c>
      <c r="AZ10" s="16">
        <v>18.7</v>
      </c>
      <c r="BA10" s="16">
        <v>16.8</v>
      </c>
      <c r="BB10" s="21">
        <v>16.53</v>
      </c>
      <c r="BC10" s="16">
        <v>-1.8</v>
      </c>
    </row>
    <row r="11" spans="1:58" ht="12.75" x14ac:dyDescent="0.2">
      <c r="A11" s="25"/>
      <c r="B11" s="6">
        <v>2</v>
      </c>
      <c r="C11" s="16">
        <f t="shared" si="0"/>
        <v>168.9</v>
      </c>
      <c r="D11" s="16">
        <v>171.4</v>
      </c>
      <c r="E11" s="16">
        <v>168.9</v>
      </c>
      <c r="F11" s="21">
        <v>166.52</v>
      </c>
      <c r="G11" s="16">
        <v>8.3000000000000007</v>
      </c>
      <c r="I11" s="16">
        <f t="shared" si="1"/>
        <v>32.1</v>
      </c>
      <c r="J11" s="16">
        <v>35.799999999999997</v>
      </c>
      <c r="K11" s="16">
        <v>32.1</v>
      </c>
      <c r="L11" s="21">
        <v>32.06</v>
      </c>
      <c r="M11" s="16">
        <v>-2</v>
      </c>
      <c r="O11" s="16">
        <f t="shared" si="2"/>
        <v>68.3</v>
      </c>
      <c r="P11" s="16">
        <v>62.1</v>
      </c>
      <c r="Q11" s="16">
        <v>68.3</v>
      </c>
      <c r="R11" s="21">
        <v>70.599999999999994</v>
      </c>
      <c r="S11" s="16">
        <v>1.3</v>
      </c>
      <c r="V11" s="16">
        <v>269.3</v>
      </c>
      <c r="W11" s="16">
        <v>269.3</v>
      </c>
      <c r="X11" s="21">
        <v>269.19</v>
      </c>
      <c r="Y11" s="16">
        <v>7.5</v>
      </c>
      <c r="AA11" s="16">
        <f t="shared" si="3"/>
        <v>201</v>
      </c>
      <c r="AB11" s="16">
        <v>207.2</v>
      </c>
      <c r="AC11" s="16">
        <v>201</v>
      </c>
      <c r="AD11" s="21">
        <v>198.58</v>
      </c>
      <c r="AE11" s="16">
        <v>6.2</v>
      </c>
      <c r="AG11" s="16">
        <f t="shared" si="4"/>
        <v>62.7</v>
      </c>
      <c r="AH11" s="16">
        <v>63.6</v>
      </c>
      <c r="AI11" s="16">
        <v>62.7</v>
      </c>
      <c r="AJ11" s="21">
        <v>61.86</v>
      </c>
      <c r="AK11" s="16">
        <v>1.4</v>
      </c>
      <c r="AM11" s="16">
        <f t="shared" si="5"/>
        <v>25.4</v>
      </c>
      <c r="AN11" s="16">
        <v>23.1</v>
      </c>
      <c r="AO11" s="16">
        <v>25.4</v>
      </c>
      <c r="AP11" s="21">
        <v>26.23</v>
      </c>
      <c r="AQ11" s="16">
        <v>-0.3</v>
      </c>
      <c r="AS11" s="16">
        <f t="shared" si="6"/>
        <v>74.599999999999994</v>
      </c>
      <c r="AT11" s="16">
        <v>76.900000000000006</v>
      </c>
      <c r="AU11" s="16">
        <v>74.599999999999994</v>
      </c>
      <c r="AV11" s="21">
        <v>73.77</v>
      </c>
      <c r="AW11" s="16">
        <v>0.3</v>
      </c>
      <c r="AY11" s="16">
        <f t="shared" si="7"/>
        <v>16</v>
      </c>
      <c r="AZ11" s="16">
        <v>17.3</v>
      </c>
      <c r="BA11" s="16">
        <v>16</v>
      </c>
      <c r="BB11" s="21">
        <v>16.14</v>
      </c>
      <c r="BC11" s="16">
        <v>-1.5</v>
      </c>
    </row>
    <row r="12" spans="1:58" ht="12.75" x14ac:dyDescent="0.2">
      <c r="A12" s="25"/>
      <c r="B12" s="6">
        <v>3</v>
      </c>
      <c r="C12" s="16">
        <f t="shared" si="0"/>
        <v>168.6</v>
      </c>
      <c r="D12" s="16">
        <v>180</v>
      </c>
      <c r="E12" s="16">
        <v>168.6</v>
      </c>
      <c r="F12" s="21">
        <v>170.53</v>
      </c>
      <c r="G12" s="16">
        <v>16</v>
      </c>
      <c r="I12" s="16">
        <f t="shared" si="1"/>
        <v>31.2</v>
      </c>
      <c r="J12" s="16">
        <v>28.4</v>
      </c>
      <c r="K12" s="16">
        <v>31.2</v>
      </c>
      <c r="L12" s="21">
        <v>31.5</v>
      </c>
      <c r="M12" s="16">
        <v>-2.2000000000000002</v>
      </c>
      <c r="O12" s="16">
        <f t="shared" si="2"/>
        <v>71.3</v>
      </c>
      <c r="P12" s="16">
        <v>62.6</v>
      </c>
      <c r="Q12" s="16">
        <v>71.3</v>
      </c>
      <c r="R12" s="21">
        <v>69.02</v>
      </c>
      <c r="S12" s="16">
        <v>-6.3</v>
      </c>
      <c r="V12" s="16">
        <v>271</v>
      </c>
      <c r="W12" s="16">
        <v>271.2</v>
      </c>
      <c r="X12" s="21">
        <v>271.05</v>
      </c>
      <c r="Y12" s="16">
        <v>7.5</v>
      </c>
      <c r="AA12" s="16">
        <f t="shared" si="3"/>
        <v>199.9</v>
      </c>
      <c r="AB12" s="16">
        <v>208.4</v>
      </c>
      <c r="AC12" s="16">
        <v>199.9</v>
      </c>
      <c r="AD12" s="21">
        <v>202.03</v>
      </c>
      <c r="AE12" s="16">
        <v>13.8</v>
      </c>
      <c r="AG12" s="16">
        <f t="shared" si="4"/>
        <v>62.2</v>
      </c>
      <c r="AH12" s="16">
        <v>66.400000000000006</v>
      </c>
      <c r="AI12" s="16">
        <v>62.2</v>
      </c>
      <c r="AJ12" s="21">
        <v>62.91</v>
      </c>
      <c r="AK12" s="16">
        <v>4.2</v>
      </c>
      <c r="AM12" s="16">
        <f t="shared" si="5"/>
        <v>26.3</v>
      </c>
      <c r="AN12" s="16">
        <v>23.1</v>
      </c>
      <c r="AO12" s="16">
        <v>26.3</v>
      </c>
      <c r="AP12" s="21">
        <v>25.46</v>
      </c>
      <c r="AQ12" s="16">
        <v>-3.1</v>
      </c>
      <c r="AS12" s="16">
        <f t="shared" si="6"/>
        <v>73.7</v>
      </c>
      <c r="AT12" s="16">
        <v>76.900000000000006</v>
      </c>
      <c r="AU12" s="16">
        <v>73.7</v>
      </c>
      <c r="AV12" s="21">
        <v>74.540000000000006</v>
      </c>
      <c r="AW12" s="16">
        <v>3.1</v>
      </c>
      <c r="AY12" s="16">
        <f t="shared" si="7"/>
        <v>15.6</v>
      </c>
      <c r="AZ12" s="16">
        <v>13.6</v>
      </c>
      <c r="BA12" s="16">
        <v>15.6</v>
      </c>
      <c r="BB12" s="21">
        <v>15.59</v>
      </c>
      <c r="BC12" s="16">
        <v>-2.2000000000000002</v>
      </c>
    </row>
    <row r="13" spans="1:58" ht="12.75" x14ac:dyDescent="0.2">
      <c r="A13" s="25"/>
      <c r="B13" s="6">
        <v>4</v>
      </c>
      <c r="C13" s="16">
        <f t="shared" si="0"/>
        <v>176.3</v>
      </c>
      <c r="D13" s="16">
        <v>172.8</v>
      </c>
      <c r="E13" s="16">
        <v>176.3</v>
      </c>
      <c r="F13" s="21">
        <v>175.93</v>
      </c>
      <c r="G13" s="16">
        <v>21.6</v>
      </c>
      <c r="I13" s="16">
        <f t="shared" si="1"/>
        <v>31.5</v>
      </c>
      <c r="J13" s="16">
        <v>28.6</v>
      </c>
      <c r="K13" s="16">
        <v>31.5</v>
      </c>
      <c r="L13" s="21">
        <v>29.79</v>
      </c>
      <c r="M13" s="16">
        <v>-6.8</v>
      </c>
      <c r="O13" s="16">
        <f t="shared" si="2"/>
        <v>64.900000000000006</v>
      </c>
      <c r="P13" s="16">
        <v>71.5</v>
      </c>
      <c r="Q13" s="16">
        <v>64.900000000000006</v>
      </c>
      <c r="R13" s="21">
        <v>67.08</v>
      </c>
      <c r="S13" s="16">
        <v>-7.8</v>
      </c>
      <c r="V13" s="16">
        <v>272.89999999999998</v>
      </c>
      <c r="W13" s="16">
        <v>272.8</v>
      </c>
      <c r="X13" s="21">
        <v>272.8</v>
      </c>
      <c r="Y13" s="16">
        <v>7</v>
      </c>
      <c r="AA13" s="16">
        <f t="shared" si="3"/>
        <v>207.9</v>
      </c>
      <c r="AB13" s="16">
        <v>201.4</v>
      </c>
      <c r="AC13" s="16">
        <v>207.9</v>
      </c>
      <c r="AD13" s="21">
        <v>205.71</v>
      </c>
      <c r="AE13" s="16">
        <v>14.7</v>
      </c>
      <c r="AG13" s="16">
        <f t="shared" si="4"/>
        <v>64.599999999999994</v>
      </c>
      <c r="AH13" s="16">
        <v>63.3</v>
      </c>
      <c r="AI13" s="16">
        <v>64.599999999999994</v>
      </c>
      <c r="AJ13" s="21">
        <v>64.489999999999995</v>
      </c>
      <c r="AK13" s="16">
        <v>6.3</v>
      </c>
      <c r="AM13" s="16">
        <f t="shared" si="5"/>
        <v>23.8</v>
      </c>
      <c r="AN13" s="16">
        <v>26.2</v>
      </c>
      <c r="AO13" s="16">
        <v>23.8</v>
      </c>
      <c r="AP13" s="21">
        <v>24.59</v>
      </c>
      <c r="AQ13" s="16">
        <v>-3.5</v>
      </c>
      <c r="AS13" s="16">
        <f t="shared" si="6"/>
        <v>76.2</v>
      </c>
      <c r="AT13" s="16">
        <v>73.8</v>
      </c>
      <c r="AU13" s="16">
        <v>76.2</v>
      </c>
      <c r="AV13" s="21">
        <v>75.41</v>
      </c>
      <c r="AW13" s="16">
        <v>3.5</v>
      </c>
      <c r="AY13" s="16">
        <f t="shared" si="7"/>
        <v>15.2</v>
      </c>
      <c r="AZ13" s="16">
        <v>14.2</v>
      </c>
      <c r="BA13" s="16">
        <v>15.2</v>
      </c>
      <c r="BB13" s="21">
        <v>14.48</v>
      </c>
      <c r="BC13" s="16">
        <v>-4.4000000000000004</v>
      </c>
    </row>
    <row r="14" spans="1:58" ht="12.75" x14ac:dyDescent="0.2">
      <c r="A14" s="25">
        <v>7</v>
      </c>
      <c r="B14" s="6">
        <v>1</v>
      </c>
      <c r="C14" s="16">
        <f t="shared" si="0"/>
        <v>183</v>
      </c>
      <c r="D14" s="16">
        <v>173.3</v>
      </c>
      <c r="E14" s="16">
        <v>183</v>
      </c>
      <c r="F14" s="21">
        <v>181.22</v>
      </c>
      <c r="G14" s="16">
        <v>21.2</v>
      </c>
      <c r="I14" s="16">
        <f t="shared" si="1"/>
        <v>27.4</v>
      </c>
      <c r="J14" s="16">
        <v>29.6</v>
      </c>
      <c r="K14" s="16">
        <v>27.4</v>
      </c>
      <c r="L14" s="21">
        <v>27.35</v>
      </c>
      <c r="M14" s="16">
        <v>-9.6999999999999993</v>
      </c>
      <c r="O14" s="16">
        <f t="shared" si="2"/>
        <v>64.099999999999994</v>
      </c>
      <c r="P14" s="16">
        <v>71.8</v>
      </c>
      <c r="Q14" s="16">
        <v>64.099999999999994</v>
      </c>
      <c r="R14" s="21">
        <v>66.069999999999993</v>
      </c>
      <c r="S14" s="16">
        <v>-4.0999999999999996</v>
      </c>
      <c r="V14" s="16">
        <v>274.60000000000002</v>
      </c>
      <c r="W14" s="16">
        <v>274.5</v>
      </c>
      <c r="X14" s="21">
        <v>274.64</v>
      </c>
      <c r="Y14" s="16">
        <v>7.4</v>
      </c>
      <c r="AA14" s="16">
        <f t="shared" si="3"/>
        <v>210.4</v>
      </c>
      <c r="AB14" s="16">
        <v>202.9</v>
      </c>
      <c r="AC14" s="16">
        <v>210.4</v>
      </c>
      <c r="AD14" s="21">
        <v>208.57</v>
      </c>
      <c r="AE14" s="16">
        <v>11.4</v>
      </c>
      <c r="AG14" s="16">
        <f t="shared" si="4"/>
        <v>66.7</v>
      </c>
      <c r="AH14" s="16">
        <v>63.1</v>
      </c>
      <c r="AI14" s="16">
        <v>66.7</v>
      </c>
      <c r="AJ14" s="21">
        <v>65.989999999999995</v>
      </c>
      <c r="AK14" s="16">
        <v>6</v>
      </c>
      <c r="AM14" s="16">
        <f t="shared" si="5"/>
        <v>23.3</v>
      </c>
      <c r="AN14" s="16">
        <v>26.1</v>
      </c>
      <c r="AO14" s="16">
        <v>23.3</v>
      </c>
      <c r="AP14" s="21">
        <v>24.06</v>
      </c>
      <c r="AQ14" s="16">
        <v>-2.1</v>
      </c>
      <c r="AS14" s="16">
        <f t="shared" si="6"/>
        <v>76.7</v>
      </c>
      <c r="AT14" s="16">
        <v>73.900000000000006</v>
      </c>
      <c r="AU14" s="16">
        <v>76.7</v>
      </c>
      <c r="AV14" s="21">
        <v>75.94</v>
      </c>
      <c r="AW14" s="16">
        <v>2.1</v>
      </c>
      <c r="AY14" s="16">
        <f t="shared" si="7"/>
        <v>13</v>
      </c>
      <c r="AZ14" s="16">
        <v>14.6</v>
      </c>
      <c r="BA14" s="16">
        <v>13</v>
      </c>
      <c r="BB14" s="21">
        <v>13.11</v>
      </c>
      <c r="BC14" s="16">
        <v>-5.5</v>
      </c>
    </row>
    <row r="15" spans="1:58" ht="12.75" x14ac:dyDescent="0.2">
      <c r="A15" s="25"/>
      <c r="B15" s="6">
        <v>2</v>
      </c>
      <c r="C15" s="16">
        <f t="shared" si="0"/>
        <v>183</v>
      </c>
      <c r="D15" s="16">
        <v>185.7</v>
      </c>
      <c r="E15" s="16">
        <v>183</v>
      </c>
      <c r="F15" s="21">
        <v>185.07</v>
      </c>
      <c r="G15" s="16">
        <v>15.4</v>
      </c>
      <c r="I15" s="16">
        <f t="shared" si="1"/>
        <v>24.5</v>
      </c>
      <c r="J15" s="16">
        <v>28.6</v>
      </c>
      <c r="K15" s="16">
        <v>24.5</v>
      </c>
      <c r="L15" s="21">
        <v>25.81</v>
      </c>
      <c r="M15" s="16">
        <v>-6.2</v>
      </c>
      <c r="O15" s="16">
        <f t="shared" si="2"/>
        <v>69.099999999999994</v>
      </c>
      <c r="P15" s="16">
        <v>62.3</v>
      </c>
      <c r="Q15" s="16">
        <v>69.099999999999994</v>
      </c>
      <c r="R15" s="21">
        <v>65.73</v>
      </c>
      <c r="S15" s="16">
        <v>-1.4</v>
      </c>
      <c r="V15" s="16">
        <v>276.60000000000002</v>
      </c>
      <c r="W15" s="16">
        <v>276.60000000000002</v>
      </c>
      <c r="X15" s="21">
        <v>276.60000000000002</v>
      </c>
      <c r="Y15" s="16">
        <v>7.9</v>
      </c>
      <c r="AA15" s="16">
        <f t="shared" si="3"/>
        <v>207.5</v>
      </c>
      <c r="AB15" s="16">
        <v>214.3</v>
      </c>
      <c r="AC15" s="16">
        <v>207.5</v>
      </c>
      <c r="AD15" s="21">
        <v>210.88</v>
      </c>
      <c r="AE15" s="16">
        <v>9.1999999999999993</v>
      </c>
      <c r="AG15" s="16">
        <f t="shared" si="4"/>
        <v>66.2</v>
      </c>
      <c r="AH15" s="16">
        <v>67.099999999999994</v>
      </c>
      <c r="AI15" s="16">
        <v>66.2</v>
      </c>
      <c r="AJ15" s="21">
        <v>66.91</v>
      </c>
      <c r="AK15" s="16">
        <v>3.7</v>
      </c>
      <c r="AM15" s="16">
        <f t="shared" si="5"/>
        <v>25</v>
      </c>
      <c r="AN15" s="16">
        <v>22.5</v>
      </c>
      <c r="AO15" s="16">
        <v>25</v>
      </c>
      <c r="AP15" s="21">
        <v>23.76</v>
      </c>
      <c r="AQ15" s="16">
        <v>-1.2</v>
      </c>
      <c r="AS15" s="16">
        <f t="shared" si="6"/>
        <v>75</v>
      </c>
      <c r="AT15" s="16">
        <v>77.5</v>
      </c>
      <c r="AU15" s="16">
        <v>75</v>
      </c>
      <c r="AV15" s="21">
        <v>76.239999999999995</v>
      </c>
      <c r="AW15" s="16">
        <v>1.2</v>
      </c>
      <c r="AY15" s="16">
        <f t="shared" si="7"/>
        <v>11.8</v>
      </c>
      <c r="AZ15" s="16">
        <v>13.3</v>
      </c>
      <c r="BA15" s="16">
        <v>11.8</v>
      </c>
      <c r="BB15" s="21">
        <v>12.24</v>
      </c>
      <c r="BC15" s="16">
        <v>-3.5</v>
      </c>
    </row>
    <row r="16" spans="1:58" ht="12.75" x14ac:dyDescent="0.2">
      <c r="A16" s="25"/>
      <c r="B16" s="6">
        <v>3</v>
      </c>
      <c r="C16" s="16">
        <f t="shared" si="0"/>
        <v>188.6</v>
      </c>
      <c r="D16" s="16">
        <v>199.9</v>
      </c>
      <c r="E16" s="16">
        <v>188.6</v>
      </c>
      <c r="F16" s="21">
        <v>187.84</v>
      </c>
      <c r="G16" s="16">
        <v>11.1</v>
      </c>
      <c r="I16" s="16">
        <f t="shared" si="1"/>
        <v>26.5</v>
      </c>
      <c r="J16" s="16">
        <v>23.5</v>
      </c>
      <c r="K16" s="16">
        <v>26.5</v>
      </c>
      <c r="L16" s="21">
        <v>25.91</v>
      </c>
      <c r="M16" s="16">
        <v>0.4</v>
      </c>
      <c r="O16" s="16">
        <f t="shared" si="2"/>
        <v>63.8</v>
      </c>
      <c r="P16" s="16">
        <v>55.3</v>
      </c>
      <c r="Q16" s="16">
        <v>63.8</v>
      </c>
      <c r="R16" s="21">
        <v>64.84</v>
      </c>
      <c r="S16" s="16">
        <v>-3.5</v>
      </c>
      <c r="V16" s="16">
        <v>278.7</v>
      </c>
      <c r="W16" s="16">
        <v>279</v>
      </c>
      <c r="X16" s="21">
        <v>278.58999999999997</v>
      </c>
      <c r="Y16" s="16">
        <v>7.9</v>
      </c>
      <c r="AA16" s="16">
        <f t="shared" si="3"/>
        <v>215.1</v>
      </c>
      <c r="AB16" s="16">
        <v>223.4</v>
      </c>
      <c r="AC16" s="16">
        <v>215.1</v>
      </c>
      <c r="AD16" s="21">
        <v>213.74</v>
      </c>
      <c r="AE16" s="16">
        <v>11.5</v>
      </c>
      <c r="AG16" s="16">
        <f t="shared" si="4"/>
        <v>67.599999999999994</v>
      </c>
      <c r="AH16" s="16">
        <v>71.7</v>
      </c>
      <c r="AI16" s="16">
        <v>67.599999999999994</v>
      </c>
      <c r="AJ16" s="21">
        <v>67.42</v>
      </c>
      <c r="AK16" s="16">
        <v>2.1</v>
      </c>
      <c r="AM16" s="16">
        <f t="shared" si="5"/>
        <v>22.9</v>
      </c>
      <c r="AN16" s="16">
        <v>19.8</v>
      </c>
      <c r="AO16" s="16">
        <v>22.9</v>
      </c>
      <c r="AP16" s="21">
        <v>23.28</v>
      </c>
      <c r="AQ16" s="16">
        <v>-1.9</v>
      </c>
      <c r="AS16" s="16">
        <f t="shared" si="6"/>
        <v>77.099999999999994</v>
      </c>
      <c r="AT16" s="16">
        <v>80.2</v>
      </c>
      <c r="AU16" s="16">
        <v>77.099999999999994</v>
      </c>
      <c r="AV16" s="21">
        <v>76.72</v>
      </c>
      <c r="AW16" s="16">
        <v>1.9</v>
      </c>
      <c r="AY16" s="16">
        <f t="shared" si="7"/>
        <v>12.3</v>
      </c>
      <c r="AZ16" s="16">
        <v>10.5</v>
      </c>
      <c r="BA16" s="16">
        <v>12.3</v>
      </c>
      <c r="BB16" s="21">
        <v>12.12</v>
      </c>
      <c r="BC16" s="16">
        <v>-0.5</v>
      </c>
    </row>
    <row r="17" spans="1:55" ht="12.75" x14ac:dyDescent="0.2">
      <c r="A17" s="25"/>
      <c r="B17" s="6">
        <v>4</v>
      </c>
      <c r="C17" s="16">
        <f t="shared" si="0"/>
        <v>190.7</v>
      </c>
      <c r="D17" s="16">
        <v>187.2</v>
      </c>
      <c r="E17" s="16">
        <v>190.7</v>
      </c>
      <c r="F17" s="21">
        <v>190.93</v>
      </c>
      <c r="G17" s="16">
        <v>12.4</v>
      </c>
      <c r="I17" s="16">
        <f t="shared" si="1"/>
        <v>26.1</v>
      </c>
      <c r="J17" s="16">
        <v>23.2</v>
      </c>
      <c r="K17" s="16">
        <v>26.1</v>
      </c>
      <c r="L17" s="21">
        <v>26.56</v>
      </c>
      <c r="M17" s="16">
        <v>2.6</v>
      </c>
      <c r="O17" s="16">
        <f t="shared" si="2"/>
        <v>63.5</v>
      </c>
      <c r="P17" s="16">
        <v>70.2</v>
      </c>
      <c r="Q17" s="16">
        <v>63.5</v>
      </c>
      <c r="R17" s="21">
        <v>63.2</v>
      </c>
      <c r="S17" s="16">
        <v>-6.6</v>
      </c>
      <c r="V17" s="16">
        <v>280.60000000000002</v>
      </c>
      <c r="W17" s="16">
        <v>280.3</v>
      </c>
      <c r="X17" s="21">
        <v>280.69</v>
      </c>
      <c r="Y17" s="16">
        <v>8.4</v>
      </c>
      <c r="AA17" s="16">
        <f t="shared" si="3"/>
        <v>216.8</v>
      </c>
      <c r="AB17" s="16">
        <v>210.4</v>
      </c>
      <c r="AC17" s="16">
        <v>216.8</v>
      </c>
      <c r="AD17" s="21">
        <v>217.49</v>
      </c>
      <c r="AE17" s="16">
        <v>15</v>
      </c>
      <c r="AG17" s="16">
        <f t="shared" si="4"/>
        <v>68</v>
      </c>
      <c r="AH17" s="16">
        <v>66.7</v>
      </c>
      <c r="AI17" s="16">
        <v>68</v>
      </c>
      <c r="AJ17" s="21">
        <v>68.02</v>
      </c>
      <c r="AK17" s="16">
        <v>2.4</v>
      </c>
      <c r="AM17" s="16">
        <f t="shared" si="5"/>
        <v>22.6</v>
      </c>
      <c r="AN17" s="16">
        <v>25</v>
      </c>
      <c r="AO17" s="16">
        <v>22.6</v>
      </c>
      <c r="AP17" s="21">
        <v>22.52</v>
      </c>
      <c r="AQ17" s="16">
        <v>-3</v>
      </c>
      <c r="AS17" s="16">
        <f t="shared" si="6"/>
        <v>77.400000000000006</v>
      </c>
      <c r="AT17" s="16">
        <v>75</v>
      </c>
      <c r="AU17" s="16">
        <v>77.400000000000006</v>
      </c>
      <c r="AV17" s="21">
        <v>77.48</v>
      </c>
      <c r="AW17" s="16">
        <v>3</v>
      </c>
      <c r="AY17" s="16">
        <f t="shared" si="7"/>
        <v>12</v>
      </c>
      <c r="AZ17" s="16">
        <v>11</v>
      </c>
      <c r="BA17" s="16">
        <v>12</v>
      </c>
      <c r="BB17" s="21">
        <v>12.21</v>
      </c>
      <c r="BC17" s="16">
        <v>0.4</v>
      </c>
    </row>
    <row r="18" spans="1:55" ht="12.75" x14ac:dyDescent="0.2">
      <c r="A18" s="25">
        <v>8</v>
      </c>
      <c r="B18" s="6">
        <v>1</v>
      </c>
      <c r="C18" s="16">
        <f t="shared" si="0"/>
        <v>195.2</v>
      </c>
      <c r="D18" s="16">
        <v>185.1</v>
      </c>
      <c r="E18" s="16">
        <v>195.2</v>
      </c>
      <c r="F18" s="21">
        <v>193.94</v>
      </c>
      <c r="G18" s="16">
        <v>12</v>
      </c>
      <c r="I18" s="16">
        <f t="shared" si="1"/>
        <v>26.7</v>
      </c>
      <c r="J18" s="16">
        <v>28.7</v>
      </c>
      <c r="K18" s="16">
        <v>26.7</v>
      </c>
      <c r="L18" s="21">
        <v>26.63</v>
      </c>
      <c r="M18" s="16">
        <v>0.3</v>
      </c>
      <c r="O18" s="16">
        <f t="shared" si="2"/>
        <v>61.4</v>
      </c>
      <c r="P18" s="16">
        <v>69.599999999999994</v>
      </c>
      <c r="Q18" s="16">
        <v>61.4</v>
      </c>
      <c r="R18" s="21">
        <v>62.55</v>
      </c>
      <c r="S18" s="16">
        <v>-2.6</v>
      </c>
      <c r="V18" s="16">
        <v>283.39999999999998</v>
      </c>
      <c r="W18" s="16">
        <v>283.2</v>
      </c>
      <c r="X18" s="21">
        <v>283.12</v>
      </c>
      <c r="Y18" s="16">
        <v>9.6999999999999993</v>
      </c>
      <c r="AA18" s="16">
        <f t="shared" si="3"/>
        <v>221.9</v>
      </c>
      <c r="AB18" s="16">
        <v>213.8</v>
      </c>
      <c r="AC18" s="16">
        <v>221.9</v>
      </c>
      <c r="AD18" s="21">
        <v>220.57</v>
      </c>
      <c r="AE18" s="16">
        <v>12.3</v>
      </c>
      <c r="AG18" s="16">
        <f t="shared" si="4"/>
        <v>68.900000000000006</v>
      </c>
      <c r="AH18" s="16">
        <v>65.3</v>
      </c>
      <c r="AI18" s="16">
        <v>68.900000000000006</v>
      </c>
      <c r="AJ18" s="21">
        <v>68.5</v>
      </c>
      <c r="AK18" s="16">
        <v>1.9</v>
      </c>
      <c r="AM18" s="16">
        <f t="shared" si="5"/>
        <v>21.7</v>
      </c>
      <c r="AN18" s="16">
        <v>24.6</v>
      </c>
      <c r="AO18" s="16">
        <v>21.7</v>
      </c>
      <c r="AP18" s="21">
        <v>22.09</v>
      </c>
      <c r="AQ18" s="16">
        <v>-1.7</v>
      </c>
      <c r="AS18" s="16">
        <f t="shared" si="6"/>
        <v>78.3</v>
      </c>
      <c r="AT18" s="16">
        <v>75.400000000000006</v>
      </c>
      <c r="AU18" s="16">
        <v>78.3</v>
      </c>
      <c r="AV18" s="21">
        <v>77.91</v>
      </c>
      <c r="AW18" s="16">
        <v>1.7</v>
      </c>
      <c r="AY18" s="16">
        <f t="shared" si="7"/>
        <v>12</v>
      </c>
      <c r="AZ18" s="16">
        <v>13.4</v>
      </c>
      <c r="BA18" s="16">
        <v>12</v>
      </c>
      <c r="BB18" s="21">
        <v>12.07</v>
      </c>
      <c r="BC18" s="16">
        <v>-0.6</v>
      </c>
    </row>
    <row r="19" spans="1:55" ht="12.75" x14ac:dyDescent="0.2">
      <c r="A19" s="25"/>
      <c r="B19" s="6">
        <v>2</v>
      </c>
      <c r="C19" s="16">
        <f t="shared" si="0"/>
        <v>193.3</v>
      </c>
      <c r="D19" s="16">
        <v>196</v>
      </c>
      <c r="E19" s="16">
        <v>193.3</v>
      </c>
      <c r="F19" s="21">
        <v>196.15</v>
      </c>
      <c r="G19" s="16">
        <v>8.8000000000000007</v>
      </c>
      <c r="I19" s="16">
        <f t="shared" si="1"/>
        <v>27.8</v>
      </c>
      <c r="J19" s="16">
        <v>32.299999999999997</v>
      </c>
      <c r="K19" s="16">
        <v>27.8</v>
      </c>
      <c r="L19" s="21">
        <v>26.92</v>
      </c>
      <c r="M19" s="16">
        <v>1.2</v>
      </c>
      <c r="O19" s="16">
        <f t="shared" si="2"/>
        <v>64.900000000000006</v>
      </c>
      <c r="P19" s="16">
        <v>57.5</v>
      </c>
      <c r="Q19" s="16">
        <v>64.900000000000006</v>
      </c>
      <c r="R19" s="21">
        <v>62.93</v>
      </c>
      <c r="S19" s="16">
        <v>1.5</v>
      </c>
      <c r="V19" s="16">
        <v>285.8</v>
      </c>
      <c r="W19" s="16">
        <v>286</v>
      </c>
      <c r="X19" s="21">
        <v>285.99</v>
      </c>
      <c r="Y19" s="16">
        <v>11.5</v>
      </c>
      <c r="AA19" s="16">
        <f t="shared" si="3"/>
        <v>221</v>
      </c>
      <c r="AB19" s="16">
        <v>228.3</v>
      </c>
      <c r="AC19" s="16">
        <v>221</v>
      </c>
      <c r="AD19" s="21">
        <v>223.06</v>
      </c>
      <c r="AE19" s="16">
        <v>10</v>
      </c>
      <c r="AG19" s="16">
        <f t="shared" si="4"/>
        <v>67.599999999999994</v>
      </c>
      <c r="AH19" s="16">
        <v>68.599999999999994</v>
      </c>
      <c r="AI19" s="16">
        <v>67.599999999999994</v>
      </c>
      <c r="AJ19" s="21">
        <v>68.58</v>
      </c>
      <c r="AK19" s="16">
        <v>0.3</v>
      </c>
      <c r="AM19" s="16">
        <f t="shared" si="5"/>
        <v>22.7</v>
      </c>
      <c r="AN19" s="16">
        <v>20.100000000000001</v>
      </c>
      <c r="AO19" s="16">
        <v>22.7</v>
      </c>
      <c r="AP19" s="21">
        <v>22</v>
      </c>
      <c r="AQ19" s="16">
        <v>-0.4</v>
      </c>
      <c r="AS19" s="16">
        <f t="shared" si="6"/>
        <v>77.3</v>
      </c>
      <c r="AT19" s="16">
        <v>79.900000000000006</v>
      </c>
      <c r="AU19" s="16">
        <v>77.3</v>
      </c>
      <c r="AV19" s="21">
        <v>78</v>
      </c>
      <c r="AW19" s="16">
        <v>0.4</v>
      </c>
      <c r="AY19" s="16">
        <f t="shared" si="7"/>
        <v>12.6</v>
      </c>
      <c r="AZ19" s="16">
        <v>14.1</v>
      </c>
      <c r="BA19" s="16">
        <v>12.6</v>
      </c>
      <c r="BB19" s="21">
        <v>12.07</v>
      </c>
      <c r="BC19" s="16">
        <v>0</v>
      </c>
    </row>
    <row r="20" spans="1:55" ht="12.75" x14ac:dyDescent="0.2">
      <c r="A20" s="25"/>
      <c r="B20" s="6">
        <v>3</v>
      </c>
      <c r="C20" s="16">
        <f t="shared" si="0"/>
        <v>195.9</v>
      </c>
      <c r="D20" s="16">
        <v>207.3</v>
      </c>
      <c r="E20" s="16">
        <v>195.9</v>
      </c>
      <c r="F20" s="21">
        <v>196.8</v>
      </c>
      <c r="G20" s="16">
        <v>2.6</v>
      </c>
      <c r="I20" s="16">
        <f t="shared" si="1"/>
        <v>29.4</v>
      </c>
      <c r="J20" s="16">
        <v>26.3</v>
      </c>
      <c r="K20" s="16">
        <v>29.4</v>
      </c>
      <c r="L20" s="21">
        <v>29.09</v>
      </c>
      <c r="M20" s="16">
        <v>8.6999999999999993</v>
      </c>
      <c r="O20" s="16">
        <f t="shared" si="2"/>
        <v>63.6</v>
      </c>
      <c r="P20" s="16">
        <v>54.9</v>
      </c>
      <c r="Q20" s="16">
        <v>63.6</v>
      </c>
      <c r="R20" s="21">
        <v>63.21</v>
      </c>
      <c r="S20" s="16">
        <v>1.1000000000000001</v>
      </c>
      <c r="V20" s="16">
        <v>288.5</v>
      </c>
      <c r="W20" s="16">
        <v>288.89999999999998</v>
      </c>
      <c r="X20" s="21">
        <v>289.10000000000002</v>
      </c>
      <c r="Y20" s="16">
        <v>12.4</v>
      </c>
      <c r="AA20" s="16">
        <f t="shared" si="3"/>
        <v>225.3</v>
      </c>
      <c r="AB20" s="16">
        <v>233.6</v>
      </c>
      <c r="AC20" s="16">
        <v>225.3</v>
      </c>
      <c r="AD20" s="21">
        <v>225.89</v>
      </c>
      <c r="AE20" s="16">
        <v>11.3</v>
      </c>
      <c r="AG20" s="16">
        <f t="shared" si="4"/>
        <v>67.8</v>
      </c>
      <c r="AH20" s="16">
        <v>71.900000000000006</v>
      </c>
      <c r="AI20" s="16">
        <v>67.8</v>
      </c>
      <c r="AJ20" s="21">
        <v>68.069999999999993</v>
      </c>
      <c r="AK20" s="16">
        <v>-2</v>
      </c>
      <c r="AM20" s="16">
        <f t="shared" si="5"/>
        <v>22</v>
      </c>
      <c r="AN20" s="16">
        <v>19</v>
      </c>
      <c r="AO20" s="16">
        <v>22</v>
      </c>
      <c r="AP20" s="21">
        <v>21.87</v>
      </c>
      <c r="AQ20" s="16">
        <v>-0.6</v>
      </c>
      <c r="AS20" s="16">
        <f t="shared" si="6"/>
        <v>78</v>
      </c>
      <c r="AT20" s="16">
        <v>81</v>
      </c>
      <c r="AU20" s="16">
        <v>78</v>
      </c>
      <c r="AV20" s="21">
        <v>78.13</v>
      </c>
      <c r="AW20" s="16">
        <v>0.6</v>
      </c>
      <c r="AY20" s="16">
        <f t="shared" si="7"/>
        <v>13.1</v>
      </c>
      <c r="AZ20" s="16">
        <v>11.2</v>
      </c>
      <c r="BA20" s="16">
        <v>13.1</v>
      </c>
      <c r="BB20" s="21">
        <v>12.88</v>
      </c>
      <c r="BC20" s="16">
        <v>3.2</v>
      </c>
    </row>
    <row r="21" spans="1:55" ht="12.75" x14ac:dyDescent="0.2">
      <c r="A21" s="25"/>
      <c r="B21" s="6">
        <v>4</v>
      </c>
      <c r="C21" s="16">
        <f t="shared" si="0"/>
        <v>195.7</v>
      </c>
      <c r="D21" s="16">
        <v>191.9</v>
      </c>
      <c r="E21" s="16">
        <v>195.7</v>
      </c>
      <c r="F21" s="21">
        <v>194.24</v>
      </c>
      <c r="G21" s="16">
        <v>-10.199999999999999</v>
      </c>
      <c r="I21" s="16">
        <f t="shared" si="1"/>
        <v>33.1</v>
      </c>
      <c r="J21" s="16">
        <v>30.2</v>
      </c>
      <c r="K21" s="16">
        <v>33.1</v>
      </c>
      <c r="L21" s="21">
        <v>33.96</v>
      </c>
      <c r="M21" s="16">
        <v>19.5</v>
      </c>
      <c r="O21" s="16">
        <f t="shared" si="2"/>
        <v>63.6</v>
      </c>
      <c r="P21" s="16">
        <v>70.7</v>
      </c>
      <c r="Q21" s="16">
        <v>63.6</v>
      </c>
      <c r="R21" s="21">
        <v>63.92</v>
      </c>
      <c r="S21" s="16">
        <v>2.8</v>
      </c>
      <c r="V21" s="16">
        <v>292.8</v>
      </c>
      <c r="W21" s="16">
        <v>292.39999999999998</v>
      </c>
      <c r="X21" s="21">
        <v>292.12</v>
      </c>
      <c r="Y21" s="16">
        <v>12.1</v>
      </c>
      <c r="AA21" s="16">
        <f t="shared" si="3"/>
        <v>228.9</v>
      </c>
      <c r="AB21" s="16">
        <v>222.1</v>
      </c>
      <c r="AC21" s="16">
        <v>228.9</v>
      </c>
      <c r="AD21" s="21">
        <v>228.2</v>
      </c>
      <c r="AE21" s="16">
        <v>9.3000000000000007</v>
      </c>
      <c r="AG21" s="16">
        <f t="shared" si="4"/>
        <v>66.900000000000006</v>
      </c>
      <c r="AH21" s="16">
        <v>65.599999999999994</v>
      </c>
      <c r="AI21" s="16">
        <v>66.900000000000006</v>
      </c>
      <c r="AJ21" s="21">
        <v>66.489999999999995</v>
      </c>
      <c r="AK21" s="16">
        <v>-6.3</v>
      </c>
      <c r="AM21" s="16">
        <f t="shared" si="5"/>
        <v>21.7</v>
      </c>
      <c r="AN21" s="16">
        <v>24.1</v>
      </c>
      <c r="AO21" s="16">
        <v>21.7</v>
      </c>
      <c r="AP21" s="21">
        <v>21.88</v>
      </c>
      <c r="AQ21" s="16">
        <v>0.1</v>
      </c>
      <c r="AS21" s="16">
        <f t="shared" si="6"/>
        <v>78.3</v>
      </c>
      <c r="AT21" s="16">
        <v>75.900000000000006</v>
      </c>
      <c r="AU21" s="16">
        <v>78.3</v>
      </c>
      <c r="AV21" s="21">
        <v>78.12</v>
      </c>
      <c r="AW21" s="16">
        <v>-0.1</v>
      </c>
      <c r="AY21" s="16">
        <f t="shared" si="7"/>
        <v>14.5</v>
      </c>
      <c r="AZ21" s="16">
        <v>13.6</v>
      </c>
      <c r="BA21" s="16">
        <v>14.5</v>
      </c>
      <c r="BB21" s="21">
        <v>14.88</v>
      </c>
      <c r="BC21" s="16">
        <v>8</v>
      </c>
    </row>
    <row r="22" spans="1:55" ht="12.75" x14ac:dyDescent="0.2">
      <c r="A22" s="25">
        <v>9</v>
      </c>
      <c r="B22" s="6">
        <v>1</v>
      </c>
      <c r="C22" s="16">
        <f t="shared" si="0"/>
        <v>188.3</v>
      </c>
      <c r="D22" s="16">
        <v>177.4</v>
      </c>
      <c r="E22" s="16">
        <v>188.3</v>
      </c>
      <c r="F22" s="21">
        <v>188.85</v>
      </c>
      <c r="G22" s="16">
        <v>-21.6</v>
      </c>
      <c r="I22" s="16">
        <f t="shared" si="1"/>
        <v>39.6</v>
      </c>
      <c r="J22" s="16">
        <v>41.7</v>
      </c>
      <c r="K22" s="16">
        <v>39.6</v>
      </c>
      <c r="L22" s="21">
        <v>40.119999999999997</v>
      </c>
      <c r="M22" s="16">
        <v>24.6</v>
      </c>
      <c r="O22" s="16">
        <f t="shared" si="2"/>
        <v>66.900000000000006</v>
      </c>
      <c r="P22" s="16">
        <v>76</v>
      </c>
      <c r="Q22" s="16">
        <v>66.900000000000006</v>
      </c>
      <c r="R22" s="21">
        <v>65.92</v>
      </c>
      <c r="S22" s="16">
        <v>8</v>
      </c>
      <c r="V22" s="16">
        <v>295.10000000000002</v>
      </c>
      <c r="W22" s="16">
        <v>294.89999999999998</v>
      </c>
      <c r="X22" s="21">
        <v>294.89</v>
      </c>
      <c r="Y22" s="16">
        <v>11.1</v>
      </c>
      <c r="AA22" s="16">
        <f t="shared" si="3"/>
        <v>228</v>
      </c>
      <c r="AB22" s="16">
        <v>219.1</v>
      </c>
      <c r="AC22" s="16">
        <v>228</v>
      </c>
      <c r="AD22" s="21">
        <v>228.96</v>
      </c>
      <c r="AE22" s="16">
        <v>3</v>
      </c>
      <c r="AG22" s="16">
        <f t="shared" si="4"/>
        <v>63.9</v>
      </c>
      <c r="AH22" s="16">
        <v>60.1</v>
      </c>
      <c r="AI22" s="16">
        <v>63.9</v>
      </c>
      <c r="AJ22" s="21">
        <v>64.040000000000006</v>
      </c>
      <c r="AK22" s="16">
        <v>-9.8000000000000007</v>
      </c>
      <c r="AM22" s="16">
        <f t="shared" si="5"/>
        <v>22.7</v>
      </c>
      <c r="AN22" s="16">
        <v>25.8</v>
      </c>
      <c r="AO22" s="16">
        <v>22.7</v>
      </c>
      <c r="AP22" s="21">
        <v>22.35</v>
      </c>
      <c r="AQ22" s="16">
        <v>1.9</v>
      </c>
      <c r="AS22" s="16">
        <f t="shared" si="6"/>
        <v>77.3</v>
      </c>
      <c r="AT22" s="16">
        <v>74.2</v>
      </c>
      <c r="AU22" s="16">
        <v>77.3</v>
      </c>
      <c r="AV22" s="21">
        <v>77.650000000000006</v>
      </c>
      <c r="AW22" s="16">
        <v>-1.9</v>
      </c>
      <c r="AY22" s="16">
        <f t="shared" si="7"/>
        <v>17.399999999999999</v>
      </c>
      <c r="AZ22" s="16">
        <v>19</v>
      </c>
      <c r="BA22" s="16">
        <v>17.399999999999999</v>
      </c>
      <c r="BB22" s="21">
        <v>17.52</v>
      </c>
      <c r="BC22" s="16">
        <v>10.6</v>
      </c>
    </row>
    <row r="23" spans="1:55" ht="12.75" x14ac:dyDescent="0.2">
      <c r="A23" s="25"/>
      <c r="B23" s="6">
        <v>2</v>
      </c>
      <c r="C23" s="16">
        <f t="shared" si="0"/>
        <v>184.8</v>
      </c>
      <c r="D23" s="16">
        <v>187.8</v>
      </c>
      <c r="E23" s="16">
        <v>184.8</v>
      </c>
      <c r="F23" s="21">
        <v>182.25</v>
      </c>
      <c r="G23" s="16">
        <v>-26.4</v>
      </c>
      <c r="I23" s="16">
        <f t="shared" si="1"/>
        <v>47.6</v>
      </c>
      <c r="J23" s="16">
        <v>52.6</v>
      </c>
      <c r="K23" s="16">
        <v>47.6</v>
      </c>
      <c r="L23" s="21">
        <v>45.61</v>
      </c>
      <c r="M23" s="16">
        <v>22</v>
      </c>
      <c r="O23" s="16">
        <f t="shared" si="2"/>
        <v>65.2</v>
      </c>
      <c r="P23" s="16">
        <v>57.1</v>
      </c>
      <c r="Q23" s="16">
        <v>65.2</v>
      </c>
      <c r="R23" s="21">
        <v>69.98</v>
      </c>
      <c r="S23" s="16">
        <v>16.2</v>
      </c>
      <c r="V23" s="16">
        <v>297.5</v>
      </c>
      <c r="W23" s="16">
        <v>297.7</v>
      </c>
      <c r="X23" s="21">
        <v>297.83999999999997</v>
      </c>
      <c r="Y23" s="16">
        <v>11.8</v>
      </c>
      <c r="AA23" s="16">
        <f t="shared" si="3"/>
        <v>232.5</v>
      </c>
      <c r="AB23" s="16">
        <v>240.4</v>
      </c>
      <c r="AC23" s="16">
        <v>232.5</v>
      </c>
      <c r="AD23" s="21">
        <v>227.86</v>
      </c>
      <c r="AE23" s="16">
        <v>-4.4000000000000004</v>
      </c>
      <c r="AG23" s="16">
        <f t="shared" si="4"/>
        <v>62.1</v>
      </c>
      <c r="AH23" s="16">
        <v>63.1</v>
      </c>
      <c r="AI23" s="16">
        <v>62.1</v>
      </c>
      <c r="AJ23" s="21">
        <v>61.19</v>
      </c>
      <c r="AK23" s="16">
        <v>-11.4</v>
      </c>
      <c r="AM23" s="16">
        <f t="shared" si="5"/>
        <v>21.9</v>
      </c>
      <c r="AN23" s="16">
        <v>19.2</v>
      </c>
      <c r="AO23" s="16">
        <v>21.9</v>
      </c>
      <c r="AP23" s="21">
        <v>23.5</v>
      </c>
      <c r="AQ23" s="16">
        <v>4.5999999999999996</v>
      </c>
      <c r="AS23" s="16">
        <f t="shared" si="6"/>
        <v>78.099999999999994</v>
      </c>
      <c r="AT23" s="16">
        <v>80.8</v>
      </c>
      <c r="AU23" s="16">
        <v>78.099999999999994</v>
      </c>
      <c r="AV23" s="21">
        <v>76.5</v>
      </c>
      <c r="AW23" s="16">
        <v>-4.5999999999999996</v>
      </c>
      <c r="AY23" s="16">
        <f t="shared" si="7"/>
        <v>20.5</v>
      </c>
      <c r="AZ23" s="16">
        <v>21.9</v>
      </c>
      <c r="BA23" s="16">
        <v>20.5</v>
      </c>
      <c r="BB23" s="21">
        <v>20.02</v>
      </c>
      <c r="BC23" s="16">
        <v>10</v>
      </c>
    </row>
    <row r="24" spans="1:55" ht="12.75" x14ac:dyDescent="0.2">
      <c r="A24" s="25"/>
      <c r="B24" s="6">
        <v>3</v>
      </c>
      <c r="C24" s="16">
        <f t="shared" si="0"/>
        <v>177.5</v>
      </c>
      <c r="D24" s="16">
        <v>189.2</v>
      </c>
      <c r="E24" s="16">
        <v>177.5</v>
      </c>
      <c r="F24" s="21">
        <v>177.74</v>
      </c>
      <c r="G24" s="16">
        <v>-18</v>
      </c>
      <c r="I24" s="16">
        <f t="shared" si="1"/>
        <v>48.3</v>
      </c>
      <c r="J24" s="16">
        <v>44.9</v>
      </c>
      <c r="K24" s="16">
        <v>48.3</v>
      </c>
      <c r="L24" s="21">
        <v>48.79</v>
      </c>
      <c r="M24" s="16">
        <v>12.7</v>
      </c>
      <c r="O24" s="16">
        <f t="shared" si="2"/>
        <v>75.2</v>
      </c>
      <c r="P24" s="16">
        <v>66.400000000000006</v>
      </c>
      <c r="Q24" s="16">
        <v>75.2</v>
      </c>
      <c r="R24" s="21">
        <v>74.53</v>
      </c>
      <c r="S24" s="16">
        <v>18.2</v>
      </c>
      <c r="V24" s="16">
        <v>300.5</v>
      </c>
      <c r="W24" s="16">
        <v>300.89999999999998</v>
      </c>
      <c r="X24" s="21">
        <v>301.05</v>
      </c>
      <c r="Y24" s="16">
        <v>12.9</v>
      </c>
      <c r="AA24" s="16">
        <f t="shared" si="3"/>
        <v>225.8</v>
      </c>
      <c r="AB24" s="16">
        <v>234.1</v>
      </c>
      <c r="AC24" s="16">
        <v>225.8</v>
      </c>
      <c r="AD24" s="21">
        <v>226.52</v>
      </c>
      <c r="AE24" s="16">
        <v>-5.3</v>
      </c>
      <c r="AG24" s="16">
        <f t="shared" si="4"/>
        <v>59</v>
      </c>
      <c r="AH24" s="16">
        <v>63</v>
      </c>
      <c r="AI24" s="16">
        <v>59</v>
      </c>
      <c r="AJ24" s="21">
        <v>59.04</v>
      </c>
      <c r="AK24" s="16">
        <v>-8.6</v>
      </c>
      <c r="AM24" s="16">
        <f t="shared" si="5"/>
        <v>25</v>
      </c>
      <c r="AN24" s="16">
        <v>22.1</v>
      </c>
      <c r="AO24" s="16">
        <v>25</v>
      </c>
      <c r="AP24" s="21">
        <v>24.76</v>
      </c>
      <c r="AQ24" s="16">
        <v>5</v>
      </c>
      <c r="AS24" s="16">
        <f t="shared" si="6"/>
        <v>75</v>
      </c>
      <c r="AT24" s="16">
        <v>77.900000000000006</v>
      </c>
      <c r="AU24" s="16">
        <v>75</v>
      </c>
      <c r="AV24" s="21">
        <v>75.239999999999995</v>
      </c>
      <c r="AW24" s="16">
        <v>-5</v>
      </c>
      <c r="AY24" s="16">
        <f t="shared" si="7"/>
        <v>21.4</v>
      </c>
      <c r="AZ24" s="16">
        <v>19.2</v>
      </c>
      <c r="BA24" s="16">
        <v>21.4</v>
      </c>
      <c r="BB24" s="21">
        <v>21.54</v>
      </c>
      <c r="BC24" s="16">
        <v>6.1</v>
      </c>
    </row>
    <row r="25" spans="1:55" ht="12.75" x14ac:dyDescent="0.2">
      <c r="A25" s="25"/>
      <c r="B25" s="6">
        <v>4</v>
      </c>
      <c r="C25" s="16">
        <f t="shared" si="0"/>
        <v>175.9</v>
      </c>
      <c r="D25" s="16">
        <v>171.9</v>
      </c>
      <c r="E25" s="16">
        <v>175.9</v>
      </c>
      <c r="F25" s="21">
        <v>177.19</v>
      </c>
      <c r="G25" s="16">
        <v>-2.2000000000000002</v>
      </c>
      <c r="I25" s="16">
        <f t="shared" si="1"/>
        <v>51.5</v>
      </c>
      <c r="J25" s="16">
        <v>48.3</v>
      </c>
      <c r="K25" s="16">
        <v>51.5</v>
      </c>
      <c r="L25" s="21">
        <v>50.21</v>
      </c>
      <c r="M25" s="16">
        <v>5.7</v>
      </c>
      <c r="O25" s="16">
        <f t="shared" si="2"/>
        <v>77.3</v>
      </c>
      <c r="P25" s="16">
        <v>84.9</v>
      </c>
      <c r="Q25" s="16">
        <v>77.3</v>
      </c>
      <c r="R25" s="21">
        <v>77.09</v>
      </c>
      <c r="S25" s="16">
        <v>10.199999999999999</v>
      </c>
      <c r="V25" s="16">
        <v>305.2</v>
      </c>
      <c r="W25" s="16">
        <v>304.7</v>
      </c>
      <c r="X25" s="21">
        <v>304.5</v>
      </c>
      <c r="Y25" s="16">
        <v>13.8</v>
      </c>
      <c r="AA25" s="16">
        <f t="shared" si="3"/>
        <v>227.4</v>
      </c>
      <c r="AB25" s="16">
        <v>220.2</v>
      </c>
      <c r="AC25" s="16">
        <v>227.4</v>
      </c>
      <c r="AD25" s="21">
        <v>227.4</v>
      </c>
      <c r="AE25" s="16">
        <v>3.5</v>
      </c>
      <c r="AG25" s="16">
        <f t="shared" si="4"/>
        <v>57.7</v>
      </c>
      <c r="AH25" s="16">
        <v>56.3</v>
      </c>
      <c r="AI25" s="16">
        <v>57.7</v>
      </c>
      <c r="AJ25" s="21">
        <v>58.19</v>
      </c>
      <c r="AK25" s="16">
        <v>-3.4</v>
      </c>
      <c r="AM25" s="16">
        <f t="shared" si="5"/>
        <v>25.4</v>
      </c>
      <c r="AN25" s="16">
        <v>27.8</v>
      </c>
      <c r="AO25" s="16">
        <v>25.4</v>
      </c>
      <c r="AP25" s="21">
        <v>25.32</v>
      </c>
      <c r="AQ25" s="16">
        <v>2.2000000000000002</v>
      </c>
      <c r="AS25" s="16">
        <f t="shared" si="6"/>
        <v>74.599999999999994</v>
      </c>
      <c r="AT25" s="16">
        <v>72.2</v>
      </c>
      <c r="AU25" s="16">
        <v>74.599999999999994</v>
      </c>
      <c r="AV25" s="21">
        <v>74.680000000000007</v>
      </c>
      <c r="AW25" s="16">
        <v>-2.2000000000000002</v>
      </c>
      <c r="AY25" s="16">
        <f t="shared" si="7"/>
        <v>22.7</v>
      </c>
      <c r="AZ25" s="16">
        <v>22</v>
      </c>
      <c r="BA25" s="16">
        <v>22.7</v>
      </c>
      <c r="BB25" s="21">
        <v>22.08</v>
      </c>
      <c r="BC25" s="16">
        <v>2.2000000000000002</v>
      </c>
    </row>
    <row r="26" spans="1:55" ht="12.75" x14ac:dyDescent="0.2">
      <c r="A26" s="25">
        <v>10</v>
      </c>
      <c r="B26" s="6">
        <v>1</v>
      </c>
      <c r="C26" s="16">
        <f t="shared" si="0"/>
        <v>180.1</v>
      </c>
      <c r="D26" s="16">
        <v>168.8</v>
      </c>
      <c r="E26" s="16">
        <v>180.1</v>
      </c>
      <c r="F26" s="21">
        <v>180.4</v>
      </c>
      <c r="G26" s="16">
        <v>12.8</v>
      </c>
      <c r="I26" s="16">
        <f t="shared" si="1"/>
        <v>49.3</v>
      </c>
      <c r="J26" s="16">
        <v>51.4</v>
      </c>
      <c r="K26" s="16">
        <v>49.3</v>
      </c>
      <c r="L26" s="21">
        <v>50.44</v>
      </c>
      <c r="M26" s="16">
        <v>0.9</v>
      </c>
      <c r="O26" s="16">
        <f t="shared" si="2"/>
        <v>78.5</v>
      </c>
      <c r="P26" s="16">
        <v>87.9</v>
      </c>
      <c r="Q26" s="16">
        <v>78.5</v>
      </c>
      <c r="R26" s="21">
        <v>77.010000000000005</v>
      </c>
      <c r="S26" s="16">
        <v>-0.3</v>
      </c>
      <c r="V26" s="16">
        <v>308</v>
      </c>
      <c r="W26" s="16">
        <v>307.8</v>
      </c>
      <c r="X26" s="21">
        <v>307.85000000000002</v>
      </c>
      <c r="Y26" s="16">
        <v>13.4</v>
      </c>
      <c r="AA26" s="16">
        <f t="shared" si="3"/>
        <v>229.3</v>
      </c>
      <c r="AB26" s="16">
        <v>220.2</v>
      </c>
      <c r="AC26" s="16">
        <v>229.3</v>
      </c>
      <c r="AD26" s="21">
        <v>230.84</v>
      </c>
      <c r="AE26" s="16">
        <v>13.7</v>
      </c>
      <c r="AG26" s="16">
        <f t="shared" si="4"/>
        <v>58.5</v>
      </c>
      <c r="AH26" s="16">
        <v>54.8</v>
      </c>
      <c r="AI26" s="16">
        <v>58.5</v>
      </c>
      <c r="AJ26" s="21">
        <v>58.6</v>
      </c>
      <c r="AK26" s="16">
        <v>1.6</v>
      </c>
      <c r="AM26" s="16">
        <f t="shared" si="5"/>
        <v>25.5</v>
      </c>
      <c r="AN26" s="16">
        <v>28.5</v>
      </c>
      <c r="AO26" s="16">
        <v>25.5</v>
      </c>
      <c r="AP26" s="21">
        <v>25.01</v>
      </c>
      <c r="AQ26" s="16">
        <v>-1.2</v>
      </c>
      <c r="AS26" s="16">
        <f t="shared" si="6"/>
        <v>74.5</v>
      </c>
      <c r="AT26" s="16">
        <v>71.5</v>
      </c>
      <c r="AU26" s="16">
        <v>74.5</v>
      </c>
      <c r="AV26" s="21">
        <v>74.989999999999995</v>
      </c>
      <c r="AW26" s="16">
        <v>1.2</v>
      </c>
      <c r="AY26" s="16">
        <f t="shared" si="7"/>
        <v>21.5</v>
      </c>
      <c r="AZ26" s="16">
        <v>23.3</v>
      </c>
      <c r="BA26" s="16">
        <v>21.5</v>
      </c>
      <c r="BB26" s="21">
        <v>21.85</v>
      </c>
      <c r="BC26" s="16">
        <v>-0.9</v>
      </c>
    </row>
    <row r="27" spans="1:55" ht="12.75" x14ac:dyDescent="0.2">
      <c r="A27" s="25"/>
      <c r="B27" s="6">
        <v>2</v>
      </c>
      <c r="C27" s="16">
        <f t="shared" si="0"/>
        <v>187.1</v>
      </c>
      <c r="D27" s="16">
        <v>190.2</v>
      </c>
      <c r="E27" s="16">
        <v>187.1</v>
      </c>
      <c r="F27" s="21">
        <v>186.26</v>
      </c>
      <c r="G27" s="16">
        <v>23.4</v>
      </c>
      <c r="I27" s="16">
        <f t="shared" si="1"/>
        <v>50.5</v>
      </c>
      <c r="J27" s="16">
        <v>55.8</v>
      </c>
      <c r="K27" s="16">
        <v>50.5</v>
      </c>
      <c r="L27" s="21">
        <v>49.45</v>
      </c>
      <c r="M27" s="16">
        <v>-3.9</v>
      </c>
      <c r="O27" s="16">
        <f t="shared" si="2"/>
        <v>73.5</v>
      </c>
      <c r="P27" s="16">
        <v>64.900000000000006</v>
      </c>
      <c r="Q27" s="16">
        <v>73.5</v>
      </c>
      <c r="R27" s="21">
        <v>75.44</v>
      </c>
      <c r="S27" s="16">
        <v>-6.3</v>
      </c>
      <c r="V27" s="16">
        <v>310.89999999999998</v>
      </c>
      <c r="W27" s="16">
        <v>311.10000000000002</v>
      </c>
      <c r="X27" s="21">
        <v>311.14999999999998</v>
      </c>
      <c r="Y27" s="16">
        <v>13.2</v>
      </c>
      <c r="AA27" s="16">
        <f t="shared" si="3"/>
        <v>237.6</v>
      </c>
      <c r="AB27" s="16">
        <v>245.9</v>
      </c>
      <c r="AC27" s="16">
        <v>237.6</v>
      </c>
      <c r="AD27" s="21">
        <v>235.71</v>
      </c>
      <c r="AE27" s="16">
        <v>19.5</v>
      </c>
      <c r="AG27" s="16">
        <f t="shared" si="4"/>
        <v>60.1</v>
      </c>
      <c r="AH27" s="16">
        <v>61.2</v>
      </c>
      <c r="AI27" s="16">
        <v>60.1</v>
      </c>
      <c r="AJ27" s="21">
        <v>59.86</v>
      </c>
      <c r="AK27" s="16">
        <v>5</v>
      </c>
      <c r="AM27" s="16">
        <f t="shared" si="5"/>
        <v>23.6</v>
      </c>
      <c r="AN27" s="16">
        <v>20.9</v>
      </c>
      <c r="AO27" s="16">
        <v>23.6</v>
      </c>
      <c r="AP27" s="21">
        <v>24.25</v>
      </c>
      <c r="AQ27" s="16">
        <v>-3.1</v>
      </c>
      <c r="AS27" s="16">
        <f t="shared" si="6"/>
        <v>76.400000000000006</v>
      </c>
      <c r="AT27" s="16">
        <v>79.099999999999994</v>
      </c>
      <c r="AU27" s="16">
        <v>76.400000000000006</v>
      </c>
      <c r="AV27" s="21">
        <v>75.75</v>
      </c>
      <c r="AW27" s="16">
        <v>3.1</v>
      </c>
      <c r="AY27" s="16">
        <f t="shared" si="7"/>
        <v>21.3</v>
      </c>
      <c r="AZ27" s="16">
        <v>22.7</v>
      </c>
      <c r="BA27" s="16">
        <v>21.3</v>
      </c>
      <c r="BB27" s="21">
        <v>20.98</v>
      </c>
      <c r="BC27" s="16">
        <v>-3.5</v>
      </c>
    </row>
    <row r="28" spans="1:55" ht="12.75" x14ac:dyDescent="0.2">
      <c r="A28" s="25"/>
      <c r="B28" s="6">
        <v>3</v>
      </c>
      <c r="C28" s="16">
        <f t="shared" si="0"/>
        <v>192.5</v>
      </c>
      <c r="D28" s="16">
        <v>205.1</v>
      </c>
      <c r="E28" s="16">
        <v>192.5</v>
      </c>
      <c r="F28" s="21">
        <v>193.1</v>
      </c>
      <c r="G28" s="16">
        <v>27.4</v>
      </c>
      <c r="I28" s="16">
        <f t="shared" si="1"/>
        <v>48.3</v>
      </c>
      <c r="J28" s="16">
        <v>44.4</v>
      </c>
      <c r="K28" s="16">
        <v>48.3</v>
      </c>
      <c r="L28" s="21">
        <v>47.44</v>
      </c>
      <c r="M28" s="16">
        <v>-8.1</v>
      </c>
      <c r="O28" s="16">
        <f t="shared" si="2"/>
        <v>73.599999999999994</v>
      </c>
      <c r="P28" s="16">
        <v>64.400000000000006</v>
      </c>
      <c r="Q28" s="16">
        <v>73.599999999999994</v>
      </c>
      <c r="R28" s="21">
        <v>74.06</v>
      </c>
      <c r="S28" s="16">
        <v>-5.5</v>
      </c>
      <c r="V28" s="16">
        <v>313.89999999999998</v>
      </c>
      <c r="W28" s="16">
        <v>314.3</v>
      </c>
      <c r="X28" s="21">
        <v>314.58999999999997</v>
      </c>
      <c r="Y28" s="16">
        <v>13.8</v>
      </c>
      <c r="AA28" s="16">
        <f t="shared" si="3"/>
        <v>240.7</v>
      </c>
      <c r="AB28" s="16">
        <v>249.5</v>
      </c>
      <c r="AC28" s="16">
        <v>240.7</v>
      </c>
      <c r="AD28" s="21">
        <v>240.54</v>
      </c>
      <c r="AE28" s="16">
        <v>19.3</v>
      </c>
      <c r="AG28" s="16">
        <f t="shared" si="4"/>
        <v>61.2</v>
      </c>
      <c r="AH28" s="16">
        <v>65.3</v>
      </c>
      <c r="AI28" s="16">
        <v>61.2</v>
      </c>
      <c r="AJ28" s="21">
        <v>61.38</v>
      </c>
      <c r="AK28" s="16">
        <v>6.1</v>
      </c>
      <c r="AM28" s="16">
        <f t="shared" si="5"/>
        <v>23.4</v>
      </c>
      <c r="AN28" s="16">
        <v>20.5</v>
      </c>
      <c r="AO28" s="16">
        <v>23.4</v>
      </c>
      <c r="AP28" s="21">
        <v>23.54</v>
      </c>
      <c r="AQ28" s="16">
        <v>-2.8</v>
      </c>
      <c r="AS28" s="16">
        <f t="shared" si="6"/>
        <v>76.599999999999994</v>
      </c>
      <c r="AT28" s="16">
        <v>79.5</v>
      </c>
      <c r="AU28" s="16">
        <v>76.599999999999994</v>
      </c>
      <c r="AV28" s="21">
        <v>76.459999999999994</v>
      </c>
      <c r="AW28" s="16">
        <v>2.8</v>
      </c>
      <c r="AY28" s="16">
        <f t="shared" si="7"/>
        <v>20</v>
      </c>
      <c r="AZ28" s="16">
        <v>17.8</v>
      </c>
      <c r="BA28" s="16">
        <v>20</v>
      </c>
      <c r="BB28" s="21">
        <v>19.72</v>
      </c>
      <c r="BC28" s="16">
        <v>-5</v>
      </c>
    </row>
    <row r="29" spans="1:55" ht="12.75" x14ac:dyDescent="0.2">
      <c r="A29" s="25"/>
      <c r="B29" s="6">
        <v>4</v>
      </c>
      <c r="C29" s="16">
        <f t="shared" si="0"/>
        <v>200.8</v>
      </c>
      <c r="D29" s="16">
        <v>196.2</v>
      </c>
      <c r="E29" s="16">
        <v>200.8</v>
      </c>
      <c r="F29" s="21">
        <v>199.52</v>
      </c>
      <c r="G29" s="16">
        <v>25.7</v>
      </c>
      <c r="I29" s="16">
        <f t="shared" si="1"/>
        <v>44.2</v>
      </c>
      <c r="J29" s="16">
        <v>40.9</v>
      </c>
      <c r="K29" s="16">
        <v>44.2</v>
      </c>
      <c r="L29" s="21">
        <v>45.06</v>
      </c>
      <c r="M29" s="16">
        <v>-9.5</v>
      </c>
      <c r="O29" s="16">
        <f t="shared" si="2"/>
        <v>73.3</v>
      </c>
      <c r="P29" s="16">
        <v>81.7</v>
      </c>
      <c r="Q29" s="16">
        <v>73.3</v>
      </c>
      <c r="R29" s="21">
        <v>73.430000000000007</v>
      </c>
      <c r="S29" s="16">
        <v>-2.5</v>
      </c>
      <c r="V29" s="16">
        <v>318.8</v>
      </c>
      <c r="W29" s="16">
        <v>318.3</v>
      </c>
      <c r="X29" s="21">
        <v>318.01</v>
      </c>
      <c r="Y29" s="16">
        <v>13.7</v>
      </c>
      <c r="AA29" s="16">
        <f t="shared" si="3"/>
        <v>245.1</v>
      </c>
      <c r="AB29" s="16">
        <v>237</v>
      </c>
      <c r="AC29" s="16">
        <v>245.1</v>
      </c>
      <c r="AD29" s="21">
        <v>244.58</v>
      </c>
      <c r="AE29" s="16">
        <v>16.2</v>
      </c>
      <c r="AG29" s="16">
        <f t="shared" si="4"/>
        <v>63.1</v>
      </c>
      <c r="AH29" s="16">
        <v>61.5</v>
      </c>
      <c r="AI29" s="16">
        <v>63.1</v>
      </c>
      <c r="AJ29" s="21">
        <v>62.74</v>
      </c>
      <c r="AK29" s="16">
        <v>5.4</v>
      </c>
      <c r="AM29" s="16">
        <f t="shared" si="5"/>
        <v>23</v>
      </c>
      <c r="AN29" s="16">
        <v>25.6</v>
      </c>
      <c r="AO29" s="16">
        <v>23</v>
      </c>
      <c r="AP29" s="21">
        <v>23.09</v>
      </c>
      <c r="AQ29" s="16">
        <v>-1.8</v>
      </c>
      <c r="AS29" s="16">
        <f t="shared" si="6"/>
        <v>77</v>
      </c>
      <c r="AT29" s="16">
        <v>74.400000000000006</v>
      </c>
      <c r="AU29" s="16">
        <v>77</v>
      </c>
      <c r="AV29" s="21">
        <v>76.91</v>
      </c>
      <c r="AW29" s="16">
        <v>1.8</v>
      </c>
      <c r="AY29" s="16">
        <f t="shared" si="7"/>
        <v>18</v>
      </c>
      <c r="AZ29" s="16">
        <v>17.2</v>
      </c>
      <c r="BA29" s="16">
        <v>18</v>
      </c>
      <c r="BB29" s="21">
        <v>18.420000000000002</v>
      </c>
      <c r="BC29" s="16">
        <v>-5.2</v>
      </c>
    </row>
    <row r="30" spans="1:55" ht="12.75" x14ac:dyDescent="0.2">
      <c r="A30" s="25">
        <v>11</v>
      </c>
      <c r="B30" s="6">
        <v>1</v>
      </c>
      <c r="C30" s="16">
        <f t="shared" si="0"/>
        <v>203.9</v>
      </c>
      <c r="D30" s="16">
        <v>192</v>
      </c>
      <c r="E30" s="16">
        <v>203.9</v>
      </c>
      <c r="F30" s="21">
        <v>204.38</v>
      </c>
      <c r="G30" s="16">
        <v>19.399999999999999</v>
      </c>
      <c r="I30" s="16">
        <f t="shared" si="1"/>
        <v>43.4</v>
      </c>
      <c r="J30" s="16">
        <v>45.8</v>
      </c>
      <c r="K30" s="16">
        <v>43.4</v>
      </c>
      <c r="L30" s="21">
        <v>43.47</v>
      </c>
      <c r="M30" s="16">
        <v>-6.4</v>
      </c>
      <c r="O30" s="16">
        <f t="shared" si="2"/>
        <v>73.900000000000006</v>
      </c>
      <c r="P30" s="16">
        <v>83.4</v>
      </c>
      <c r="Q30" s="16">
        <v>73.900000000000006</v>
      </c>
      <c r="R30" s="21">
        <v>73.25</v>
      </c>
      <c r="S30" s="16">
        <v>-0.7</v>
      </c>
      <c r="V30" s="16">
        <v>321.3</v>
      </c>
      <c r="W30" s="16">
        <v>321.10000000000002</v>
      </c>
      <c r="X30" s="21">
        <v>321.08999999999997</v>
      </c>
      <c r="Y30" s="16">
        <v>12.3</v>
      </c>
      <c r="AA30" s="16">
        <f t="shared" si="3"/>
        <v>247.3</v>
      </c>
      <c r="AB30" s="16">
        <v>237.9</v>
      </c>
      <c r="AC30" s="16">
        <v>247.3</v>
      </c>
      <c r="AD30" s="21">
        <v>247.84</v>
      </c>
      <c r="AE30" s="16">
        <v>13</v>
      </c>
      <c r="AG30" s="16">
        <f t="shared" si="4"/>
        <v>63.5</v>
      </c>
      <c r="AH30" s="16">
        <v>59.8</v>
      </c>
      <c r="AI30" s="16">
        <v>63.5</v>
      </c>
      <c r="AJ30" s="21">
        <v>63.65</v>
      </c>
      <c r="AK30" s="16">
        <v>3.6</v>
      </c>
      <c r="AM30" s="16">
        <f t="shared" si="5"/>
        <v>23</v>
      </c>
      <c r="AN30" s="16">
        <v>26</v>
      </c>
      <c r="AO30" s="16">
        <v>23</v>
      </c>
      <c r="AP30" s="21">
        <v>22.81</v>
      </c>
      <c r="AQ30" s="16">
        <v>-1.1000000000000001</v>
      </c>
      <c r="AS30" s="16">
        <f t="shared" si="6"/>
        <v>77</v>
      </c>
      <c r="AT30" s="16">
        <v>74</v>
      </c>
      <c r="AU30" s="16">
        <v>77</v>
      </c>
      <c r="AV30" s="21">
        <v>77.19</v>
      </c>
      <c r="AW30" s="16">
        <v>1.1000000000000001</v>
      </c>
      <c r="AY30" s="16">
        <f t="shared" si="7"/>
        <v>17.5</v>
      </c>
      <c r="AZ30" s="16">
        <v>19.3</v>
      </c>
      <c r="BA30" s="16">
        <v>17.5</v>
      </c>
      <c r="BB30" s="21">
        <v>17.54</v>
      </c>
      <c r="BC30" s="16">
        <v>-3.5</v>
      </c>
    </row>
    <row r="31" spans="1:55" ht="12.75" x14ac:dyDescent="0.2">
      <c r="A31" s="25"/>
      <c r="B31" s="6">
        <v>2</v>
      </c>
      <c r="C31" s="16">
        <f t="shared" si="0"/>
        <v>206.4</v>
      </c>
      <c r="D31" s="16">
        <v>209.6</v>
      </c>
      <c r="E31" s="16">
        <v>206.4</v>
      </c>
      <c r="F31" s="21">
        <v>206.37</v>
      </c>
      <c r="G31" s="16">
        <v>8</v>
      </c>
      <c r="I31" s="16">
        <f t="shared" si="1"/>
        <v>43.4</v>
      </c>
      <c r="J31" s="16">
        <v>49.1</v>
      </c>
      <c r="K31" s="16">
        <v>43.4</v>
      </c>
      <c r="L31" s="21">
        <v>43.54</v>
      </c>
      <c r="M31" s="16">
        <v>0.3</v>
      </c>
      <c r="O31" s="16">
        <f t="shared" si="2"/>
        <v>73.8</v>
      </c>
      <c r="P31" s="16">
        <v>64.7</v>
      </c>
      <c r="Q31" s="16">
        <v>73.8</v>
      </c>
      <c r="R31" s="21">
        <v>73.790000000000006</v>
      </c>
      <c r="S31" s="16">
        <v>2.2000000000000002</v>
      </c>
      <c r="V31" s="16">
        <v>323.39999999999998</v>
      </c>
      <c r="W31" s="16">
        <v>323.60000000000002</v>
      </c>
      <c r="X31" s="21">
        <v>323.69</v>
      </c>
      <c r="Y31" s="16">
        <v>10.4</v>
      </c>
      <c r="AA31" s="16">
        <f t="shared" si="3"/>
        <v>249.8</v>
      </c>
      <c r="AB31" s="16">
        <v>258.7</v>
      </c>
      <c r="AC31" s="16">
        <v>249.8</v>
      </c>
      <c r="AD31" s="21">
        <v>249.91</v>
      </c>
      <c r="AE31" s="16">
        <v>8.3000000000000007</v>
      </c>
      <c r="AG31" s="16">
        <f t="shared" si="4"/>
        <v>63.8</v>
      </c>
      <c r="AH31" s="16">
        <v>64.8</v>
      </c>
      <c r="AI31" s="16">
        <v>63.8</v>
      </c>
      <c r="AJ31" s="21">
        <v>63.75</v>
      </c>
      <c r="AK31" s="16">
        <v>0.4</v>
      </c>
      <c r="AM31" s="16">
        <f t="shared" si="5"/>
        <v>22.8</v>
      </c>
      <c r="AN31" s="16">
        <v>20</v>
      </c>
      <c r="AO31" s="16">
        <v>22.8</v>
      </c>
      <c r="AP31" s="21">
        <v>22.8</v>
      </c>
      <c r="AQ31" s="16">
        <v>-0.1</v>
      </c>
      <c r="AS31" s="16">
        <f t="shared" si="6"/>
        <v>77.2</v>
      </c>
      <c r="AT31" s="16">
        <v>80</v>
      </c>
      <c r="AU31" s="16">
        <v>77.2</v>
      </c>
      <c r="AV31" s="21">
        <v>77.2</v>
      </c>
      <c r="AW31" s="16">
        <v>0.1</v>
      </c>
      <c r="AY31" s="16">
        <f t="shared" si="7"/>
        <v>17.399999999999999</v>
      </c>
      <c r="AZ31" s="16">
        <v>19</v>
      </c>
      <c r="BA31" s="16">
        <v>17.399999999999999</v>
      </c>
      <c r="BB31" s="21">
        <v>17.420000000000002</v>
      </c>
      <c r="BC31" s="16">
        <v>-0.5</v>
      </c>
    </row>
    <row r="32" spans="1:55" ht="12.75" x14ac:dyDescent="0.2">
      <c r="A32" s="25"/>
      <c r="B32" s="6">
        <v>3</v>
      </c>
      <c r="C32" s="16">
        <f t="shared" si="0"/>
        <v>206.3</v>
      </c>
      <c r="D32" s="16">
        <v>219.5</v>
      </c>
      <c r="E32" s="16">
        <v>206.3</v>
      </c>
      <c r="F32" s="21">
        <v>205.66</v>
      </c>
      <c r="G32" s="16">
        <v>-2.8</v>
      </c>
      <c r="I32" s="16">
        <f t="shared" si="1"/>
        <v>45.4</v>
      </c>
      <c r="J32" s="16">
        <v>41</v>
      </c>
      <c r="K32" s="16">
        <v>45.4</v>
      </c>
      <c r="L32" s="21">
        <v>44.71</v>
      </c>
      <c r="M32" s="16">
        <v>4.7</v>
      </c>
      <c r="O32" s="16">
        <f t="shared" si="2"/>
        <v>74.599999999999994</v>
      </c>
      <c r="P32" s="16">
        <v>65.3</v>
      </c>
      <c r="Q32" s="16">
        <v>74.599999999999994</v>
      </c>
      <c r="R32" s="21">
        <v>75.680000000000007</v>
      </c>
      <c r="S32" s="16">
        <v>7.6</v>
      </c>
      <c r="V32" s="16">
        <v>325.89999999999998</v>
      </c>
      <c r="W32" s="16">
        <v>326.2</v>
      </c>
      <c r="X32" s="21">
        <v>326.05</v>
      </c>
      <c r="Y32" s="16">
        <v>9.4</v>
      </c>
      <c r="AA32" s="16">
        <f t="shared" si="3"/>
        <v>251.6</v>
      </c>
      <c r="AB32" s="16">
        <v>260.60000000000002</v>
      </c>
      <c r="AC32" s="16">
        <v>251.6</v>
      </c>
      <c r="AD32" s="21">
        <v>250.37</v>
      </c>
      <c r="AE32" s="16">
        <v>1.9</v>
      </c>
      <c r="AG32" s="16">
        <f t="shared" si="4"/>
        <v>63.2</v>
      </c>
      <c r="AH32" s="16">
        <v>67.400000000000006</v>
      </c>
      <c r="AI32" s="16">
        <v>63.2</v>
      </c>
      <c r="AJ32" s="21">
        <v>63.08</v>
      </c>
      <c r="AK32" s="16">
        <v>-2.7</v>
      </c>
      <c r="AM32" s="16">
        <f t="shared" si="5"/>
        <v>22.9</v>
      </c>
      <c r="AN32" s="16">
        <v>20</v>
      </c>
      <c r="AO32" s="16">
        <v>22.9</v>
      </c>
      <c r="AP32" s="21">
        <v>23.21</v>
      </c>
      <c r="AQ32" s="16">
        <v>1.7</v>
      </c>
      <c r="AS32" s="16">
        <f t="shared" si="6"/>
        <v>77.099999999999994</v>
      </c>
      <c r="AT32" s="16">
        <v>80</v>
      </c>
      <c r="AU32" s="16">
        <v>77.099999999999994</v>
      </c>
      <c r="AV32" s="21">
        <v>76.790000000000006</v>
      </c>
      <c r="AW32" s="16">
        <v>-1.7</v>
      </c>
      <c r="AY32" s="16">
        <f t="shared" si="7"/>
        <v>18</v>
      </c>
      <c r="AZ32" s="16">
        <v>15.7</v>
      </c>
      <c r="BA32" s="16">
        <v>18</v>
      </c>
      <c r="BB32" s="21">
        <v>17.86</v>
      </c>
      <c r="BC32" s="16">
        <v>1.7</v>
      </c>
    </row>
    <row r="33" spans="1:55" ht="12.75" x14ac:dyDescent="0.2">
      <c r="A33" s="25"/>
      <c r="B33" s="6">
        <v>4</v>
      </c>
      <c r="C33" s="16">
        <f t="shared" si="0"/>
        <v>202.5</v>
      </c>
      <c r="D33" s="16">
        <v>197.3</v>
      </c>
      <c r="E33" s="16">
        <v>202.5</v>
      </c>
      <c r="F33" s="21">
        <v>203.76</v>
      </c>
      <c r="G33" s="16">
        <v>-7.6</v>
      </c>
      <c r="I33" s="16">
        <f t="shared" si="1"/>
        <v>46.4</v>
      </c>
      <c r="J33" s="16">
        <v>42.9</v>
      </c>
      <c r="K33" s="16">
        <v>46.4</v>
      </c>
      <c r="L33" s="21">
        <v>45.93</v>
      </c>
      <c r="M33" s="16">
        <v>4.9000000000000004</v>
      </c>
      <c r="O33" s="16">
        <f t="shared" si="2"/>
        <v>79.3</v>
      </c>
      <c r="P33" s="16">
        <v>88.4</v>
      </c>
      <c r="Q33" s="16">
        <v>79.3</v>
      </c>
      <c r="R33" s="21">
        <v>78.83</v>
      </c>
      <c r="S33" s="16">
        <v>12.6</v>
      </c>
      <c r="V33" s="16">
        <v>328.6</v>
      </c>
      <c r="W33" s="16">
        <v>328.1</v>
      </c>
      <c r="X33" s="21">
        <v>328.52</v>
      </c>
      <c r="Y33" s="16">
        <v>9.9</v>
      </c>
      <c r="AA33" s="16">
        <f t="shared" si="3"/>
        <v>248.9</v>
      </c>
      <c r="AB33" s="16">
        <v>240.2</v>
      </c>
      <c r="AC33" s="16">
        <v>248.9</v>
      </c>
      <c r="AD33" s="21">
        <v>249.69</v>
      </c>
      <c r="AE33" s="16">
        <v>-2.7</v>
      </c>
      <c r="AG33" s="16">
        <f t="shared" si="4"/>
        <v>61.7</v>
      </c>
      <c r="AH33" s="16">
        <v>60</v>
      </c>
      <c r="AI33" s="16">
        <v>61.7</v>
      </c>
      <c r="AJ33" s="21">
        <v>62.02</v>
      </c>
      <c r="AK33" s="16">
        <v>-4.2</v>
      </c>
      <c r="AM33" s="16">
        <f t="shared" si="5"/>
        <v>24.2</v>
      </c>
      <c r="AN33" s="16">
        <v>26.9</v>
      </c>
      <c r="AO33" s="16">
        <v>24.2</v>
      </c>
      <c r="AP33" s="21">
        <v>24</v>
      </c>
      <c r="AQ33" s="16">
        <v>3.1</v>
      </c>
      <c r="AS33" s="16">
        <f t="shared" si="6"/>
        <v>75.8</v>
      </c>
      <c r="AT33" s="16">
        <v>73.099999999999994</v>
      </c>
      <c r="AU33" s="16">
        <v>75.8</v>
      </c>
      <c r="AV33" s="21">
        <v>76</v>
      </c>
      <c r="AW33" s="16">
        <v>-3.1</v>
      </c>
      <c r="AY33" s="16">
        <f t="shared" si="7"/>
        <v>18.600000000000001</v>
      </c>
      <c r="AZ33" s="16">
        <v>17.8</v>
      </c>
      <c r="BA33" s="16">
        <v>18.600000000000001</v>
      </c>
      <c r="BB33" s="21">
        <v>18.39</v>
      </c>
      <c r="BC33" s="16">
        <v>2.1</v>
      </c>
    </row>
    <row r="34" spans="1:55" ht="12.75" x14ac:dyDescent="0.2">
      <c r="A34" s="25">
        <v>12</v>
      </c>
      <c r="B34" s="6">
        <v>1</v>
      </c>
      <c r="C34" s="16">
        <f t="shared" si="0"/>
        <v>200</v>
      </c>
      <c r="D34" s="16">
        <v>188.1</v>
      </c>
      <c r="E34" s="16">
        <v>200</v>
      </c>
      <c r="F34" s="21">
        <v>201.89</v>
      </c>
      <c r="G34" s="16">
        <v>-7.5</v>
      </c>
      <c r="I34" s="16">
        <f t="shared" si="1"/>
        <v>46.8</v>
      </c>
      <c r="J34" s="16">
        <v>49.6</v>
      </c>
      <c r="K34" s="16">
        <v>46.8</v>
      </c>
      <c r="L34" s="21">
        <v>47.36</v>
      </c>
      <c r="M34" s="16">
        <v>5.7</v>
      </c>
      <c r="O34" s="16">
        <f t="shared" si="2"/>
        <v>84.4</v>
      </c>
      <c r="P34" s="16">
        <v>93.7</v>
      </c>
      <c r="Q34" s="16">
        <v>84.4</v>
      </c>
      <c r="R34" s="21">
        <v>81.91</v>
      </c>
      <c r="S34" s="16">
        <v>12.3</v>
      </c>
      <c r="V34" s="16">
        <v>331.4</v>
      </c>
      <c r="W34" s="16">
        <v>331.3</v>
      </c>
      <c r="X34" s="21">
        <v>331.16</v>
      </c>
      <c r="Y34" s="16">
        <v>10.6</v>
      </c>
      <c r="AA34" s="16">
        <f t="shared" si="3"/>
        <v>246.9</v>
      </c>
      <c r="AB34" s="16">
        <v>237.8</v>
      </c>
      <c r="AC34" s="16">
        <v>246.9</v>
      </c>
      <c r="AD34" s="21">
        <v>249.25</v>
      </c>
      <c r="AE34" s="16">
        <v>-1.7</v>
      </c>
      <c r="AG34" s="16">
        <f t="shared" si="4"/>
        <v>60.4</v>
      </c>
      <c r="AH34" s="16">
        <v>56.8</v>
      </c>
      <c r="AI34" s="16">
        <v>60.4</v>
      </c>
      <c r="AJ34" s="21">
        <v>60.96</v>
      </c>
      <c r="AK34" s="16">
        <v>-4.2</v>
      </c>
      <c r="AM34" s="16">
        <f t="shared" si="5"/>
        <v>25.5</v>
      </c>
      <c r="AN34" s="16">
        <v>28.3</v>
      </c>
      <c r="AO34" s="16">
        <v>25.5</v>
      </c>
      <c r="AP34" s="21">
        <v>24.73</v>
      </c>
      <c r="AQ34" s="16">
        <v>3</v>
      </c>
      <c r="AS34" s="16">
        <f t="shared" si="6"/>
        <v>74.5</v>
      </c>
      <c r="AT34" s="16">
        <v>71.7</v>
      </c>
      <c r="AU34" s="16">
        <v>74.5</v>
      </c>
      <c r="AV34" s="21">
        <v>75.27</v>
      </c>
      <c r="AW34" s="16">
        <v>-3</v>
      </c>
      <c r="AY34" s="16">
        <f t="shared" si="7"/>
        <v>19</v>
      </c>
      <c r="AZ34" s="16">
        <v>20.9</v>
      </c>
      <c r="BA34" s="16">
        <v>19</v>
      </c>
      <c r="BB34" s="21">
        <v>19</v>
      </c>
      <c r="BC34" s="16">
        <v>2.4</v>
      </c>
    </row>
    <row r="35" spans="1:55" ht="12.75" x14ac:dyDescent="0.2">
      <c r="A35" s="25"/>
      <c r="B35" s="6">
        <v>2</v>
      </c>
      <c r="C35" s="16">
        <f t="shared" si="0"/>
        <v>202.4</v>
      </c>
      <c r="D35" s="16">
        <v>205.3</v>
      </c>
      <c r="E35" s="16">
        <v>202.4</v>
      </c>
      <c r="F35" s="21">
        <v>201.06</v>
      </c>
      <c r="G35" s="16">
        <v>-3.3</v>
      </c>
      <c r="I35" s="16">
        <f t="shared" si="1"/>
        <v>48.3</v>
      </c>
      <c r="J35" s="16">
        <v>54.2</v>
      </c>
      <c r="K35" s="16">
        <v>48.3</v>
      </c>
      <c r="L35" s="21">
        <v>49</v>
      </c>
      <c r="M35" s="16">
        <v>6.5</v>
      </c>
      <c r="O35" s="16">
        <f t="shared" si="2"/>
        <v>83.1</v>
      </c>
      <c r="P35" s="16">
        <v>74.099999999999994</v>
      </c>
      <c r="Q35" s="16">
        <v>83.1</v>
      </c>
      <c r="R35" s="21">
        <v>83.64</v>
      </c>
      <c r="S35" s="16">
        <v>6.9</v>
      </c>
      <c r="V35" s="16">
        <v>333.6</v>
      </c>
      <c r="W35" s="16">
        <v>333.8</v>
      </c>
      <c r="X35" s="21">
        <v>333.7</v>
      </c>
      <c r="Y35" s="16">
        <v>10.199999999999999</v>
      </c>
      <c r="AA35" s="16">
        <f t="shared" si="3"/>
        <v>250.7</v>
      </c>
      <c r="AB35" s="16">
        <v>259.5</v>
      </c>
      <c r="AC35" s="16">
        <v>250.7</v>
      </c>
      <c r="AD35" s="21">
        <v>250.06</v>
      </c>
      <c r="AE35" s="16">
        <v>3.2</v>
      </c>
      <c r="AG35" s="16">
        <f t="shared" si="4"/>
        <v>60.6</v>
      </c>
      <c r="AH35" s="16">
        <v>61.5</v>
      </c>
      <c r="AI35" s="16">
        <v>60.6</v>
      </c>
      <c r="AJ35" s="21">
        <v>60.25</v>
      </c>
      <c r="AK35" s="16">
        <v>-2.9</v>
      </c>
      <c r="AM35" s="16">
        <f t="shared" si="5"/>
        <v>24.9</v>
      </c>
      <c r="AN35" s="16">
        <v>22.2</v>
      </c>
      <c r="AO35" s="16">
        <v>24.9</v>
      </c>
      <c r="AP35" s="21">
        <v>25.07</v>
      </c>
      <c r="AQ35" s="16">
        <v>1.3</v>
      </c>
      <c r="AS35" s="16">
        <f t="shared" si="6"/>
        <v>75.099999999999994</v>
      </c>
      <c r="AT35" s="16">
        <v>77.8</v>
      </c>
      <c r="AU35" s="16">
        <v>75.099999999999994</v>
      </c>
      <c r="AV35" s="21">
        <v>74.930000000000007</v>
      </c>
      <c r="AW35" s="16">
        <v>-1.3</v>
      </c>
      <c r="AY35" s="16">
        <f t="shared" si="7"/>
        <v>19.3</v>
      </c>
      <c r="AZ35" s="16">
        <v>20.9</v>
      </c>
      <c r="BA35" s="16">
        <v>19.3</v>
      </c>
      <c r="BB35" s="21">
        <v>19.59</v>
      </c>
      <c r="BC35" s="16">
        <v>2.4</v>
      </c>
    </row>
    <row r="36" spans="1:55" ht="12.75" x14ac:dyDescent="0.2">
      <c r="A36" s="25"/>
      <c r="B36" s="6">
        <v>3</v>
      </c>
      <c r="C36" s="16">
        <f t="shared" si="0"/>
        <v>201.1</v>
      </c>
      <c r="D36" s="16">
        <v>214.9</v>
      </c>
      <c r="E36" s="16">
        <v>201.1</v>
      </c>
      <c r="F36" s="21">
        <v>201.59</v>
      </c>
      <c r="G36" s="16">
        <v>2.1</v>
      </c>
      <c r="I36" s="16">
        <f t="shared" si="1"/>
        <v>50.1</v>
      </c>
      <c r="J36" s="16">
        <v>45.4</v>
      </c>
      <c r="K36" s="16">
        <v>50.1</v>
      </c>
      <c r="L36" s="21">
        <v>50.39</v>
      </c>
      <c r="M36" s="16">
        <v>5.5</v>
      </c>
      <c r="O36" s="16">
        <f t="shared" si="2"/>
        <v>84.6</v>
      </c>
      <c r="P36" s="16">
        <v>75.2</v>
      </c>
      <c r="Q36" s="16">
        <v>84.6</v>
      </c>
      <c r="R36" s="21">
        <v>83.77</v>
      </c>
      <c r="S36" s="16">
        <v>0.5</v>
      </c>
      <c r="V36" s="16">
        <v>335.5</v>
      </c>
      <c r="W36" s="16">
        <v>335.8</v>
      </c>
      <c r="X36" s="21">
        <v>335.75</v>
      </c>
      <c r="Y36" s="16">
        <v>8.1999999999999993</v>
      </c>
      <c r="AA36" s="16">
        <f t="shared" si="3"/>
        <v>251.2</v>
      </c>
      <c r="AB36" s="16">
        <v>260.3</v>
      </c>
      <c r="AC36" s="16">
        <v>251.2</v>
      </c>
      <c r="AD36" s="21">
        <v>251.98</v>
      </c>
      <c r="AE36" s="16">
        <v>7.7</v>
      </c>
      <c r="AG36" s="16">
        <f t="shared" si="4"/>
        <v>59.9</v>
      </c>
      <c r="AH36" s="16">
        <v>64</v>
      </c>
      <c r="AI36" s="16">
        <v>59.9</v>
      </c>
      <c r="AJ36" s="21">
        <v>60.04</v>
      </c>
      <c r="AK36" s="16">
        <v>-0.8</v>
      </c>
      <c r="AM36" s="16">
        <f t="shared" si="5"/>
        <v>25.2</v>
      </c>
      <c r="AN36" s="16">
        <v>22.4</v>
      </c>
      <c r="AO36" s="16">
        <v>25.2</v>
      </c>
      <c r="AP36" s="21">
        <v>24.95</v>
      </c>
      <c r="AQ36" s="16">
        <v>-0.5</v>
      </c>
      <c r="AS36" s="16">
        <f t="shared" si="6"/>
        <v>74.8</v>
      </c>
      <c r="AT36" s="16">
        <v>77.599999999999994</v>
      </c>
      <c r="AU36" s="16">
        <v>74.8</v>
      </c>
      <c r="AV36" s="21">
        <v>75.05</v>
      </c>
      <c r="AW36" s="16">
        <v>0.5</v>
      </c>
      <c r="AY36" s="16">
        <f t="shared" si="7"/>
        <v>20</v>
      </c>
      <c r="AZ36" s="16">
        <v>17.399999999999999</v>
      </c>
      <c r="BA36" s="16">
        <v>20</v>
      </c>
      <c r="BB36" s="21">
        <v>20</v>
      </c>
      <c r="BC36" s="16">
        <v>1.6</v>
      </c>
    </row>
    <row r="37" spans="1:55" ht="12.75" x14ac:dyDescent="0.2">
      <c r="A37" s="25"/>
      <c r="B37" s="6">
        <v>4</v>
      </c>
      <c r="C37" s="16">
        <f t="shared" si="0"/>
        <v>203.8</v>
      </c>
      <c r="D37" s="16">
        <v>198.2</v>
      </c>
      <c r="E37" s="16">
        <v>203.8</v>
      </c>
      <c r="F37" s="21">
        <v>203.02</v>
      </c>
      <c r="G37" s="16">
        <v>5.7</v>
      </c>
      <c r="I37" s="16">
        <f t="shared" si="1"/>
        <v>50.6</v>
      </c>
      <c r="J37" s="16">
        <v>46.9</v>
      </c>
      <c r="K37" s="16">
        <v>50.6</v>
      </c>
      <c r="L37" s="21">
        <v>51.09</v>
      </c>
      <c r="M37" s="16">
        <v>2.8</v>
      </c>
      <c r="O37" s="16">
        <f t="shared" si="2"/>
        <v>82.7</v>
      </c>
      <c r="P37" s="16">
        <v>92.4</v>
      </c>
      <c r="Q37" s="16">
        <v>82.7</v>
      </c>
      <c r="R37" s="21">
        <v>83.09</v>
      </c>
      <c r="S37" s="16">
        <v>-2.7</v>
      </c>
      <c r="V37" s="16">
        <v>337.6</v>
      </c>
      <c r="W37" s="16">
        <v>337.2</v>
      </c>
      <c r="X37" s="21">
        <v>337.2</v>
      </c>
      <c r="Y37" s="16">
        <v>5.8</v>
      </c>
      <c r="AA37" s="16">
        <f t="shared" si="3"/>
        <v>254.4</v>
      </c>
      <c r="AB37" s="16">
        <v>245.1</v>
      </c>
      <c r="AC37" s="16">
        <v>254.4</v>
      </c>
      <c r="AD37" s="21">
        <v>254.11</v>
      </c>
      <c r="AE37" s="16">
        <v>8.5</v>
      </c>
      <c r="AG37" s="16">
        <f t="shared" si="4"/>
        <v>60.5</v>
      </c>
      <c r="AH37" s="16">
        <v>58.7</v>
      </c>
      <c r="AI37" s="16">
        <v>60.5</v>
      </c>
      <c r="AJ37" s="21">
        <v>60.21</v>
      </c>
      <c r="AK37" s="16">
        <v>0.7</v>
      </c>
      <c r="AM37" s="16">
        <f t="shared" si="5"/>
        <v>24.5</v>
      </c>
      <c r="AN37" s="16">
        <v>27.4</v>
      </c>
      <c r="AO37" s="16">
        <v>24.5</v>
      </c>
      <c r="AP37" s="21">
        <v>24.64</v>
      </c>
      <c r="AQ37" s="16">
        <v>-1.2</v>
      </c>
      <c r="AS37" s="16">
        <f t="shared" si="6"/>
        <v>75.5</v>
      </c>
      <c r="AT37" s="16">
        <v>72.599999999999994</v>
      </c>
      <c r="AU37" s="16">
        <v>75.5</v>
      </c>
      <c r="AV37" s="21">
        <v>75.36</v>
      </c>
      <c r="AW37" s="16">
        <v>1.2</v>
      </c>
      <c r="AY37" s="16">
        <f t="shared" si="7"/>
        <v>19.899999999999999</v>
      </c>
      <c r="AZ37" s="16">
        <v>19.100000000000001</v>
      </c>
      <c r="BA37" s="16">
        <v>19.899999999999999</v>
      </c>
      <c r="BB37" s="21">
        <v>20.11</v>
      </c>
      <c r="BC37" s="16">
        <v>0.4</v>
      </c>
    </row>
    <row r="38" spans="1:55" ht="12.75" x14ac:dyDescent="0.2">
      <c r="A38" s="25">
        <v>13</v>
      </c>
      <c r="B38" s="6">
        <v>1</v>
      </c>
      <c r="C38" s="16">
        <f t="shared" si="0"/>
        <v>205.7</v>
      </c>
      <c r="D38" s="16">
        <v>194</v>
      </c>
      <c r="E38" s="16">
        <v>205.7</v>
      </c>
      <c r="F38" s="21">
        <v>205.41</v>
      </c>
      <c r="G38" s="16">
        <v>9.6</v>
      </c>
      <c r="I38" s="16">
        <f t="shared" si="1"/>
        <v>51.9</v>
      </c>
      <c r="J38" s="16">
        <v>54.9</v>
      </c>
      <c r="K38" s="16">
        <v>51.9</v>
      </c>
      <c r="L38" s="21">
        <v>50.58</v>
      </c>
      <c r="M38" s="16">
        <v>-2.1</v>
      </c>
      <c r="O38" s="16">
        <f t="shared" si="2"/>
        <v>80.599999999999994</v>
      </c>
      <c r="P38" s="16">
        <v>89.4</v>
      </c>
      <c r="Q38" s="16">
        <v>80.599999999999994</v>
      </c>
      <c r="R38" s="21">
        <v>82.3</v>
      </c>
      <c r="S38" s="16">
        <v>-3.1</v>
      </c>
      <c r="V38" s="16">
        <v>338.4</v>
      </c>
      <c r="W38" s="16">
        <v>338.2</v>
      </c>
      <c r="X38" s="21">
        <v>338.29</v>
      </c>
      <c r="Y38" s="16">
        <v>4.4000000000000004</v>
      </c>
      <c r="AA38" s="16">
        <f t="shared" si="3"/>
        <v>257.60000000000002</v>
      </c>
      <c r="AB38" s="16">
        <v>248.9</v>
      </c>
      <c r="AC38" s="16">
        <v>257.60000000000002</v>
      </c>
      <c r="AD38" s="21">
        <v>255.99</v>
      </c>
      <c r="AE38" s="16">
        <v>7.5</v>
      </c>
      <c r="AG38" s="16">
        <f t="shared" si="4"/>
        <v>60.8</v>
      </c>
      <c r="AH38" s="16">
        <v>57.3</v>
      </c>
      <c r="AI38" s="16">
        <v>60.8</v>
      </c>
      <c r="AJ38" s="21">
        <v>60.72</v>
      </c>
      <c r="AK38" s="16">
        <v>2.1</v>
      </c>
      <c r="AM38" s="16">
        <f t="shared" si="5"/>
        <v>23.8</v>
      </c>
      <c r="AN38" s="16">
        <v>26.4</v>
      </c>
      <c r="AO38" s="16">
        <v>23.8</v>
      </c>
      <c r="AP38" s="21">
        <v>24.33</v>
      </c>
      <c r="AQ38" s="16">
        <v>-1.2</v>
      </c>
      <c r="AS38" s="16">
        <f t="shared" si="6"/>
        <v>76.2</v>
      </c>
      <c r="AT38" s="16">
        <v>73.599999999999994</v>
      </c>
      <c r="AU38" s="16">
        <v>76.2</v>
      </c>
      <c r="AV38" s="21">
        <v>75.67</v>
      </c>
      <c r="AW38" s="16">
        <v>1.2</v>
      </c>
      <c r="AY38" s="16">
        <f t="shared" si="7"/>
        <v>20.100000000000001</v>
      </c>
      <c r="AZ38" s="16">
        <v>22.1</v>
      </c>
      <c r="BA38" s="16">
        <v>20.100000000000001</v>
      </c>
      <c r="BB38" s="21">
        <v>19.760000000000002</v>
      </c>
      <c r="BC38" s="16">
        <v>-1.4</v>
      </c>
    </row>
    <row r="39" spans="1:55" ht="12.75" x14ac:dyDescent="0.2">
      <c r="A39" s="25"/>
      <c r="B39" s="6">
        <v>2</v>
      </c>
      <c r="C39" s="16">
        <f t="shared" si="0"/>
        <v>207</v>
      </c>
      <c r="D39" s="16">
        <v>209.8</v>
      </c>
      <c r="E39" s="16">
        <v>207</v>
      </c>
      <c r="F39" s="21">
        <v>207.8</v>
      </c>
      <c r="G39" s="16">
        <v>9.6</v>
      </c>
      <c r="I39" s="16">
        <f t="shared" si="1"/>
        <v>48.1</v>
      </c>
      <c r="J39" s="16">
        <v>54.2</v>
      </c>
      <c r="K39" s="16">
        <v>48.1</v>
      </c>
      <c r="L39" s="21">
        <v>49.18</v>
      </c>
      <c r="M39" s="16">
        <v>-5.6</v>
      </c>
      <c r="O39" s="16">
        <f t="shared" si="2"/>
        <v>84</v>
      </c>
      <c r="P39" s="16">
        <v>74.900000000000006</v>
      </c>
      <c r="Q39" s="16">
        <v>84</v>
      </c>
      <c r="R39" s="21">
        <v>82.12</v>
      </c>
      <c r="S39" s="16">
        <v>-0.7</v>
      </c>
      <c r="V39" s="16">
        <v>338.9</v>
      </c>
      <c r="W39" s="16">
        <v>339.1</v>
      </c>
      <c r="X39" s="21">
        <v>339.1</v>
      </c>
      <c r="Y39" s="16">
        <v>3.2</v>
      </c>
      <c r="AA39" s="16">
        <f t="shared" si="3"/>
        <v>255.1</v>
      </c>
      <c r="AB39" s="16">
        <v>264</v>
      </c>
      <c r="AC39" s="16">
        <v>255.1</v>
      </c>
      <c r="AD39" s="21">
        <v>256.98</v>
      </c>
      <c r="AE39" s="16">
        <v>3.9</v>
      </c>
      <c r="AG39" s="16">
        <f t="shared" si="4"/>
        <v>61</v>
      </c>
      <c r="AH39" s="16">
        <v>61.9</v>
      </c>
      <c r="AI39" s="16">
        <v>61</v>
      </c>
      <c r="AJ39" s="21">
        <v>61.28</v>
      </c>
      <c r="AK39" s="16">
        <v>2.2000000000000002</v>
      </c>
      <c r="AM39" s="16">
        <f t="shared" si="5"/>
        <v>24.8</v>
      </c>
      <c r="AN39" s="16">
        <v>22.1</v>
      </c>
      <c r="AO39" s="16">
        <v>24.8</v>
      </c>
      <c r="AP39" s="21">
        <v>24.22</v>
      </c>
      <c r="AQ39" s="16">
        <v>-0.4</v>
      </c>
      <c r="AS39" s="16">
        <f t="shared" si="6"/>
        <v>75.2</v>
      </c>
      <c r="AT39" s="16">
        <v>77.900000000000006</v>
      </c>
      <c r="AU39" s="16">
        <v>75.2</v>
      </c>
      <c r="AV39" s="21">
        <v>75.78</v>
      </c>
      <c r="AW39" s="16">
        <v>0.4</v>
      </c>
      <c r="AY39" s="16">
        <f t="shared" si="7"/>
        <v>18.899999999999999</v>
      </c>
      <c r="AZ39" s="16">
        <v>20.5</v>
      </c>
      <c r="BA39" s="16">
        <v>18.899999999999999</v>
      </c>
      <c r="BB39" s="21">
        <v>19.14</v>
      </c>
      <c r="BC39" s="16">
        <v>-2.5</v>
      </c>
    </row>
    <row r="40" spans="1:55" ht="12.75" x14ac:dyDescent="0.2">
      <c r="A40" s="25"/>
      <c r="B40" s="6">
        <v>3</v>
      </c>
      <c r="C40" s="16">
        <f t="shared" si="0"/>
        <v>211.2</v>
      </c>
      <c r="D40" s="16">
        <v>225</v>
      </c>
      <c r="E40" s="16">
        <v>211.2</v>
      </c>
      <c r="F40" s="21">
        <v>208.55</v>
      </c>
      <c r="G40" s="16">
        <v>3</v>
      </c>
      <c r="I40" s="16">
        <f t="shared" si="1"/>
        <v>46.9</v>
      </c>
      <c r="J40" s="16">
        <v>41.9</v>
      </c>
      <c r="K40" s="16">
        <v>46.9</v>
      </c>
      <c r="L40" s="21">
        <v>47.9</v>
      </c>
      <c r="M40" s="16">
        <v>-5.0999999999999996</v>
      </c>
      <c r="O40" s="16">
        <f t="shared" si="2"/>
        <v>81.599999999999994</v>
      </c>
      <c r="P40" s="16">
        <v>72.5</v>
      </c>
      <c r="Q40" s="16">
        <v>81.599999999999994</v>
      </c>
      <c r="R40" s="21">
        <v>83.11</v>
      </c>
      <c r="S40" s="16">
        <v>4</v>
      </c>
      <c r="V40" s="16">
        <v>339.4</v>
      </c>
      <c r="W40" s="16">
        <v>339.7</v>
      </c>
      <c r="X40" s="21">
        <v>339.57</v>
      </c>
      <c r="Y40" s="16">
        <v>1.9</v>
      </c>
      <c r="AA40" s="16">
        <f t="shared" si="3"/>
        <v>258.10000000000002</v>
      </c>
      <c r="AB40" s="16">
        <v>266.89999999999998</v>
      </c>
      <c r="AC40" s="16">
        <v>258.10000000000002</v>
      </c>
      <c r="AD40" s="21">
        <v>256.45999999999998</v>
      </c>
      <c r="AE40" s="16">
        <v>-2.1</v>
      </c>
      <c r="AG40" s="16">
        <f t="shared" si="4"/>
        <v>62.2</v>
      </c>
      <c r="AH40" s="16">
        <v>66.3</v>
      </c>
      <c r="AI40" s="16">
        <v>62.2</v>
      </c>
      <c r="AJ40" s="21">
        <v>61.42</v>
      </c>
      <c r="AK40" s="16">
        <v>0.5</v>
      </c>
      <c r="AM40" s="16">
        <f t="shared" si="5"/>
        <v>24</v>
      </c>
      <c r="AN40" s="16">
        <v>21.4</v>
      </c>
      <c r="AO40" s="16">
        <v>24</v>
      </c>
      <c r="AP40" s="21">
        <v>24.48</v>
      </c>
      <c r="AQ40" s="16">
        <v>1</v>
      </c>
      <c r="AS40" s="16">
        <f t="shared" si="6"/>
        <v>76</v>
      </c>
      <c r="AT40" s="16">
        <v>78.599999999999994</v>
      </c>
      <c r="AU40" s="16">
        <v>76</v>
      </c>
      <c r="AV40" s="21">
        <v>75.52</v>
      </c>
      <c r="AW40" s="16">
        <v>-1</v>
      </c>
      <c r="AY40" s="16">
        <f t="shared" si="7"/>
        <v>18.2</v>
      </c>
      <c r="AZ40" s="16">
        <v>15.7</v>
      </c>
      <c r="BA40" s="16">
        <v>18.2</v>
      </c>
      <c r="BB40" s="21">
        <v>18.68</v>
      </c>
      <c r="BC40" s="16">
        <v>-1.8</v>
      </c>
    </row>
    <row r="41" spans="1:55" ht="12.75" x14ac:dyDescent="0.2">
      <c r="A41" s="25"/>
      <c r="B41" s="6">
        <v>4</v>
      </c>
      <c r="C41" s="16">
        <f t="shared" si="0"/>
        <v>206.3</v>
      </c>
      <c r="D41" s="16">
        <v>200.7</v>
      </c>
      <c r="E41" s="16">
        <v>206.3</v>
      </c>
      <c r="F41" s="21">
        <v>208.17</v>
      </c>
      <c r="G41" s="16">
        <v>-1.5</v>
      </c>
      <c r="I41" s="16">
        <f t="shared" si="1"/>
        <v>48</v>
      </c>
      <c r="J41" s="16">
        <v>44.1</v>
      </c>
      <c r="K41" s="16">
        <v>48</v>
      </c>
      <c r="L41" s="21">
        <v>47.79</v>
      </c>
      <c r="M41" s="16">
        <v>-0.4</v>
      </c>
      <c r="O41" s="16">
        <f t="shared" si="2"/>
        <v>85.4</v>
      </c>
      <c r="P41" s="16">
        <v>95.3</v>
      </c>
      <c r="Q41" s="16">
        <v>85.4</v>
      </c>
      <c r="R41" s="21">
        <v>83.93</v>
      </c>
      <c r="S41" s="16">
        <v>3.3</v>
      </c>
      <c r="V41" s="16">
        <v>340.2</v>
      </c>
      <c r="W41" s="16">
        <v>339.7</v>
      </c>
      <c r="X41" s="21">
        <v>339.89</v>
      </c>
      <c r="Y41" s="16">
        <v>1.3</v>
      </c>
      <c r="AA41" s="16">
        <f t="shared" si="3"/>
        <v>254.3</v>
      </c>
      <c r="AB41" s="16">
        <v>244.8</v>
      </c>
      <c r="AC41" s="16">
        <v>254.3</v>
      </c>
      <c r="AD41" s="21">
        <v>255.96</v>
      </c>
      <c r="AE41" s="16">
        <v>-2</v>
      </c>
      <c r="AG41" s="16">
        <f t="shared" si="4"/>
        <v>60.7</v>
      </c>
      <c r="AH41" s="16">
        <v>59</v>
      </c>
      <c r="AI41" s="16">
        <v>60.7</v>
      </c>
      <c r="AJ41" s="21">
        <v>61.24</v>
      </c>
      <c r="AK41" s="16">
        <v>-0.7</v>
      </c>
      <c r="AM41" s="16">
        <f t="shared" si="5"/>
        <v>25.1</v>
      </c>
      <c r="AN41" s="16">
        <v>28</v>
      </c>
      <c r="AO41" s="16">
        <v>25.1</v>
      </c>
      <c r="AP41" s="21">
        <v>24.69</v>
      </c>
      <c r="AQ41" s="16">
        <v>0.9</v>
      </c>
      <c r="AS41" s="16">
        <f t="shared" si="6"/>
        <v>74.900000000000006</v>
      </c>
      <c r="AT41" s="16">
        <v>72</v>
      </c>
      <c r="AU41" s="16">
        <v>74.900000000000006</v>
      </c>
      <c r="AV41" s="21">
        <v>75.31</v>
      </c>
      <c r="AW41" s="16">
        <v>-0.9</v>
      </c>
      <c r="AY41" s="16">
        <f t="shared" si="7"/>
        <v>18.899999999999999</v>
      </c>
      <c r="AZ41" s="16">
        <v>18</v>
      </c>
      <c r="BA41" s="16">
        <v>18.899999999999999</v>
      </c>
      <c r="BB41" s="21">
        <v>18.670000000000002</v>
      </c>
      <c r="BC41" s="16">
        <v>0</v>
      </c>
    </row>
    <row r="42" spans="1:55" ht="12.75" x14ac:dyDescent="0.2">
      <c r="A42" s="25">
        <v>14</v>
      </c>
      <c r="B42" s="6">
        <v>1</v>
      </c>
      <c r="C42" s="16">
        <f t="shared" si="0"/>
        <v>207</v>
      </c>
      <c r="D42" s="16">
        <v>195.5</v>
      </c>
      <c r="E42" s="16">
        <v>207</v>
      </c>
      <c r="F42" s="21">
        <v>208.49</v>
      </c>
      <c r="G42" s="16">
        <v>1.3</v>
      </c>
      <c r="I42" s="16">
        <f t="shared" si="1"/>
        <v>48.7</v>
      </c>
      <c r="J42" s="16">
        <v>52</v>
      </c>
      <c r="K42" s="16">
        <v>48.7</v>
      </c>
      <c r="L42" s="21">
        <v>48.11</v>
      </c>
      <c r="M42" s="16">
        <v>1.3</v>
      </c>
      <c r="O42" s="16">
        <f t="shared" si="2"/>
        <v>84.5</v>
      </c>
      <c r="P42" s="16">
        <v>92.9</v>
      </c>
      <c r="Q42" s="16">
        <v>84.5</v>
      </c>
      <c r="R42" s="21">
        <v>83.71</v>
      </c>
      <c r="S42" s="16">
        <v>-0.9</v>
      </c>
      <c r="V42" s="16">
        <v>340.3</v>
      </c>
      <c r="W42" s="16">
        <v>340.1</v>
      </c>
      <c r="X42" s="21">
        <v>340.32</v>
      </c>
      <c r="Y42" s="16">
        <v>1.7</v>
      </c>
      <c r="AA42" s="16">
        <f t="shared" si="3"/>
        <v>255.7</v>
      </c>
      <c r="AB42" s="16">
        <v>247.4</v>
      </c>
      <c r="AC42" s="16">
        <v>255.7</v>
      </c>
      <c r="AD42" s="21">
        <v>256.60000000000002</v>
      </c>
      <c r="AE42" s="16">
        <v>2.6</v>
      </c>
      <c r="AG42" s="16">
        <f t="shared" si="4"/>
        <v>60.8</v>
      </c>
      <c r="AH42" s="16">
        <v>57.4</v>
      </c>
      <c r="AI42" s="16">
        <v>60.8</v>
      </c>
      <c r="AJ42" s="21">
        <v>61.26</v>
      </c>
      <c r="AK42" s="16">
        <v>0.1</v>
      </c>
      <c r="AM42" s="16">
        <f t="shared" si="5"/>
        <v>24.8</v>
      </c>
      <c r="AN42" s="16">
        <v>27.3</v>
      </c>
      <c r="AO42" s="16">
        <v>24.8</v>
      </c>
      <c r="AP42" s="21">
        <v>24.6</v>
      </c>
      <c r="AQ42" s="16">
        <v>-0.4</v>
      </c>
      <c r="AS42" s="16">
        <f t="shared" si="6"/>
        <v>75.2</v>
      </c>
      <c r="AT42" s="16">
        <v>72.7</v>
      </c>
      <c r="AU42" s="16">
        <v>75.2</v>
      </c>
      <c r="AV42" s="21">
        <v>75.400000000000006</v>
      </c>
      <c r="AW42" s="16">
        <v>0.4</v>
      </c>
      <c r="AY42" s="16">
        <f t="shared" si="7"/>
        <v>19.100000000000001</v>
      </c>
      <c r="AZ42" s="16">
        <v>21</v>
      </c>
      <c r="BA42" s="16">
        <v>19.100000000000001</v>
      </c>
      <c r="BB42" s="21">
        <v>18.75</v>
      </c>
      <c r="BC42" s="16">
        <v>0.3</v>
      </c>
    </row>
    <row r="43" spans="1:55" ht="12.75" x14ac:dyDescent="0.2">
      <c r="A43" s="25"/>
      <c r="B43" s="6">
        <v>2</v>
      </c>
      <c r="C43" s="16">
        <f t="shared" si="0"/>
        <v>209.2</v>
      </c>
      <c r="D43" s="16">
        <v>212</v>
      </c>
      <c r="E43" s="16">
        <v>209.2</v>
      </c>
      <c r="F43" s="21">
        <v>209.7</v>
      </c>
      <c r="G43" s="16">
        <v>4.8</v>
      </c>
      <c r="I43" s="16">
        <f t="shared" si="1"/>
        <v>49.8</v>
      </c>
      <c r="J43" s="16">
        <v>55.7</v>
      </c>
      <c r="K43" s="16">
        <v>49.8</v>
      </c>
      <c r="L43" s="21">
        <v>48.11</v>
      </c>
      <c r="M43" s="16">
        <v>0</v>
      </c>
      <c r="O43" s="16">
        <f t="shared" si="2"/>
        <v>81.900000000000006</v>
      </c>
      <c r="P43" s="16">
        <v>72.900000000000006</v>
      </c>
      <c r="Q43" s="16">
        <v>81.900000000000006</v>
      </c>
      <c r="R43" s="21">
        <v>82.95</v>
      </c>
      <c r="S43" s="16">
        <v>-3</v>
      </c>
      <c r="V43" s="16">
        <v>340.6</v>
      </c>
      <c r="W43" s="16">
        <v>340.9</v>
      </c>
      <c r="X43" s="21">
        <v>340.77</v>
      </c>
      <c r="Y43" s="16">
        <v>1.8</v>
      </c>
      <c r="AA43" s="16">
        <f t="shared" si="3"/>
        <v>259</v>
      </c>
      <c r="AB43" s="16">
        <v>267.7</v>
      </c>
      <c r="AC43" s="16">
        <v>259</v>
      </c>
      <c r="AD43" s="21">
        <v>257.81</v>
      </c>
      <c r="AE43" s="16">
        <v>4.8</v>
      </c>
      <c r="AG43" s="16">
        <f t="shared" si="4"/>
        <v>61.4</v>
      </c>
      <c r="AH43" s="16">
        <v>62.2</v>
      </c>
      <c r="AI43" s="16">
        <v>61.4</v>
      </c>
      <c r="AJ43" s="21">
        <v>61.54</v>
      </c>
      <c r="AK43" s="16">
        <v>1.1000000000000001</v>
      </c>
      <c r="AM43" s="16">
        <f t="shared" si="5"/>
        <v>24</v>
      </c>
      <c r="AN43" s="16">
        <v>21.4</v>
      </c>
      <c r="AO43" s="16">
        <v>24</v>
      </c>
      <c r="AP43" s="21">
        <v>24.34</v>
      </c>
      <c r="AQ43" s="16">
        <v>-1</v>
      </c>
      <c r="AS43" s="16">
        <f t="shared" si="6"/>
        <v>76</v>
      </c>
      <c r="AT43" s="16">
        <v>78.599999999999994</v>
      </c>
      <c r="AU43" s="16">
        <v>76</v>
      </c>
      <c r="AV43" s="21">
        <v>75.66</v>
      </c>
      <c r="AW43" s="16">
        <v>1</v>
      </c>
      <c r="AY43" s="16">
        <f t="shared" si="7"/>
        <v>19.2</v>
      </c>
      <c r="AZ43" s="16">
        <v>20.8</v>
      </c>
      <c r="BA43" s="16">
        <v>19.2</v>
      </c>
      <c r="BB43" s="21">
        <v>18.66</v>
      </c>
      <c r="BC43" s="16">
        <v>-0.4</v>
      </c>
    </row>
    <row r="44" spans="1:55" ht="12.75" x14ac:dyDescent="0.2">
      <c r="A44" s="25"/>
      <c r="B44" s="6">
        <v>3</v>
      </c>
      <c r="C44" s="16">
        <f t="shared" si="0"/>
        <v>211.3</v>
      </c>
      <c r="D44" s="16">
        <v>224.8</v>
      </c>
      <c r="E44" s="16">
        <v>211.3</v>
      </c>
      <c r="F44" s="21">
        <v>210.52</v>
      </c>
      <c r="G44" s="16">
        <v>3.3</v>
      </c>
      <c r="I44" s="16">
        <f t="shared" si="1"/>
        <v>46</v>
      </c>
      <c r="J44" s="16">
        <v>41.1</v>
      </c>
      <c r="K44" s="16">
        <v>46</v>
      </c>
      <c r="L44" s="21">
        <v>47.47</v>
      </c>
      <c r="M44" s="16">
        <v>-2.6</v>
      </c>
      <c r="O44" s="16">
        <f t="shared" si="2"/>
        <v>83.6</v>
      </c>
      <c r="P44" s="16">
        <v>74.7</v>
      </c>
      <c r="Q44" s="16">
        <v>83.6</v>
      </c>
      <c r="R44" s="21">
        <v>82.84</v>
      </c>
      <c r="S44" s="16">
        <v>-0.5</v>
      </c>
      <c r="V44" s="16">
        <v>340.5</v>
      </c>
      <c r="W44" s="16">
        <v>340.9</v>
      </c>
      <c r="X44" s="21">
        <v>340.83</v>
      </c>
      <c r="Y44" s="16">
        <v>0.2</v>
      </c>
      <c r="AA44" s="16">
        <f t="shared" si="3"/>
        <v>257.3</v>
      </c>
      <c r="AB44" s="16">
        <v>265.8</v>
      </c>
      <c r="AC44" s="16">
        <v>257.3</v>
      </c>
      <c r="AD44" s="21">
        <v>257.99</v>
      </c>
      <c r="AE44" s="16">
        <v>0.7</v>
      </c>
      <c r="AG44" s="16">
        <f t="shared" si="4"/>
        <v>62</v>
      </c>
      <c r="AH44" s="16">
        <v>66</v>
      </c>
      <c r="AI44" s="16">
        <v>62</v>
      </c>
      <c r="AJ44" s="21">
        <v>61.77</v>
      </c>
      <c r="AK44" s="16">
        <v>0.9</v>
      </c>
      <c r="AM44" s="16">
        <f t="shared" si="5"/>
        <v>24.5</v>
      </c>
      <c r="AN44" s="16">
        <v>21.9</v>
      </c>
      <c r="AO44" s="16">
        <v>24.5</v>
      </c>
      <c r="AP44" s="21">
        <v>24.3</v>
      </c>
      <c r="AQ44" s="16">
        <v>-0.2</v>
      </c>
      <c r="AS44" s="16">
        <f t="shared" si="6"/>
        <v>75.5</v>
      </c>
      <c r="AT44" s="16">
        <v>78.099999999999994</v>
      </c>
      <c r="AU44" s="16">
        <v>75.5</v>
      </c>
      <c r="AV44" s="21">
        <v>75.7</v>
      </c>
      <c r="AW44" s="16">
        <v>0.2</v>
      </c>
      <c r="AY44" s="16">
        <f t="shared" si="7"/>
        <v>17.899999999999999</v>
      </c>
      <c r="AZ44" s="16">
        <v>15.4</v>
      </c>
      <c r="BA44" s="16">
        <v>17.899999999999999</v>
      </c>
      <c r="BB44" s="21">
        <v>18.399999999999999</v>
      </c>
      <c r="BC44" s="16">
        <v>-1</v>
      </c>
    </row>
    <row r="45" spans="1:55" ht="12.75" x14ac:dyDescent="0.2">
      <c r="A45" s="25"/>
      <c r="B45" s="6">
        <v>4</v>
      </c>
      <c r="C45" s="16">
        <f t="shared" si="0"/>
        <v>209.6</v>
      </c>
      <c r="D45" s="16">
        <v>204.1</v>
      </c>
      <c r="E45" s="16">
        <v>209.6</v>
      </c>
      <c r="F45" s="21">
        <v>210.2</v>
      </c>
      <c r="G45" s="16">
        <v>-1.3</v>
      </c>
      <c r="I45" s="16">
        <f t="shared" si="1"/>
        <v>46.9</v>
      </c>
      <c r="J45" s="16">
        <v>42.9</v>
      </c>
      <c r="K45" s="16">
        <v>46.9</v>
      </c>
      <c r="L45" s="21">
        <v>46.02</v>
      </c>
      <c r="M45" s="16">
        <v>-5.8</v>
      </c>
      <c r="O45" s="16">
        <f t="shared" si="2"/>
        <v>83.7</v>
      </c>
      <c r="P45" s="16">
        <v>93.8</v>
      </c>
      <c r="Q45" s="16">
        <v>83.7</v>
      </c>
      <c r="R45" s="21">
        <v>84.03</v>
      </c>
      <c r="S45" s="16">
        <v>4.8</v>
      </c>
      <c r="V45" s="16">
        <v>340.8</v>
      </c>
      <c r="W45" s="16">
        <v>340.3</v>
      </c>
      <c r="X45" s="21">
        <v>340.24</v>
      </c>
      <c r="Y45" s="16">
        <v>-2.2999999999999998</v>
      </c>
      <c r="AA45" s="16">
        <f t="shared" si="3"/>
        <v>256.60000000000002</v>
      </c>
      <c r="AB45" s="16">
        <v>247</v>
      </c>
      <c r="AC45" s="16">
        <v>256.60000000000002</v>
      </c>
      <c r="AD45" s="21">
        <v>256.22000000000003</v>
      </c>
      <c r="AE45" s="16">
        <v>-7.1</v>
      </c>
      <c r="AG45" s="16">
        <f t="shared" si="4"/>
        <v>61.6</v>
      </c>
      <c r="AH45" s="16">
        <v>59.9</v>
      </c>
      <c r="AI45" s="16">
        <v>61.6</v>
      </c>
      <c r="AJ45" s="21">
        <v>61.78</v>
      </c>
      <c r="AK45" s="16">
        <v>0</v>
      </c>
      <c r="AM45" s="16">
        <f t="shared" si="5"/>
        <v>24.6</v>
      </c>
      <c r="AN45" s="16">
        <v>27.5</v>
      </c>
      <c r="AO45" s="16">
        <v>24.6</v>
      </c>
      <c r="AP45" s="21">
        <v>24.7</v>
      </c>
      <c r="AQ45" s="16">
        <v>1.6</v>
      </c>
      <c r="AS45" s="16">
        <f t="shared" si="6"/>
        <v>75.400000000000006</v>
      </c>
      <c r="AT45" s="16">
        <v>72.5</v>
      </c>
      <c r="AU45" s="16">
        <v>75.400000000000006</v>
      </c>
      <c r="AV45" s="21">
        <v>75.3</v>
      </c>
      <c r="AW45" s="16">
        <v>-1.6</v>
      </c>
      <c r="AY45" s="16">
        <f t="shared" si="7"/>
        <v>18.3</v>
      </c>
      <c r="AZ45" s="16">
        <v>17.399999999999999</v>
      </c>
      <c r="BA45" s="16">
        <v>18.3</v>
      </c>
      <c r="BB45" s="21">
        <v>17.96</v>
      </c>
      <c r="BC45" s="16">
        <v>-1.8</v>
      </c>
    </row>
    <row r="46" spans="1:55" ht="12.75" x14ac:dyDescent="0.2">
      <c r="A46" s="25">
        <v>15</v>
      </c>
      <c r="B46" s="6">
        <v>1</v>
      </c>
      <c r="C46" s="16">
        <f t="shared" si="0"/>
        <v>212.6</v>
      </c>
      <c r="D46" s="16">
        <v>201.3</v>
      </c>
      <c r="E46" s="16">
        <v>212.6</v>
      </c>
      <c r="F46" s="21">
        <v>209.69</v>
      </c>
      <c r="G46" s="16">
        <v>-2.1</v>
      </c>
      <c r="I46" s="16">
        <f t="shared" si="1"/>
        <v>41.6</v>
      </c>
      <c r="J46" s="16">
        <v>44.8</v>
      </c>
      <c r="K46" s="16">
        <v>41.6</v>
      </c>
      <c r="L46" s="21">
        <v>43.89</v>
      </c>
      <c r="M46" s="16">
        <v>-8.5</v>
      </c>
      <c r="O46" s="16">
        <f t="shared" si="2"/>
        <v>84.9</v>
      </c>
      <c r="P46" s="16">
        <v>93.2</v>
      </c>
      <c r="Q46" s="16">
        <v>84.9</v>
      </c>
      <c r="R46" s="21">
        <v>85.61</v>
      </c>
      <c r="S46" s="16">
        <v>6.3</v>
      </c>
      <c r="V46" s="16">
        <v>339.4</v>
      </c>
      <c r="W46" s="16">
        <v>339.1</v>
      </c>
      <c r="X46" s="21">
        <v>339.19</v>
      </c>
      <c r="Y46" s="16">
        <v>-4.2</v>
      </c>
      <c r="AA46" s="16">
        <f t="shared" si="3"/>
        <v>254.3</v>
      </c>
      <c r="AB46" s="16">
        <v>246.2</v>
      </c>
      <c r="AC46" s="16">
        <v>254.3</v>
      </c>
      <c r="AD46" s="21">
        <v>253.58</v>
      </c>
      <c r="AE46" s="16">
        <v>-10.6</v>
      </c>
      <c r="AG46" s="16">
        <f t="shared" si="4"/>
        <v>62.7</v>
      </c>
      <c r="AH46" s="16">
        <v>59.3</v>
      </c>
      <c r="AI46" s="16">
        <v>62.7</v>
      </c>
      <c r="AJ46" s="21">
        <v>61.82</v>
      </c>
      <c r="AK46" s="16">
        <v>0.2</v>
      </c>
      <c r="AM46" s="16">
        <f t="shared" si="5"/>
        <v>25</v>
      </c>
      <c r="AN46" s="16">
        <v>27.5</v>
      </c>
      <c r="AO46" s="16">
        <v>25</v>
      </c>
      <c r="AP46" s="21">
        <v>25.24</v>
      </c>
      <c r="AQ46" s="16">
        <v>2.2000000000000002</v>
      </c>
      <c r="AS46" s="16">
        <f t="shared" si="6"/>
        <v>75</v>
      </c>
      <c r="AT46" s="16">
        <v>72.5</v>
      </c>
      <c r="AU46" s="16">
        <v>75</v>
      </c>
      <c r="AV46" s="21">
        <v>74.760000000000005</v>
      </c>
      <c r="AW46" s="16">
        <v>-2.2000000000000002</v>
      </c>
      <c r="AY46" s="16">
        <f t="shared" si="7"/>
        <v>16.399999999999999</v>
      </c>
      <c r="AZ46" s="16">
        <v>18.2</v>
      </c>
      <c r="BA46" s="16">
        <v>16.399999999999999</v>
      </c>
      <c r="BB46" s="21">
        <v>17.309999999999999</v>
      </c>
      <c r="BC46" s="16">
        <v>-2.6</v>
      </c>
    </row>
    <row r="47" spans="1:55" ht="12.75" x14ac:dyDescent="0.2">
      <c r="A47" s="25"/>
      <c r="B47" s="6">
        <v>2</v>
      </c>
      <c r="C47" s="16">
        <f t="shared" si="0"/>
        <v>207.1</v>
      </c>
      <c r="D47" s="16">
        <v>210.3</v>
      </c>
      <c r="E47" s="16">
        <v>207.1</v>
      </c>
      <c r="F47" s="21">
        <v>210.01</v>
      </c>
      <c r="G47" s="16">
        <v>1.3</v>
      </c>
      <c r="I47" s="16">
        <f t="shared" si="1"/>
        <v>42.5</v>
      </c>
      <c r="J47" s="16">
        <v>48.5</v>
      </c>
      <c r="K47" s="16">
        <v>42.5</v>
      </c>
      <c r="L47" s="21">
        <v>41.29</v>
      </c>
      <c r="M47" s="16">
        <v>-10.4</v>
      </c>
      <c r="O47" s="16">
        <f t="shared" si="2"/>
        <v>88.1</v>
      </c>
      <c r="P47" s="16">
        <v>78.599999999999994</v>
      </c>
      <c r="Q47" s="16">
        <v>88.1</v>
      </c>
      <c r="R47" s="21">
        <v>86.55</v>
      </c>
      <c r="S47" s="16">
        <v>3.8</v>
      </c>
      <c r="V47" s="16">
        <v>337.4</v>
      </c>
      <c r="W47" s="16">
        <v>337.8</v>
      </c>
      <c r="X47" s="21">
        <v>337.84</v>
      </c>
      <c r="Y47" s="16">
        <v>-5.4</v>
      </c>
      <c r="AA47" s="16">
        <f t="shared" si="3"/>
        <v>249.7</v>
      </c>
      <c r="AB47" s="16">
        <v>258.8</v>
      </c>
      <c r="AC47" s="16">
        <v>249.7</v>
      </c>
      <c r="AD47" s="21">
        <v>251.3</v>
      </c>
      <c r="AE47" s="16">
        <v>-9.1</v>
      </c>
      <c r="AG47" s="16">
        <f t="shared" si="4"/>
        <v>61.3</v>
      </c>
      <c r="AH47" s="16">
        <v>62.3</v>
      </c>
      <c r="AI47" s="16">
        <v>61.3</v>
      </c>
      <c r="AJ47" s="21">
        <v>62.16</v>
      </c>
      <c r="AK47" s="16">
        <v>1.4</v>
      </c>
      <c r="AM47" s="16">
        <f t="shared" si="5"/>
        <v>26.1</v>
      </c>
      <c r="AN47" s="16">
        <v>23.3</v>
      </c>
      <c r="AO47" s="16">
        <v>26.1</v>
      </c>
      <c r="AP47" s="21">
        <v>25.62</v>
      </c>
      <c r="AQ47" s="16">
        <v>1.5</v>
      </c>
      <c r="AS47" s="16">
        <f t="shared" si="6"/>
        <v>73.900000000000006</v>
      </c>
      <c r="AT47" s="16">
        <v>76.7</v>
      </c>
      <c r="AU47" s="16">
        <v>73.900000000000006</v>
      </c>
      <c r="AV47" s="21">
        <v>74.38</v>
      </c>
      <c r="AW47" s="16">
        <v>-1.5</v>
      </c>
      <c r="AY47" s="16">
        <f t="shared" si="7"/>
        <v>17</v>
      </c>
      <c r="AZ47" s="16">
        <v>18.7</v>
      </c>
      <c r="BA47" s="16">
        <v>17</v>
      </c>
      <c r="BB47" s="21">
        <v>16.43</v>
      </c>
      <c r="BC47" s="16">
        <v>-3.5</v>
      </c>
    </row>
    <row r="48" spans="1:55" ht="12.75" x14ac:dyDescent="0.2">
      <c r="A48" s="25"/>
      <c r="B48" s="6">
        <v>3</v>
      </c>
      <c r="C48" s="16">
        <f t="shared" si="0"/>
        <v>209.4</v>
      </c>
      <c r="D48" s="16">
        <v>222</v>
      </c>
      <c r="E48" s="16">
        <v>209.4</v>
      </c>
      <c r="F48" s="21">
        <v>210.72</v>
      </c>
      <c r="G48" s="16">
        <v>2.9</v>
      </c>
      <c r="I48" s="16">
        <f t="shared" si="1"/>
        <v>40.299999999999997</v>
      </c>
      <c r="J48" s="16">
        <v>35.4</v>
      </c>
      <c r="K48" s="16">
        <v>40.299999999999997</v>
      </c>
      <c r="L48" s="21">
        <v>39.26</v>
      </c>
      <c r="M48" s="16">
        <v>-8.1</v>
      </c>
      <c r="O48" s="16">
        <f t="shared" si="2"/>
        <v>86.5</v>
      </c>
      <c r="P48" s="16">
        <v>78.3</v>
      </c>
      <c r="Q48" s="16">
        <v>86.5</v>
      </c>
      <c r="R48" s="21">
        <v>86.23</v>
      </c>
      <c r="S48" s="16">
        <v>-1.3</v>
      </c>
      <c r="V48" s="16">
        <v>335.8</v>
      </c>
      <c r="W48" s="16">
        <v>336.2</v>
      </c>
      <c r="X48" s="21">
        <v>336.21</v>
      </c>
      <c r="Y48" s="16">
        <v>-6.5</v>
      </c>
      <c r="AA48" s="16">
        <f t="shared" si="3"/>
        <v>249.8</v>
      </c>
      <c r="AB48" s="16">
        <v>257.39999999999998</v>
      </c>
      <c r="AC48" s="16">
        <v>249.8</v>
      </c>
      <c r="AD48" s="21">
        <v>249.98</v>
      </c>
      <c r="AE48" s="16">
        <v>-5.3</v>
      </c>
      <c r="AG48" s="16">
        <f t="shared" si="4"/>
        <v>62.3</v>
      </c>
      <c r="AH48" s="16">
        <v>66.099999999999994</v>
      </c>
      <c r="AI48" s="16">
        <v>62.3</v>
      </c>
      <c r="AJ48" s="21">
        <v>62.68</v>
      </c>
      <c r="AK48" s="16">
        <v>2.1</v>
      </c>
      <c r="AM48" s="16">
        <f t="shared" si="5"/>
        <v>25.7</v>
      </c>
      <c r="AN48" s="16">
        <v>23.3</v>
      </c>
      <c r="AO48" s="16">
        <v>25.7</v>
      </c>
      <c r="AP48" s="21">
        <v>25.65</v>
      </c>
      <c r="AQ48" s="16">
        <v>0.1</v>
      </c>
      <c r="AS48" s="16">
        <f t="shared" si="6"/>
        <v>74.3</v>
      </c>
      <c r="AT48" s="16">
        <v>76.7</v>
      </c>
      <c r="AU48" s="16">
        <v>74.3</v>
      </c>
      <c r="AV48" s="21">
        <v>74.349999999999994</v>
      </c>
      <c r="AW48" s="16">
        <v>-0.1</v>
      </c>
      <c r="AY48" s="16">
        <f t="shared" si="7"/>
        <v>16.100000000000001</v>
      </c>
      <c r="AZ48" s="16">
        <v>13.8</v>
      </c>
      <c r="BA48" s="16">
        <v>16.100000000000001</v>
      </c>
      <c r="BB48" s="21">
        <v>15.7</v>
      </c>
      <c r="BC48" s="16">
        <v>-2.9</v>
      </c>
    </row>
    <row r="49" spans="1:55" ht="12.75" x14ac:dyDescent="0.2">
      <c r="A49" s="25"/>
      <c r="B49" s="6">
        <v>4</v>
      </c>
      <c r="C49" s="16">
        <f t="shared" si="0"/>
        <v>213.5</v>
      </c>
      <c r="D49" s="16">
        <v>208.7</v>
      </c>
      <c r="E49" s="16">
        <v>213.5</v>
      </c>
      <c r="F49" s="21">
        <v>211.37</v>
      </c>
      <c r="G49" s="16">
        <v>2.6</v>
      </c>
      <c r="I49" s="16">
        <f t="shared" si="1"/>
        <v>37.200000000000003</v>
      </c>
      <c r="J49" s="16">
        <v>33.1</v>
      </c>
      <c r="K49" s="16">
        <v>37.200000000000003</v>
      </c>
      <c r="L49" s="21">
        <v>38.520000000000003</v>
      </c>
      <c r="M49" s="16">
        <v>-2.9</v>
      </c>
      <c r="O49" s="16">
        <f t="shared" si="2"/>
        <v>83.7</v>
      </c>
      <c r="P49" s="16">
        <v>93.1</v>
      </c>
      <c r="Q49" s="16">
        <v>83.7</v>
      </c>
      <c r="R49" s="21">
        <v>84.35</v>
      </c>
      <c r="S49" s="16">
        <v>-7.5</v>
      </c>
      <c r="V49" s="16">
        <v>335</v>
      </c>
      <c r="W49" s="16">
        <v>334.4</v>
      </c>
      <c r="X49" s="21">
        <v>334.24</v>
      </c>
      <c r="Y49" s="16">
        <v>-7.9</v>
      </c>
      <c r="AA49" s="16">
        <f t="shared" si="3"/>
        <v>250.7</v>
      </c>
      <c r="AB49" s="16">
        <v>241.9</v>
      </c>
      <c r="AC49" s="16">
        <v>250.7</v>
      </c>
      <c r="AD49" s="21">
        <v>249.89</v>
      </c>
      <c r="AE49" s="16">
        <v>-0.4</v>
      </c>
      <c r="AG49" s="16">
        <f t="shared" si="4"/>
        <v>63.9</v>
      </c>
      <c r="AH49" s="16">
        <v>62.3</v>
      </c>
      <c r="AI49" s="16">
        <v>63.9</v>
      </c>
      <c r="AJ49" s="21">
        <v>63.24</v>
      </c>
      <c r="AK49" s="16">
        <v>2.2999999999999998</v>
      </c>
      <c r="AM49" s="16">
        <f t="shared" si="5"/>
        <v>25</v>
      </c>
      <c r="AN49" s="16">
        <v>27.8</v>
      </c>
      <c r="AO49" s="16">
        <v>25</v>
      </c>
      <c r="AP49" s="21">
        <v>25.24</v>
      </c>
      <c r="AQ49" s="16">
        <v>-1.6</v>
      </c>
      <c r="AS49" s="16">
        <f t="shared" si="6"/>
        <v>75</v>
      </c>
      <c r="AT49" s="16">
        <v>72.2</v>
      </c>
      <c r="AU49" s="16">
        <v>75</v>
      </c>
      <c r="AV49" s="21">
        <v>74.760000000000005</v>
      </c>
      <c r="AW49" s="16">
        <v>1.6</v>
      </c>
      <c r="AY49" s="16">
        <f t="shared" si="7"/>
        <v>14.8</v>
      </c>
      <c r="AZ49" s="16">
        <v>13.7</v>
      </c>
      <c r="BA49" s="16">
        <v>14.8</v>
      </c>
      <c r="BB49" s="21">
        <v>15.41</v>
      </c>
      <c r="BC49" s="16">
        <v>-1.2</v>
      </c>
    </row>
    <row r="50" spans="1:55" ht="12.75" x14ac:dyDescent="0.2">
      <c r="A50" s="25">
        <v>16</v>
      </c>
      <c r="B50" s="6">
        <v>1</v>
      </c>
      <c r="C50" s="16">
        <f t="shared" si="0"/>
        <v>209.7</v>
      </c>
      <c r="D50" s="16">
        <v>198.9</v>
      </c>
      <c r="E50" s="16">
        <v>209.7</v>
      </c>
      <c r="F50" s="21">
        <v>211.34</v>
      </c>
      <c r="G50" s="16">
        <v>-0.1</v>
      </c>
      <c r="I50" s="16">
        <f t="shared" si="1"/>
        <v>39.6</v>
      </c>
      <c r="J50" s="16">
        <v>42.7</v>
      </c>
      <c r="K50" s="16">
        <v>39.6</v>
      </c>
      <c r="L50" s="21">
        <v>38.619999999999997</v>
      </c>
      <c r="M50" s="16">
        <v>0.4</v>
      </c>
      <c r="O50" s="16">
        <f t="shared" si="2"/>
        <v>82.6</v>
      </c>
      <c r="P50" s="16">
        <v>90.6</v>
      </c>
      <c r="Q50" s="16">
        <v>82.6</v>
      </c>
      <c r="R50" s="21">
        <v>81.89</v>
      </c>
      <c r="S50" s="16">
        <v>-9.8000000000000007</v>
      </c>
      <c r="V50" s="16">
        <v>332.2</v>
      </c>
      <c r="W50" s="16">
        <v>331.9</v>
      </c>
      <c r="X50" s="21">
        <v>331.84</v>
      </c>
      <c r="Y50" s="16">
        <v>-9.6</v>
      </c>
      <c r="AA50" s="16">
        <f t="shared" si="3"/>
        <v>249.3</v>
      </c>
      <c r="AB50" s="16">
        <v>241.6</v>
      </c>
      <c r="AC50" s="16">
        <v>249.3</v>
      </c>
      <c r="AD50" s="21">
        <v>249.96</v>
      </c>
      <c r="AE50" s="16">
        <v>0.3</v>
      </c>
      <c r="AG50" s="16">
        <f t="shared" si="4"/>
        <v>63.2</v>
      </c>
      <c r="AH50" s="16">
        <v>59.9</v>
      </c>
      <c r="AI50" s="16">
        <v>63.2</v>
      </c>
      <c r="AJ50" s="21">
        <v>63.69</v>
      </c>
      <c r="AK50" s="16">
        <v>1.8</v>
      </c>
      <c r="AM50" s="16">
        <f t="shared" si="5"/>
        <v>24.9</v>
      </c>
      <c r="AN50" s="16">
        <v>27.3</v>
      </c>
      <c r="AO50" s="16">
        <v>24.9</v>
      </c>
      <c r="AP50" s="21">
        <v>24.68</v>
      </c>
      <c r="AQ50" s="16">
        <v>-2.2000000000000002</v>
      </c>
      <c r="AS50" s="16">
        <f t="shared" si="6"/>
        <v>75.099999999999994</v>
      </c>
      <c r="AT50" s="16">
        <v>72.7</v>
      </c>
      <c r="AU50" s="16">
        <v>75.099999999999994</v>
      </c>
      <c r="AV50" s="21">
        <v>75.319999999999993</v>
      </c>
      <c r="AW50" s="16">
        <v>2.2000000000000002</v>
      </c>
      <c r="AY50" s="16">
        <f t="shared" si="7"/>
        <v>15.9</v>
      </c>
      <c r="AZ50" s="16">
        <v>17.7</v>
      </c>
      <c r="BA50" s="16">
        <v>15.9</v>
      </c>
      <c r="BB50" s="21">
        <v>15.45</v>
      </c>
      <c r="BC50" s="16">
        <v>0.1</v>
      </c>
    </row>
    <row r="51" spans="1:55" ht="12.75" x14ac:dyDescent="0.2">
      <c r="A51" s="25"/>
      <c r="B51" s="6">
        <v>2</v>
      </c>
      <c r="C51" s="16">
        <f t="shared" si="0"/>
        <v>213.4</v>
      </c>
      <c r="D51" s="16">
        <v>216.5</v>
      </c>
      <c r="E51" s="16">
        <v>213.4</v>
      </c>
      <c r="F51" s="21">
        <v>210.91</v>
      </c>
      <c r="G51" s="16">
        <v>-1.7</v>
      </c>
      <c r="I51" s="16">
        <f t="shared" si="1"/>
        <v>37.799999999999997</v>
      </c>
      <c r="J51" s="16">
        <v>43.4</v>
      </c>
      <c r="K51" s="16">
        <v>37.799999999999997</v>
      </c>
      <c r="L51" s="21">
        <v>38.1</v>
      </c>
      <c r="M51" s="16">
        <v>-2.1</v>
      </c>
      <c r="O51" s="16">
        <f t="shared" si="2"/>
        <v>78.3</v>
      </c>
      <c r="P51" s="16">
        <v>69</v>
      </c>
      <c r="Q51" s="16">
        <v>78.3</v>
      </c>
      <c r="R51" s="21">
        <v>80.61</v>
      </c>
      <c r="S51" s="16">
        <v>-5.0999999999999996</v>
      </c>
      <c r="V51" s="16">
        <v>329</v>
      </c>
      <c r="W51" s="16">
        <v>329.4</v>
      </c>
      <c r="X51" s="21">
        <v>329.61</v>
      </c>
      <c r="Y51" s="16">
        <v>-8.9</v>
      </c>
      <c r="AA51" s="16">
        <f t="shared" si="3"/>
        <v>251.2</v>
      </c>
      <c r="AB51" s="16">
        <v>260</v>
      </c>
      <c r="AC51" s="16">
        <v>251.2</v>
      </c>
      <c r="AD51" s="21">
        <v>249.01</v>
      </c>
      <c r="AE51" s="16">
        <v>-3.8</v>
      </c>
      <c r="AG51" s="16">
        <f t="shared" si="4"/>
        <v>64.8</v>
      </c>
      <c r="AH51" s="16">
        <v>65.8</v>
      </c>
      <c r="AI51" s="16">
        <v>64.8</v>
      </c>
      <c r="AJ51" s="21">
        <v>63.99</v>
      </c>
      <c r="AK51" s="16">
        <v>1.2</v>
      </c>
      <c r="AM51" s="16">
        <f t="shared" si="5"/>
        <v>23.8</v>
      </c>
      <c r="AN51" s="16">
        <v>21</v>
      </c>
      <c r="AO51" s="16">
        <v>23.8</v>
      </c>
      <c r="AP51" s="21">
        <v>24.46</v>
      </c>
      <c r="AQ51" s="16">
        <v>-0.9</v>
      </c>
      <c r="AS51" s="16">
        <f t="shared" si="6"/>
        <v>76.2</v>
      </c>
      <c r="AT51" s="16">
        <v>79</v>
      </c>
      <c r="AU51" s="16">
        <v>76.2</v>
      </c>
      <c r="AV51" s="21">
        <v>75.540000000000006</v>
      </c>
      <c r="AW51" s="16">
        <v>0.9</v>
      </c>
      <c r="AY51" s="16">
        <f t="shared" si="7"/>
        <v>15</v>
      </c>
      <c r="AZ51" s="16">
        <v>16.7</v>
      </c>
      <c r="BA51" s="16">
        <v>15</v>
      </c>
      <c r="BB51" s="21">
        <v>15.3</v>
      </c>
      <c r="BC51" s="16">
        <v>-0.6</v>
      </c>
    </row>
    <row r="52" spans="1:55" ht="12.75" x14ac:dyDescent="0.2">
      <c r="A52" s="25"/>
      <c r="B52" s="6">
        <v>3</v>
      </c>
      <c r="C52" s="16">
        <f t="shared" si="0"/>
        <v>211</v>
      </c>
      <c r="D52" s="16">
        <v>223</v>
      </c>
      <c r="E52" s="16">
        <v>211</v>
      </c>
      <c r="F52" s="21">
        <v>210.64</v>
      </c>
      <c r="G52" s="16">
        <v>-1.1000000000000001</v>
      </c>
      <c r="I52" s="16">
        <f t="shared" si="1"/>
        <v>35.799999999999997</v>
      </c>
      <c r="J52" s="16">
        <v>31.3</v>
      </c>
      <c r="K52" s="16">
        <v>35.799999999999997</v>
      </c>
      <c r="L52" s="21">
        <v>36.520000000000003</v>
      </c>
      <c r="M52" s="16">
        <v>-6.3</v>
      </c>
      <c r="O52" s="16">
        <f t="shared" si="2"/>
        <v>80.8</v>
      </c>
      <c r="P52" s="16">
        <v>72.7</v>
      </c>
      <c r="Q52" s="16">
        <v>80.8</v>
      </c>
      <c r="R52" s="21">
        <v>80.63</v>
      </c>
      <c r="S52" s="16">
        <v>0.1</v>
      </c>
      <c r="V52" s="16">
        <v>327.10000000000002</v>
      </c>
      <c r="W52" s="16">
        <v>327.7</v>
      </c>
      <c r="X52" s="21">
        <v>327.79</v>
      </c>
      <c r="Y52" s="16">
        <v>-7.3</v>
      </c>
      <c r="AA52" s="16">
        <f t="shared" si="3"/>
        <v>246.8</v>
      </c>
      <c r="AB52" s="16">
        <v>254.3</v>
      </c>
      <c r="AC52" s="16">
        <v>246.8</v>
      </c>
      <c r="AD52" s="21">
        <v>247.16</v>
      </c>
      <c r="AE52" s="16">
        <v>-7.4</v>
      </c>
      <c r="AG52" s="16">
        <f t="shared" si="4"/>
        <v>64.400000000000006</v>
      </c>
      <c r="AH52" s="16">
        <v>68.2</v>
      </c>
      <c r="AI52" s="16">
        <v>64.400000000000006</v>
      </c>
      <c r="AJ52" s="21">
        <v>64.260000000000005</v>
      </c>
      <c r="AK52" s="16">
        <v>1.1000000000000001</v>
      </c>
      <c r="AM52" s="16">
        <f t="shared" si="5"/>
        <v>24.7</v>
      </c>
      <c r="AN52" s="16">
        <v>22.2</v>
      </c>
      <c r="AO52" s="16">
        <v>24.7</v>
      </c>
      <c r="AP52" s="21">
        <v>24.6</v>
      </c>
      <c r="AQ52" s="16">
        <v>0.6</v>
      </c>
      <c r="AS52" s="16">
        <f t="shared" si="6"/>
        <v>75.3</v>
      </c>
      <c r="AT52" s="16">
        <v>77.8</v>
      </c>
      <c r="AU52" s="16">
        <v>75.3</v>
      </c>
      <c r="AV52" s="21">
        <v>75.400000000000006</v>
      </c>
      <c r="AW52" s="16">
        <v>-0.6</v>
      </c>
      <c r="AY52" s="16">
        <f t="shared" si="7"/>
        <v>14.5</v>
      </c>
      <c r="AZ52" s="16">
        <v>12.3</v>
      </c>
      <c r="BA52" s="16">
        <v>14.5</v>
      </c>
      <c r="BB52" s="21">
        <v>14.77</v>
      </c>
      <c r="BC52" s="16">
        <v>-2.1</v>
      </c>
    </row>
    <row r="53" spans="1:55" ht="12.75" x14ac:dyDescent="0.2">
      <c r="A53" s="25"/>
      <c r="B53" s="6">
        <v>4</v>
      </c>
      <c r="C53" s="16">
        <f t="shared" si="0"/>
        <v>211</v>
      </c>
      <c r="D53" s="16">
        <v>205.9</v>
      </c>
      <c r="E53" s="16">
        <v>211</v>
      </c>
      <c r="F53" s="21">
        <v>210.22</v>
      </c>
      <c r="G53" s="16">
        <v>-1.7</v>
      </c>
      <c r="I53" s="16">
        <f t="shared" si="1"/>
        <v>33.9</v>
      </c>
      <c r="J53" s="16">
        <v>29.9</v>
      </c>
      <c r="K53" s="16">
        <v>33.9</v>
      </c>
      <c r="L53" s="21">
        <v>34.549999999999997</v>
      </c>
      <c r="M53" s="16">
        <v>-7.9</v>
      </c>
      <c r="O53" s="16">
        <f t="shared" si="2"/>
        <v>81.5</v>
      </c>
      <c r="P53" s="16">
        <v>91.3</v>
      </c>
      <c r="Q53" s="16">
        <v>81.5</v>
      </c>
      <c r="R53" s="21">
        <v>81.349999999999994</v>
      </c>
      <c r="S53" s="16">
        <v>2.9</v>
      </c>
      <c r="V53" s="16">
        <v>327</v>
      </c>
      <c r="W53" s="16">
        <v>326.3</v>
      </c>
      <c r="X53" s="21">
        <v>326.12</v>
      </c>
      <c r="Y53" s="16">
        <v>-6.7</v>
      </c>
      <c r="AA53" s="16">
        <f t="shared" si="3"/>
        <v>244.8</v>
      </c>
      <c r="AB53" s="16">
        <v>235.7</v>
      </c>
      <c r="AC53" s="16">
        <v>244.8</v>
      </c>
      <c r="AD53" s="21">
        <v>244.76</v>
      </c>
      <c r="AE53" s="16">
        <v>-9.6</v>
      </c>
      <c r="AG53" s="16">
        <f t="shared" si="4"/>
        <v>64.599999999999994</v>
      </c>
      <c r="AH53" s="16">
        <v>62.9</v>
      </c>
      <c r="AI53" s="16">
        <v>64.599999999999994</v>
      </c>
      <c r="AJ53" s="21">
        <v>64.459999999999994</v>
      </c>
      <c r="AK53" s="16">
        <v>0.8</v>
      </c>
      <c r="AM53" s="16">
        <f t="shared" si="5"/>
        <v>25</v>
      </c>
      <c r="AN53" s="16">
        <v>27.9</v>
      </c>
      <c r="AO53" s="16">
        <v>25</v>
      </c>
      <c r="AP53" s="21">
        <v>24.95</v>
      </c>
      <c r="AQ53" s="16">
        <v>1.4</v>
      </c>
      <c r="AS53" s="16">
        <f t="shared" si="6"/>
        <v>75</v>
      </c>
      <c r="AT53" s="16">
        <v>72.099999999999994</v>
      </c>
      <c r="AU53" s="16">
        <v>75</v>
      </c>
      <c r="AV53" s="21">
        <v>75.05</v>
      </c>
      <c r="AW53" s="16">
        <v>-1.4</v>
      </c>
      <c r="AY53" s="16">
        <f t="shared" si="7"/>
        <v>13.8</v>
      </c>
      <c r="AZ53" s="16">
        <v>12.7</v>
      </c>
      <c r="BA53" s="16">
        <v>13.8</v>
      </c>
      <c r="BB53" s="21">
        <v>14.11</v>
      </c>
      <c r="BC53" s="16">
        <v>-2.6</v>
      </c>
    </row>
    <row r="54" spans="1:55" ht="12.75" x14ac:dyDescent="0.2">
      <c r="A54" s="25">
        <v>17</v>
      </c>
      <c r="B54" s="6">
        <v>1</v>
      </c>
      <c r="C54" s="16">
        <f t="shared" si="0"/>
        <v>208.4</v>
      </c>
      <c r="D54" s="16">
        <v>198.1</v>
      </c>
      <c r="E54" s="16">
        <v>208.4</v>
      </c>
      <c r="F54" s="21">
        <v>210.25</v>
      </c>
      <c r="G54" s="16">
        <v>0.1</v>
      </c>
      <c r="I54" s="16">
        <f t="shared" si="1"/>
        <v>34.6</v>
      </c>
      <c r="J54" s="16">
        <v>37.4</v>
      </c>
      <c r="K54" s="16">
        <v>34.6</v>
      </c>
      <c r="L54" s="21">
        <v>32.9</v>
      </c>
      <c r="M54" s="16">
        <v>-6.6</v>
      </c>
      <c r="O54" s="16">
        <f t="shared" si="2"/>
        <v>81.2</v>
      </c>
      <c r="P54" s="16">
        <v>89.2</v>
      </c>
      <c r="Q54" s="16">
        <v>81.2</v>
      </c>
      <c r="R54" s="21">
        <v>80.98</v>
      </c>
      <c r="S54" s="16">
        <v>-1.5</v>
      </c>
      <c r="V54" s="16">
        <v>324.60000000000002</v>
      </c>
      <c r="W54" s="16">
        <v>324.2</v>
      </c>
      <c r="X54" s="21">
        <v>324.13</v>
      </c>
      <c r="Y54" s="16">
        <v>-8</v>
      </c>
      <c r="AA54" s="16">
        <f t="shared" si="3"/>
        <v>243</v>
      </c>
      <c r="AB54" s="16">
        <v>235.5</v>
      </c>
      <c r="AC54" s="16">
        <v>243</v>
      </c>
      <c r="AD54" s="21">
        <v>243.15</v>
      </c>
      <c r="AE54" s="16">
        <v>-6.5</v>
      </c>
      <c r="AG54" s="16">
        <f t="shared" si="4"/>
        <v>64.3</v>
      </c>
      <c r="AH54" s="16">
        <v>61</v>
      </c>
      <c r="AI54" s="16">
        <v>64.3</v>
      </c>
      <c r="AJ54" s="21">
        <v>64.87</v>
      </c>
      <c r="AK54" s="16">
        <v>1.6</v>
      </c>
      <c r="AM54" s="16">
        <f t="shared" si="5"/>
        <v>25.1</v>
      </c>
      <c r="AN54" s="16">
        <v>27.5</v>
      </c>
      <c r="AO54" s="16">
        <v>25.1</v>
      </c>
      <c r="AP54" s="21">
        <v>24.98</v>
      </c>
      <c r="AQ54" s="16">
        <v>0.1</v>
      </c>
      <c r="AS54" s="16">
        <f t="shared" si="6"/>
        <v>74.900000000000006</v>
      </c>
      <c r="AT54" s="16">
        <v>72.5</v>
      </c>
      <c r="AU54" s="16">
        <v>74.900000000000006</v>
      </c>
      <c r="AV54" s="21">
        <v>75.02</v>
      </c>
      <c r="AW54" s="16">
        <v>-0.1</v>
      </c>
      <c r="AY54" s="16">
        <f t="shared" si="7"/>
        <v>14.2</v>
      </c>
      <c r="AZ54" s="16">
        <v>15.9</v>
      </c>
      <c r="BA54" s="16">
        <v>14.2</v>
      </c>
      <c r="BB54" s="21">
        <v>13.53</v>
      </c>
      <c r="BC54" s="16">
        <v>-2.2999999999999998</v>
      </c>
    </row>
    <row r="55" spans="1:55" ht="12.75" x14ac:dyDescent="0.2">
      <c r="A55" s="25"/>
      <c r="B55" s="6">
        <v>2</v>
      </c>
      <c r="C55" s="16">
        <f t="shared" si="0"/>
        <v>211.9</v>
      </c>
      <c r="D55" s="16">
        <v>215.2</v>
      </c>
      <c r="E55" s="16">
        <v>211.9</v>
      </c>
      <c r="F55" s="21">
        <v>210.91</v>
      </c>
      <c r="G55" s="16">
        <v>2.7</v>
      </c>
      <c r="I55" s="16">
        <f t="shared" si="1"/>
        <v>29.4</v>
      </c>
      <c r="J55" s="16">
        <v>35</v>
      </c>
      <c r="K55" s="16">
        <v>29.4</v>
      </c>
      <c r="L55" s="21">
        <v>31.71</v>
      </c>
      <c r="M55" s="16">
        <v>-4.8</v>
      </c>
      <c r="O55" s="16">
        <f t="shared" si="2"/>
        <v>80.3</v>
      </c>
      <c r="P55" s="16">
        <v>70.900000000000006</v>
      </c>
      <c r="Q55" s="16">
        <v>80.3</v>
      </c>
      <c r="R55" s="21">
        <v>79.05</v>
      </c>
      <c r="S55" s="16">
        <v>-7.7</v>
      </c>
      <c r="V55" s="16">
        <v>321.10000000000002</v>
      </c>
      <c r="W55" s="16">
        <v>321.60000000000002</v>
      </c>
      <c r="X55" s="21">
        <v>321.67</v>
      </c>
      <c r="Y55" s="16">
        <v>-9.8000000000000007</v>
      </c>
      <c r="AA55" s="16">
        <f t="shared" si="3"/>
        <v>241.2</v>
      </c>
      <c r="AB55" s="16">
        <v>250.1</v>
      </c>
      <c r="AC55" s="16">
        <v>241.2</v>
      </c>
      <c r="AD55" s="21">
        <v>242.62</v>
      </c>
      <c r="AE55" s="16">
        <v>-2.1</v>
      </c>
      <c r="AG55" s="16">
        <f t="shared" si="4"/>
        <v>65.900000000000006</v>
      </c>
      <c r="AH55" s="16">
        <v>67</v>
      </c>
      <c r="AI55" s="16">
        <v>65.900000000000006</v>
      </c>
      <c r="AJ55" s="21">
        <v>65.569999999999993</v>
      </c>
      <c r="AK55" s="16">
        <v>2.8</v>
      </c>
      <c r="AM55" s="16">
        <f t="shared" si="5"/>
        <v>25</v>
      </c>
      <c r="AN55" s="16">
        <v>22.1</v>
      </c>
      <c r="AO55" s="16">
        <v>25</v>
      </c>
      <c r="AP55" s="21">
        <v>24.57</v>
      </c>
      <c r="AQ55" s="16">
        <v>-1.6</v>
      </c>
      <c r="AS55" s="16">
        <f t="shared" si="6"/>
        <v>75</v>
      </c>
      <c r="AT55" s="16">
        <v>77.900000000000006</v>
      </c>
      <c r="AU55" s="16">
        <v>75</v>
      </c>
      <c r="AV55" s="21">
        <v>75.430000000000007</v>
      </c>
      <c r="AW55" s="16">
        <v>1.6</v>
      </c>
      <c r="AY55" s="16">
        <f t="shared" si="7"/>
        <v>12.2</v>
      </c>
      <c r="AZ55" s="16">
        <v>14</v>
      </c>
      <c r="BA55" s="16">
        <v>12.2</v>
      </c>
      <c r="BB55" s="21">
        <v>13.07</v>
      </c>
      <c r="BC55" s="16">
        <v>-1.8</v>
      </c>
    </row>
    <row r="56" spans="1:55" ht="12.75" x14ac:dyDescent="0.2">
      <c r="A56" s="25"/>
      <c r="B56" s="6">
        <v>3</v>
      </c>
      <c r="C56" s="16">
        <f t="shared" si="0"/>
        <v>210.7</v>
      </c>
      <c r="D56" s="16">
        <v>222.2</v>
      </c>
      <c r="E56" s="16">
        <v>210.7</v>
      </c>
      <c r="F56" s="21">
        <v>211.56</v>
      </c>
      <c r="G56" s="16">
        <v>2.6</v>
      </c>
      <c r="I56" s="16">
        <f t="shared" si="1"/>
        <v>32.9</v>
      </c>
      <c r="J56" s="16">
        <v>28.6</v>
      </c>
      <c r="K56" s="16">
        <v>32.9</v>
      </c>
      <c r="L56" s="21">
        <v>30.55</v>
      </c>
      <c r="M56" s="16">
        <v>-4.5999999999999996</v>
      </c>
      <c r="O56" s="16">
        <f t="shared" si="2"/>
        <v>75.400000000000006</v>
      </c>
      <c r="P56" s="16">
        <v>67.5</v>
      </c>
      <c r="Q56" s="16">
        <v>75.400000000000006</v>
      </c>
      <c r="R56" s="21">
        <v>76.819999999999993</v>
      </c>
      <c r="S56" s="16">
        <v>-8.9</v>
      </c>
      <c r="V56" s="16">
        <v>318.3</v>
      </c>
      <c r="W56" s="16">
        <v>319</v>
      </c>
      <c r="X56" s="21">
        <v>318.93</v>
      </c>
      <c r="Y56" s="16">
        <v>-11</v>
      </c>
      <c r="AA56" s="16">
        <f t="shared" si="3"/>
        <v>243.6</v>
      </c>
      <c r="AB56" s="16">
        <v>250.8</v>
      </c>
      <c r="AC56" s="16">
        <v>243.6</v>
      </c>
      <c r="AD56" s="21">
        <v>242.11</v>
      </c>
      <c r="AE56" s="16">
        <v>-2.1</v>
      </c>
      <c r="AG56" s="16">
        <f t="shared" si="4"/>
        <v>66</v>
      </c>
      <c r="AH56" s="16">
        <v>69.8</v>
      </c>
      <c r="AI56" s="16">
        <v>66</v>
      </c>
      <c r="AJ56" s="21">
        <v>66.33</v>
      </c>
      <c r="AK56" s="16">
        <v>3.1</v>
      </c>
      <c r="AM56" s="16">
        <f t="shared" si="5"/>
        <v>23.6</v>
      </c>
      <c r="AN56" s="16">
        <v>21.2</v>
      </c>
      <c r="AO56" s="16">
        <v>23.6</v>
      </c>
      <c r="AP56" s="21">
        <v>24.09</v>
      </c>
      <c r="AQ56" s="16">
        <v>-2</v>
      </c>
      <c r="AS56" s="16">
        <f t="shared" si="6"/>
        <v>76.400000000000006</v>
      </c>
      <c r="AT56" s="16">
        <v>78.8</v>
      </c>
      <c r="AU56" s="16">
        <v>76.400000000000006</v>
      </c>
      <c r="AV56" s="21">
        <v>75.91</v>
      </c>
      <c r="AW56" s="16">
        <v>2</v>
      </c>
      <c r="AY56" s="16">
        <f t="shared" si="7"/>
        <v>13.5</v>
      </c>
      <c r="AZ56" s="16">
        <v>11.4</v>
      </c>
      <c r="BA56" s="16">
        <v>13.5</v>
      </c>
      <c r="BB56" s="21">
        <v>12.62</v>
      </c>
      <c r="BC56" s="16">
        <v>-1.8</v>
      </c>
    </row>
    <row r="57" spans="1:55" ht="12.75" x14ac:dyDescent="0.2">
      <c r="A57" s="25"/>
      <c r="B57" s="6">
        <v>4</v>
      </c>
      <c r="C57" s="16">
        <f t="shared" si="0"/>
        <v>210</v>
      </c>
      <c r="D57" s="16">
        <v>205.2</v>
      </c>
      <c r="E57" s="16">
        <v>210</v>
      </c>
      <c r="F57" s="21">
        <v>210.73</v>
      </c>
      <c r="G57" s="16">
        <v>-3.3</v>
      </c>
      <c r="I57" s="16">
        <f t="shared" si="1"/>
        <v>30.3</v>
      </c>
      <c r="J57" s="16">
        <v>26.1</v>
      </c>
      <c r="K57" s="16">
        <v>30.3</v>
      </c>
      <c r="L57" s="21">
        <v>29.48</v>
      </c>
      <c r="M57" s="16">
        <v>-4.3</v>
      </c>
      <c r="O57" s="16">
        <f t="shared" si="2"/>
        <v>75.900000000000006</v>
      </c>
      <c r="P57" s="16">
        <v>85.5</v>
      </c>
      <c r="Q57" s="16">
        <v>75.900000000000006</v>
      </c>
      <c r="R57" s="21">
        <v>75.849999999999994</v>
      </c>
      <c r="S57" s="16">
        <v>-3.9</v>
      </c>
      <c r="V57" s="16">
        <v>316.8</v>
      </c>
      <c r="W57" s="16">
        <v>316.10000000000002</v>
      </c>
      <c r="X57" s="21">
        <v>316.06</v>
      </c>
      <c r="Y57" s="16">
        <v>-11.5</v>
      </c>
      <c r="AA57" s="16">
        <f t="shared" si="3"/>
        <v>240.2</v>
      </c>
      <c r="AB57" s="16">
        <v>231.3</v>
      </c>
      <c r="AC57" s="16">
        <v>240.2</v>
      </c>
      <c r="AD57" s="21">
        <v>240.21</v>
      </c>
      <c r="AE57" s="16">
        <v>-7.6</v>
      </c>
      <c r="AG57" s="16">
        <f t="shared" si="4"/>
        <v>66.400000000000006</v>
      </c>
      <c r="AH57" s="16">
        <v>64.8</v>
      </c>
      <c r="AI57" s="16">
        <v>66.400000000000006</v>
      </c>
      <c r="AJ57" s="21">
        <v>66.67</v>
      </c>
      <c r="AK57" s="16">
        <v>1.4</v>
      </c>
      <c r="AM57" s="16">
        <f t="shared" si="5"/>
        <v>24</v>
      </c>
      <c r="AN57" s="16">
        <v>27</v>
      </c>
      <c r="AO57" s="16">
        <v>24</v>
      </c>
      <c r="AP57" s="21">
        <v>24</v>
      </c>
      <c r="AQ57" s="16">
        <v>-0.3</v>
      </c>
      <c r="AS57" s="16">
        <f t="shared" si="6"/>
        <v>76</v>
      </c>
      <c r="AT57" s="16">
        <v>73</v>
      </c>
      <c r="AU57" s="16">
        <v>76</v>
      </c>
      <c r="AV57" s="21">
        <v>76</v>
      </c>
      <c r="AW57" s="16">
        <v>0.3</v>
      </c>
      <c r="AY57" s="16">
        <f t="shared" si="7"/>
        <v>12.6</v>
      </c>
      <c r="AZ57" s="16">
        <v>11.3</v>
      </c>
      <c r="BA57" s="16">
        <v>12.6</v>
      </c>
      <c r="BB57" s="21">
        <v>12.27</v>
      </c>
      <c r="BC57" s="16">
        <v>-1.4</v>
      </c>
    </row>
    <row r="58" spans="1:55" ht="12.75" x14ac:dyDescent="0.2">
      <c r="A58" s="25">
        <v>18</v>
      </c>
      <c r="B58" s="6">
        <v>1</v>
      </c>
      <c r="C58" s="16">
        <f t="shared" si="0"/>
        <v>207.9</v>
      </c>
      <c r="D58" s="16">
        <v>197.8</v>
      </c>
      <c r="E58" s="16">
        <v>207.9</v>
      </c>
      <c r="F58" s="21">
        <v>206.71</v>
      </c>
      <c r="G58" s="16">
        <v>-16.100000000000001</v>
      </c>
      <c r="I58" s="16">
        <f t="shared" si="1"/>
        <v>26.7</v>
      </c>
      <c r="J58" s="16">
        <v>29.6</v>
      </c>
      <c r="K58" s="16">
        <v>26.7</v>
      </c>
      <c r="L58" s="21">
        <v>28.74</v>
      </c>
      <c r="M58" s="16">
        <v>-2.9</v>
      </c>
      <c r="O58" s="16">
        <f t="shared" si="2"/>
        <v>78.599999999999994</v>
      </c>
      <c r="P58" s="16">
        <v>86.3</v>
      </c>
      <c r="Q58" s="16">
        <v>78.599999999999994</v>
      </c>
      <c r="R58" s="21">
        <v>77.790000000000006</v>
      </c>
      <c r="S58" s="16">
        <v>7.8</v>
      </c>
      <c r="V58" s="16">
        <v>313.7</v>
      </c>
      <c r="W58" s="16">
        <v>313.2</v>
      </c>
      <c r="X58" s="21">
        <v>313.24</v>
      </c>
      <c r="Y58" s="16">
        <v>-11.3</v>
      </c>
      <c r="AA58" s="16">
        <f t="shared" si="3"/>
        <v>234.6</v>
      </c>
      <c r="AB58" s="16">
        <v>227.4</v>
      </c>
      <c r="AC58" s="16">
        <v>234.6</v>
      </c>
      <c r="AD58" s="21">
        <v>235.45</v>
      </c>
      <c r="AE58" s="16">
        <v>-19</v>
      </c>
      <c r="AG58" s="16">
        <f t="shared" si="4"/>
        <v>66.400000000000006</v>
      </c>
      <c r="AH58" s="16">
        <v>63</v>
      </c>
      <c r="AI58" s="16">
        <v>66.400000000000006</v>
      </c>
      <c r="AJ58" s="21">
        <v>65.989999999999995</v>
      </c>
      <c r="AK58" s="16">
        <v>-2.7</v>
      </c>
      <c r="AM58" s="16">
        <f t="shared" si="5"/>
        <v>25.1</v>
      </c>
      <c r="AN58" s="16">
        <v>27.5</v>
      </c>
      <c r="AO58" s="16">
        <v>25.1</v>
      </c>
      <c r="AP58" s="21">
        <v>24.84</v>
      </c>
      <c r="AQ58" s="16">
        <v>3.3</v>
      </c>
      <c r="AS58" s="16">
        <f t="shared" si="6"/>
        <v>74.900000000000006</v>
      </c>
      <c r="AT58" s="16">
        <v>72.5</v>
      </c>
      <c r="AU58" s="16">
        <v>74.900000000000006</v>
      </c>
      <c r="AV58" s="21">
        <v>75.16</v>
      </c>
      <c r="AW58" s="16">
        <v>-3.3</v>
      </c>
      <c r="AY58" s="16">
        <f t="shared" si="7"/>
        <v>11.4</v>
      </c>
      <c r="AZ58" s="16">
        <v>13</v>
      </c>
      <c r="BA58" s="16">
        <v>11.4</v>
      </c>
      <c r="BB58" s="21">
        <v>12.21</v>
      </c>
      <c r="BC58" s="16">
        <v>-0.3</v>
      </c>
    </row>
    <row r="59" spans="1:55" ht="12.75" x14ac:dyDescent="0.2">
      <c r="A59" s="25"/>
      <c r="B59" s="6">
        <v>2</v>
      </c>
      <c r="C59" s="16">
        <f t="shared" si="0"/>
        <v>202.7</v>
      </c>
      <c r="D59" s="16">
        <v>206.3</v>
      </c>
      <c r="E59" s="16">
        <v>202.7</v>
      </c>
      <c r="F59" s="21">
        <v>201.12</v>
      </c>
      <c r="G59" s="16">
        <v>-22.3</v>
      </c>
      <c r="I59" s="16">
        <f t="shared" si="1"/>
        <v>30.6</v>
      </c>
      <c r="J59" s="16">
        <v>35.9</v>
      </c>
      <c r="K59" s="16">
        <v>30.6</v>
      </c>
      <c r="L59" s="21">
        <v>28.82</v>
      </c>
      <c r="M59" s="16">
        <v>0.3</v>
      </c>
      <c r="O59" s="16">
        <f t="shared" si="2"/>
        <v>77.5</v>
      </c>
      <c r="P59" s="16">
        <v>68</v>
      </c>
      <c r="Q59" s="16">
        <v>77.5</v>
      </c>
      <c r="R59" s="21">
        <v>80.8</v>
      </c>
      <c r="S59" s="16">
        <v>12</v>
      </c>
      <c r="V59" s="16">
        <v>310.2</v>
      </c>
      <c r="W59" s="16">
        <v>310.7</v>
      </c>
      <c r="X59" s="21">
        <v>310.73</v>
      </c>
      <c r="Y59" s="16">
        <v>-10</v>
      </c>
      <c r="AA59" s="16">
        <f t="shared" si="3"/>
        <v>233.3</v>
      </c>
      <c r="AB59" s="16">
        <v>242.2</v>
      </c>
      <c r="AC59" s="16">
        <v>233.3</v>
      </c>
      <c r="AD59" s="21">
        <v>229.94</v>
      </c>
      <c r="AE59" s="16">
        <v>-22</v>
      </c>
      <c r="AG59" s="16">
        <f t="shared" si="4"/>
        <v>65.2</v>
      </c>
      <c r="AH59" s="16">
        <v>66.5</v>
      </c>
      <c r="AI59" s="16">
        <v>65.2</v>
      </c>
      <c r="AJ59" s="21">
        <v>64.72</v>
      </c>
      <c r="AK59" s="16">
        <v>-5.0999999999999996</v>
      </c>
      <c r="AM59" s="16">
        <f t="shared" si="5"/>
        <v>24.9</v>
      </c>
      <c r="AN59" s="16">
        <v>21.9</v>
      </c>
      <c r="AO59" s="16">
        <v>24.9</v>
      </c>
      <c r="AP59" s="21">
        <v>26</v>
      </c>
      <c r="AQ59" s="16">
        <v>4.7</v>
      </c>
      <c r="AS59" s="16">
        <f t="shared" si="6"/>
        <v>75.099999999999994</v>
      </c>
      <c r="AT59" s="16">
        <v>78.099999999999994</v>
      </c>
      <c r="AU59" s="16">
        <v>75.099999999999994</v>
      </c>
      <c r="AV59" s="21">
        <v>74</v>
      </c>
      <c r="AW59" s="16">
        <v>-4.7</v>
      </c>
      <c r="AY59" s="16">
        <f t="shared" si="7"/>
        <v>13.1</v>
      </c>
      <c r="AZ59" s="16">
        <v>14.8</v>
      </c>
      <c r="BA59" s="16">
        <v>13.1</v>
      </c>
      <c r="BB59" s="21">
        <v>12.53</v>
      </c>
      <c r="BC59" s="16">
        <v>1.3</v>
      </c>
    </row>
    <row r="60" spans="1:55" ht="12.75" x14ac:dyDescent="0.2">
      <c r="A60" s="25"/>
      <c r="B60" s="6">
        <v>3</v>
      </c>
      <c r="C60" s="16">
        <f t="shared" si="0"/>
        <v>194.2</v>
      </c>
      <c r="D60" s="16">
        <v>205.3</v>
      </c>
      <c r="E60" s="16">
        <v>194.2</v>
      </c>
      <c r="F60" s="21">
        <v>197.47</v>
      </c>
      <c r="G60" s="16">
        <v>-14.6</v>
      </c>
      <c r="I60" s="16">
        <f t="shared" si="1"/>
        <v>27.3</v>
      </c>
      <c r="J60" s="16">
        <v>23.6</v>
      </c>
      <c r="K60" s="16">
        <v>27.3</v>
      </c>
      <c r="L60" s="21">
        <v>29.55</v>
      </c>
      <c r="M60" s="16">
        <v>2.9</v>
      </c>
      <c r="O60" s="16">
        <f t="shared" si="2"/>
        <v>87.2</v>
      </c>
      <c r="P60" s="16">
        <v>79.099999999999994</v>
      </c>
      <c r="Q60" s="16">
        <v>87.2</v>
      </c>
      <c r="R60" s="21">
        <v>81.680000000000007</v>
      </c>
      <c r="S60" s="16">
        <v>3.5</v>
      </c>
      <c r="V60" s="16">
        <v>308</v>
      </c>
      <c r="W60" s="16">
        <v>308.7</v>
      </c>
      <c r="X60" s="21">
        <v>308.7</v>
      </c>
      <c r="Y60" s="16">
        <v>-8.1</v>
      </c>
      <c r="AA60" s="16">
        <f t="shared" si="3"/>
        <v>221.5</v>
      </c>
      <c r="AB60" s="16">
        <v>228.9</v>
      </c>
      <c r="AC60" s="16">
        <v>221.5</v>
      </c>
      <c r="AD60" s="21">
        <v>227.02</v>
      </c>
      <c r="AE60" s="16">
        <v>-11.7</v>
      </c>
      <c r="AG60" s="16">
        <f t="shared" si="4"/>
        <v>62.9</v>
      </c>
      <c r="AH60" s="16">
        <v>66.7</v>
      </c>
      <c r="AI60" s="16">
        <v>62.9</v>
      </c>
      <c r="AJ60" s="21">
        <v>63.97</v>
      </c>
      <c r="AK60" s="16">
        <v>-3</v>
      </c>
      <c r="AM60" s="16">
        <f t="shared" si="5"/>
        <v>28.3</v>
      </c>
      <c r="AN60" s="16">
        <v>25.7</v>
      </c>
      <c r="AO60" s="16">
        <v>28.3</v>
      </c>
      <c r="AP60" s="21">
        <v>26.46</v>
      </c>
      <c r="AQ60" s="16">
        <v>1.8</v>
      </c>
      <c r="AS60" s="16">
        <f t="shared" si="6"/>
        <v>71.7</v>
      </c>
      <c r="AT60" s="16">
        <v>74.3</v>
      </c>
      <c r="AU60" s="16">
        <v>71.7</v>
      </c>
      <c r="AV60" s="21">
        <v>73.540000000000006</v>
      </c>
      <c r="AW60" s="16">
        <v>-1.8</v>
      </c>
      <c r="AY60" s="16">
        <f t="shared" si="7"/>
        <v>12.3</v>
      </c>
      <c r="AZ60" s="16">
        <v>10.3</v>
      </c>
      <c r="BA60" s="16">
        <v>12.3</v>
      </c>
      <c r="BB60" s="21">
        <v>13.02</v>
      </c>
      <c r="BC60" s="16">
        <v>1.9</v>
      </c>
    </row>
    <row r="61" spans="1:55" ht="12.75" x14ac:dyDescent="0.2">
      <c r="A61" s="25"/>
      <c r="B61" s="6">
        <v>4</v>
      </c>
      <c r="C61" s="16">
        <f t="shared" si="0"/>
        <v>198.6</v>
      </c>
      <c r="D61" s="16">
        <v>193.8</v>
      </c>
      <c r="E61" s="16">
        <v>198.6</v>
      </c>
      <c r="F61" s="21">
        <v>196.79</v>
      </c>
      <c r="G61" s="16">
        <v>-2.7</v>
      </c>
      <c r="I61" s="16">
        <f t="shared" si="1"/>
        <v>30.4</v>
      </c>
      <c r="J61" s="16">
        <v>25.8</v>
      </c>
      <c r="K61" s="16">
        <v>30.4</v>
      </c>
      <c r="L61" s="21">
        <v>29.54</v>
      </c>
      <c r="M61" s="16">
        <v>0</v>
      </c>
      <c r="O61" s="16">
        <f t="shared" si="2"/>
        <v>78.099999999999994</v>
      </c>
      <c r="P61" s="16">
        <v>88.1</v>
      </c>
      <c r="Q61" s="16">
        <v>78.099999999999994</v>
      </c>
      <c r="R61" s="21">
        <v>80.739999999999995</v>
      </c>
      <c r="S61" s="16">
        <v>-3.8</v>
      </c>
      <c r="V61" s="16">
        <v>307.7</v>
      </c>
      <c r="W61" s="16">
        <v>307.10000000000002</v>
      </c>
      <c r="X61" s="21">
        <v>307.07</v>
      </c>
      <c r="Y61" s="16">
        <v>-6.5</v>
      </c>
      <c r="AA61" s="16">
        <f t="shared" si="3"/>
        <v>229</v>
      </c>
      <c r="AB61" s="16">
        <v>219.6</v>
      </c>
      <c r="AC61" s="16">
        <v>229</v>
      </c>
      <c r="AD61" s="21">
        <v>226.33</v>
      </c>
      <c r="AE61" s="16">
        <v>-2.7</v>
      </c>
      <c r="AG61" s="16">
        <f t="shared" si="4"/>
        <v>64.7</v>
      </c>
      <c r="AH61" s="16">
        <v>63</v>
      </c>
      <c r="AI61" s="16">
        <v>64.7</v>
      </c>
      <c r="AJ61" s="21">
        <v>64.09</v>
      </c>
      <c r="AK61" s="16">
        <v>0.5</v>
      </c>
      <c r="AM61" s="16">
        <f t="shared" si="5"/>
        <v>25.4</v>
      </c>
      <c r="AN61" s="16">
        <v>28.6</v>
      </c>
      <c r="AO61" s="16">
        <v>25.4</v>
      </c>
      <c r="AP61" s="21">
        <v>26.29</v>
      </c>
      <c r="AQ61" s="16">
        <v>-0.7</v>
      </c>
      <c r="AS61" s="16">
        <f t="shared" si="6"/>
        <v>74.599999999999994</v>
      </c>
      <c r="AT61" s="16">
        <v>71.400000000000006</v>
      </c>
      <c r="AU61" s="16">
        <v>74.599999999999994</v>
      </c>
      <c r="AV61" s="21">
        <v>73.709999999999994</v>
      </c>
      <c r="AW61" s="16">
        <v>0.7</v>
      </c>
      <c r="AY61" s="16">
        <f t="shared" si="7"/>
        <v>13.3</v>
      </c>
      <c r="AZ61" s="16">
        <v>11.7</v>
      </c>
      <c r="BA61" s="16">
        <v>13.3</v>
      </c>
      <c r="BB61" s="21">
        <v>13.05</v>
      </c>
      <c r="BC61" s="16">
        <v>0.1</v>
      </c>
    </row>
    <row r="62" spans="1:55" ht="12.75" x14ac:dyDescent="0.2">
      <c r="A62" s="25">
        <v>19</v>
      </c>
      <c r="B62" s="6">
        <v>1</v>
      </c>
      <c r="C62" s="16">
        <f t="shared" si="0"/>
        <v>199.4</v>
      </c>
      <c r="D62" s="16">
        <v>189.5</v>
      </c>
      <c r="E62" s="16">
        <v>199.4</v>
      </c>
      <c r="F62" s="21">
        <v>197.7</v>
      </c>
      <c r="G62" s="16">
        <v>3.6</v>
      </c>
      <c r="I62" s="16">
        <f t="shared" si="1"/>
        <v>30</v>
      </c>
      <c r="J62" s="16">
        <v>32.799999999999997</v>
      </c>
      <c r="K62" s="16">
        <v>30</v>
      </c>
      <c r="L62" s="21">
        <v>29.26</v>
      </c>
      <c r="M62" s="16">
        <v>-1.1000000000000001</v>
      </c>
      <c r="O62" s="16">
        <f t="shared" si="2"/>
        <v>76.5</v>
      </c>
      <c r="P62" s="16">
        <v>84.2</v>
      </c>
      <c r="Q62" s="16">
        <v>76.5</v>
      </c>
      <c r="R62" s="21">
        <v>78.819999999999993</v>
      </c>
      <c r="S62" s="16">
        <v>-7.7</v>
      </c>
      <c r="V62" s="16">
        <v>306.5</v>
      </c>
      <c r="W62" s="16">
        <v>306</v>
      </c>
      <c r="X62" s="21">
        <v>305.77999999999997</v>
      </c>
      <c r="Y62" s="16">
        <v>-5.2</v>
      </c>
      <c r="AA62" s="16">
        <f t="shared" si="3"/>
        <v>229.5</v>
      </c>
      <c r="AB62" s="16">
        <v>222.3</v>
      </c>
      <c r="AC62" s="16">
        <v>229.5</v>
      </c>
      <c r="AD62" s="21">
        <v>226.96</v>
      </c>
      <c r="AE62" s="16">
        <v>2.5</v>
      </c>
      <c r="AG62" s="16">
        <f t="shared" si="4"/>
        <v>65.2</v>
      </c>
      <c r="AH62" s="16">
        <v>61.8</v>
      </c>
      <c r="AI62" s="16">
        <v>65.2</v>
      </c>
      <c r="AJ62" s="21">
        <v>64.650000000000006</v>
      </c>
      <c r="AK62" s="16">
        <v>2.2999999999999998</v>
      </c>
      <c r="AM62" s="16">
        <f t="shared" si="5"/>
        <v>25</v>
      </c>
      <c r="AN62" s="16">
        <v>27.5</v>
      </c>
      <c r="AO62" s="16">
        <v>25</v>
      </c>
      <c r="AP62" s="21">
        <v>25.78</v>
      </c>
      <c r="AQ62" s="16">
        <v>-2.1</v>
      </c>
      <c r="AS62" s="16">
        <f t="shared" si="6"/>
        <v>75</v>
      </c>
      <c r="AT62" s="16">
        <v>72.5</v>
      </c>
      <c r="AU62" s="16">
        <v>75</v>
      </c>
      <c r="AV62" s="21">
        <v>74.22</v>
      </c>
      <c r="AW62" s="16">
        <v>2.1</v>
      </c>
      <c r="AY62" s="16">
        <f t="shared" si="7"/>
        <v>13.1</v>
      </c>
      <c r="AZ62" s="16">
        <v>14.8</v>
      </c>
      <c r="BA62" s="16">
        <v>13.1</v>
      </c>
      <c r="BB62" s="21">
        <v>12.89</v>
      </c>
      <c r="BC62" s="16">
        <v>-0.6</v>
      </c>
    </row>
    <row r="63" spans="1:55" ht="12.75" x14ac:dyDescent="0.2">
      <c r="A63" s="25"/>
      <c r="B63" s="6">
        <v>2</v>
      </c>
      <c r="C63" s="16">
        <f t="shared" si="0"/>
        <v>192.9</v>
      </c>
      <c r="D63" s="16">
        <v>197.1</v>
      </c>
      <c r="E63" s="16">
        <v>192.9</v>
      </c>
      <c r="F63" s="21">
        <v>198.05</v>
      </c>
      <c r="G63" s="16">
        <v>1.4</v>
      </c>
      <c r="I63" s="16">
        <f t="shared" si="1"/>
        <v>28.6</v>
      </c>
      <c r="J63" s="16">
        <v>34</v>
      </c>
      <c r="K63" s="16">
        <v>28.6</v>
      </c>
      <c r="L63" s="21">
        <v>30.48</v>
      </c>
      <c r="M63" s="16">
        <v>4.9000000000000004</v>
      </c>
      <c r="O63" s="16">
        <f t="shared" si="2"/>
        <v>83.6</v>
      </c>
      <c r="P63" s="16">
        <v>73.5</v>
      </c>
      <c r="Q63" s="16">
        <v>83.6</v>
      </c>
      <c r="R63" s="21">
        <v>76.61</v>
      </c>
      <c r="S63" s="16">
        <v>-8.8000000000000007</v>
      </c>
      <c r="V63" s="16">
        <v>304.60000000000002</v>
      </c>
      <c r="W63" s="16">
        <v>305.10000000000002</v>
      </c>
      <c r="X63" s="21">
        <v>305.14</v>
      </c>
      <c r="Y63" s="16">
        <v>-2.5</v>
      </c>
      <c r="AA63" s="16">
        <f t="shared" si="3"/>
        <v>221.5</v>
      </c>
      <c r="AB63" s="16">
        <v>231.1</v>
      </c>
      <c r="AC63" s="16">
        <v>221.5</v>
      </c>
      <c r="AD63" s="21">
        <v>228.53</v>
      </c>
      <c r="AE63" s="16">
        <v>6.3</v>
      </c>
      <c r="AG63" s="16">
        <f t="shared" si="4"/>
        <v>63.2</v>
      </c>
      <c r="AH63" s="16">
        <v>64.7</v>
      </c>
      <c r="AI63" s="16">
        <v>63.2</v>
      </c>
      <c r="AJ63" s="21">
        <v>64.900000000000006</v>
      </c>
      <c r="AK63" s="16">
        <v>1</v>
      </c>
      <c r="AM63" s="16">
        <f t="shared" si="5"/>
        <v>27.4</v>
      </c>
      <c r="AN63" s="16">
        <v>24.1</v>
      </c>
      <c r="AO63" s="16">
        <v>27.4</v>
      </c>
      <c r="AP63" s="21">
        <v>25.11</v>
      </c>
      <c r="AQ63" s="16">
        <v>-2.7</v>
      </c>
      <c r="AS63" s="16">
        <f t="shared" si="6"/>
        <v>72.599999999999994</v>
      </c>
      <c r="AT63" s="16">
        <v>75.900000000000006</v>
      </c>
      <c r="AU63" s="16">
        <v>72.599999999999994</v>
      </c>
      <c r="AV63" s="21">
        <v>74.89</v>
      </c>
      <c r="AW63" s="16">
        <v>2.7</v>
      </c>
      <c r="AY63" s="16">
        <f t="shared" si="7"/>
        <v>12.9</v>
      </c>
      <c r="AZ63" s="16">
        <v>14.7</v>
      </c>
      <c r="BA63" s="16">
        <v>12.9</v>
      </c>
      <c r="BB63" s="21">
        <v>13.34</v>
      </c>
      <c r="BC63" s="16">
        <v>1.8</v>
      </c>
    </row>
    <row r="64" spans="1:55" ht="12.75" x14ac:dyDescent="0.2">
      <c r="A64" s="25"/>
      <c r="B64" s="6">
        <v>3</v>
      </c>
      <c r="C64" s="16">
        <f t="shared" si="0"/>
        <v>203.7</v>
      </c>
      <c r="D64" s="16">
        <v>214.2</v>
      </c>
      <c r="E64" s="16">
        <v>203.7</v>
      </c>
      <c r="F64" s="21">
        <v>197.28</v>
      </c>
      <c r="G64" s="16">
        <v>-3.1</v>
      </c>
      <c r="I64" s="16">
        <f t="shared" si="1"/>
        <v>32.5</v>
      </c>
      <c r="J64" s="16">
        <v>29.1</v>
      </c>
      <c r="K64" s="16">
        <v>32.5</v>
      </c>
      <c r="L64" s="21">
        <v>32.97</v>
      </c>
      <c r="M64" s="16">
        <v>10</v>
      </c>
      <c r="O64" s="16">
        <f t="shared" si="2"/>
        <v>68.599999999999994</v>
      </c>
      <c r="P64" s="16">
        <v>60.9</v>
      </c>
      <c r="Q64" s="16">
        <v>68.599999999999994</v>
      </c>
      <c r="R64" s="21">
        <v>75.16</v>
      </c>
      <c r="S64" s="16">
        <v>-5.8</v>
      </c>
      <c r="V64" s="16">
        <v>304.2</v>
      </c>
      <c r="W64" s="16">
        <v>304.89999999999998</v>
      </c>
      <c r="X64" s="21">
        <v>305.42</v>
      </c>
      <c r="Y64" s="16">
        <v>1.1000000000000001</v>
      </c>
      <c r="AA64" s="16">
        <f t="shared" si="3"/>
        <v>236.2</v>
      </c>
      <c r="AB64" s="16">
        <v>243.3</v>
      </c>
      <c r="AC64" s="16">
        <v>236.2</v>
      </c>
      <c r="AD64" s="21">
        <v>230.26</v>
      </c>
      <c r="AE64" s="16">
        <v>6.9</v>
      </c>
      <c r="AG64" s="16">
        <f t="shared" si="4"/>
        <v>66.8</v>
      </c>
      <c r="AH64" s="16">
        <v>70.400000000000006</v>
      </c>
      <c r="AI64" s="16">
        <v>66.8</v>
      </c>
      <c r="AJ64" s="21">
        <v>64.59</v>
      </c>
      <c r="AK64" s="16">
        <v>-1.2</v>
      </c>
      <c r="AM64" s="16">
        <f t="shared" si="5"/>
        <v>22.5</v>
      </c>
      <c r="AN64" s="16">
        <v>20</v>
      </c>
      <c r="AO64" s="16">
        <v>22.5</v>
      </c>
      <c r="AP64" s="21">
        <v>24.61</v>
      </c>
      <c r="AQ64" s="16">
        <v>-2</v>
      </c>
      <c r="AS64" s="16">
        <f t="shared" si="6"/>
        <v>77.5</v>
      </c>
      <c r="AT64" s="16">
        <v>80</v>
      </c>
      <c r="AU64" s="16">
        <v>77.5</v>
      </c>
      <c r="AV64" s="21">
        <v>75.39</v>
      </c>
      <c r="AW64" s="16">
        <v>2</v>
      </c>
      <c r="AY64" s="16">
        <f t="shared" si="7"/>
        <v>13.8</v>
      </c>
      <c r="AZ64" s="16">
        <v>12</v>
      </c>
      <c r="BA64" s="16">
        <v>13.8</v>
      </c>
      <c r="BB64" s="21">
        <v>14.32</v>
      </c>
      <c r="BC64" s="16">
        <v>3.9</v>
      </c>
    </row>
    <row r="65" spans="1:55" ht="12.75" x14ac:dyDescent="0.2">
      <c r="A65" s="25"/>
      <c r="B65" s="6">
        <v>4</v>
      </c>
      <c r="C65" s="16">
        <f t="shared" si="0"/>
        <v>191.7</v>
      </c>
      <c r="D65" s="16">
        <v>186.9</v>
      </c>
      <c r="E65" s="16">
        <v>191.7</v>
      </c>
      <c r="F65" s="21">
        <v>195.66</v>
      </c>
      <c r="G65" s="16">
        <v>-6.5</v>
      </c>
      <c r="I65" s="16">
        <f t="shared" si="1"/>
        <v>36.9</v>
      </c>
      <c r="J65" s="16">
        <v>31.9</v>
      </c>
      <c r="K65" s="16">
        <v>36.9</v>
      </c>
      <c r="L65" s="21">
        <v>35.44</v>
      </c>
      <c r="M65" s="16">
        <v>9.8000000000000007</v>
      </c>
      <c r="O65" s="16">
        <f t="shared" si="2"/>
        <v>78.3</v>
      </c>
      <c r="P65" s="16">
        <v>88.3</v>
      </c>
      <c r="Q65" s="16">
        <v>78.3</v>
      </c>
      <c r="R65" s="21">
        <v>75.010000000000005</v>
      </c>
      <c r="S65" s="16">
        <v>-0.6</v>
      </c>
      <c r="V65" s="16">
        <v>307.10000000000002</v>
      </c>
      <c r="W65" s="16">
        <v>306.8</v>
      </c>
      <c r="X65" s="21">
        <v>306.10000000000002</v>
      </c>
      <c r="Y65" s="16">
        <v>2.7</v>
      </c>
      <c r="AA65" s="16">
        <f t="shared" si="3"/>
        <v>228.6</v>
      </c>
      <c r="AB65" s="16">
        <v>218.8</v>
      </c>
      <c r="AC65" s="16">
        <v>228.6</v>
      </c>
      <c r="AD65" s="21">
        <v>231.09</v>
      </c>
      <c r="AE65" s="16">
        <v>3.3</v>
      </c>
      <c r="AG65" s="16">
        <f t="shared" si="4"/>
        <v>62.5</v>
      </c>
      <c r="AH65" s="16">
        <v>60.9</v>
      </c>
      <c r="AI65" s="16">
        <v>62.5</v>
      </c>
      <c r="AJ65" s="21">
        <v>63.92</v>
      </c>
      <c r="AK65" s="16">
        <v>-2.7</v>
      </c>
      <c r="AM65" s="16">
        <f t="shared" si="5"/>
        <v>25.5</v>
      </c>
      <c r="AN65" s="16">
        <v>28.8</v>
      </c>
      <c r="AO65" s="16">
        <v>25.5</v>
      </c>
      <c r="AP65" s="21">
        <v>24.51</v>
      </c>
      <c r="AQ65" s="16">
        <v>-0.4</v>
      </c>
      <c r="AS65" s="16">
        <f t="shared" si="6"/>
        <v>74.5</v>
      </c>
      <c r="AT65" s="16">
        <v>71.2</v>
      </c>
      <c r="AU65" s="16">
        <v>74.5</v>
      </c>
      <c r="AV65" s="21">
        <v>75.489999999999995</v>
      </c>
      <c r="AW65" s="16">
        <v>0.4</v>
      </c>
      <c r="AY65" s="16">
        <f t="shared" si="7"/>
        <v>16.2</v>
      </c>
      <c r="AZ65" s="16">
        <v>14.6</v>
      </c>
      <c r="BA65" s="16">
        <v>16.2</v>
      </c>
      <c r="BB65" s="21">
        <v>15.33</v>
      </c>
      <c r="BC65" s="16">
        <v>4.0999999999999996</v>
      </c>
    </row>
    <row r="66" spans="1:55" ht="12.75" x14ac:dyDescent="0.2">
      <c r="A66" s="25">
        <v>20</v>
      </c>
      <c r="B66" s="6">
        <v>1</v>
      </c>
      <c r="C66" s="16">
        <f t="shared" si="0"/>
        <v>192.8</v>
      </c>
      <c r="D66" s="16">
        <v>182.9</v>
      </c>
      <c r="E66" s="16">
        <v>192.8</v>
      </c>
      <c r="F66" s="21">
        <v>191.29</v>
      </c>
      <c r="G66" s="16">
        <v>-17.5</v>
      </c>
      <c r="I66" s="16">
        <f t="shared" si="1"/>
        <v>33.9</v>
      </c>
      <c r="J66" s="16">
        <v>36.700000000000003</v>
      </c>
      <c r="K66" s="16">
        <v>33.9</v>
      </c>
      <c r="L66" s="21">
        <v>35.590000000000003</v>
      </c>
      <c r="M66" s="16">
        <v>0.6</v>
      </c>
      <c r="O66" s="16">
        <f t="shared" si="2"/>
        <v>79.8</v>
      </c>
      <c r="P66" s="16">
        <v>87.3</v>
      </c>
      <c r="Q66" s="16">
        <v>79.8</v>
      </c>
      <c r="R66" s="21">
        <v>79.41</v>
      </c>
      <c r="S66" s="16">
        <v>17.600000000000001</v>
      </c>
      <c r="V66" s="16">
        <v>306.89999999999998</v>
      </c>
      <c r="W66" s="16">
        <v>306.5</v>
      </c>
      <c r="X66" s="21">
        <v>306.29000000000002</v>
      </c>
      <c r="Y66" s="16">
        <v>0.7</v>
      </c>
      <c r="AA66" s="16">
        <f t="shared" si="3"/>
        <v>226.7</v>
      </c>
      <c r="AB66" s="16">
        <v>219.6</v>
      </c>
      <c r="AC66" s="16">
        <v>226.7</v>
      </c>
      <c r="AD66" s="21">
        <v>226.88</v>
      </c>
      <c r="AE66" s="16">
        <v>-16.8</v>
      </c>
      <c r="AG66" s="16">
        <f t="shared" si="4"/>
        <v>62.9</v>
      </c>
      <c r="AH66" s="16">
        <v>59.6</v>
      </c>
      <c r="AI66" s="16">
        <v>62.9</v>
      </c>
      <c r="AJ66" s="21">
        <v>62.45</v>
      </c>
      <c r="AK66" s="16">
        <v>-5.9</v>
      </c>
      <c r="AM66" s="16">
        <f t="shared" si="5"/>
        <v>26</v>
      </c>
      <c r="AN66" s="16">
        <v>28.4</v>
      </c>
      <c r="AO66" s="16">
        <v>26</v>
      </c>
      <c r="AP66" s="21">
        <v>25.93</v>
      </c>
      <c r="AQ66" s="16">
        <v>5.7</v>
      </c>
      <c r="AS66" s="16">
        <f t="shared" si="6"/>
        <v>74</v>
      </c>
      <c r="AT66" s="16">
        <v>71.599999999999994</v>
      </c>
      <c r="AU66" s="16">
        <v>74</v>
      </c>
      <c r="AV66" s="21">
        <v>74.069999999999993</v>
      </c>
      <c r="AW66" s="16">
        <v>-5.7</v>
      </c>
      <c r="AY66" s="16">
        <f t="shared" si="7"/>
        <v>15</v>
      </c>
      <c r="AZ66" s="16">
        <v>16.7</v>
      </c>
      <c r="BA66" s="16">
        <v>15</v>
      </c>
      <c r="BB66" s="21">
        <v>15.69</v>
      </c>
      <c r="BC66" s="16">
        <v>1.4</v>
      </c>
    </row>
    <row r="67" spans="1:55" ht="12.75" x14ac:dyDescent="0.2">
      <c r="A67" s="25"/>
      <c r="B67" s="6">
        <v>2</v>
      </c>
      <c r="C67" s="16">
        <f t="shared" si="0"/>
        <v>181</v>
      </c>
      <c r="D67" s="16">
        <v>185.5</v>
      </c>
      <c r="E67" s="16">
        <v>181</v>
      </c>
      <c r="F67" s="21">
        <v>182.42</v>
      </c>
      <c r="G67" s="16">
        <v>-35.5</v>
      </c>
      <c r="I67" s="16">
        <f t="shared" si="1"/>
        <v>46.3</v>
      </c>
      <c r="J67" s="16">
        <v>51.7</v>
      </c>
      <c r="K67" s="16">
        <v>46.3</v>
      </c>
      <c r="L67" s="21">
        <v>43.56</v>
      </c>
      <c r="M67" s="16">
        <v>31.9</v>
      </c>
      <c r="O67" s="16">
        <f t="shared" si="2"/>
        <v>78.5</v>
      </c>
      <c r="P67" s="16">
        <v>68.2</v>
      </c>
      <c r="Q67" s="16">
        <v>78.5</v>
      </c>
      <c r="R67" s="21">
        <v>79.77</v>
      </c>
      <c r="S67" s="16">
        <v>1.4</v>
      </c>
      <c r="V67" s="16">
        <v>305.5</v>
      </c>
      <c r="W67" s="16">
        <v>305.8</v>
      </c>
      <c r="X67" s="21">
        <v>305.75</v>
      </c>
      <c r="Y67" s="16">
        <v>-2.2000000000000002</v>
      </c>
      <c r="AA67" s="16">
        <f t="shared" si="3"/>
        <v>227.3</v>
      </c>
      <c r="AB67" s="16">
        <v>237.3</v>
      </c>
      <c r="AC67" s="16">
        <v>227.3</v>
      </c>
      <c r="AD67" s="21">
        <v>225.98</v>
      </c>
      <c r="AE67" s="16">
        <v>-3.6</v>
      </c>
      <c r="AG67" s="16">
        <f t="shared" si="4"/>
        <v>59.2</v>
      </c>
      <c r="AH67" s="16">
        <v>60.7</v>
      </c>
      <c r="AI67" s="16">
        <v>59.2</v>
      </c>
      <c r="AJ67" s="21">
        <v>59.66</v>
      </c>
      <c r="AK67" s="16">
        <v>-11.2</v>
      </c>
      <c r="AM67" s="16">
        <f t="shared" si="5"/>
        <v>25.7</v>
      </c>
      <c r="AN67" s="16">
        <v>22.3</v>
      </c>
      <c r="AO67" s="16">
        <v>25.7</v>
      </c>
      <c r="AP67" s="21">
        <v>26.09</v>
      </c>
      <c r="AQ67" s="16">
        <v>0.7</v>
      </c>
      <c r="AS67" s="16">
        <f t="shared" si="6"/>
        <v>74.3</v>
      </c>
      <c r="AT67" s="16">
        <v>77.7</v>
      </c>
      <c r="AU67" s="16">
        <v>74.3</v>
      </c>
      <c r="AV67" s="21">
        <v>73.91</v>
      </c>
      <c r="AW67" s="16">
        <v>-0.7</v>
      </c>
      <c r="AY67" s="16">
        <f t="shared" si="7"/>
        <v>20.399999999999999</v>
      </c>
      <c r="AZ67" s="16">
        <v>21.8</v>
      </c>
      <c r="BA67" s="16">
        <v>20.399999999999999</v>
      </c>
      <c r="BB67" s="21">
        <v>19.28</v>
      </c>
      <c r="BC67" s="16">
        <v>14.4</v>
      </c>
    </row>
    <row r="68" spans="1:55" ht="12.75" x14ac:dyDescent="0.2">
      <c r="A68" s="25"/>
      <c r="B68" s="6">
        <v>3</v>
      </c>
      <c r="C68" s="16">
        <f t="shared" si="0"/>
        <v>180.6</v>
      </c>
      <c r="D68" s="16">
        <v>190.7</v>
      </c>
      <c r="E68" s="16">
        <v>180.6</v>
      </c>
      <c r="F68" s="21">
        <v>181.21</v>
      </c>
      <c r="G68" s="16">
        <v>-4.8</v>
      </c>
      <c r="I68" s="16">
        <f t="shared" si="1"/>
        <v>44.2</v>
      </c>
      <c r="J68" s="16">
        <v>41.3</v>
      </c>
      <c r="K68" s="16">
        <v>44.2</v>
      </c>
      <c r="L68" s="21">
        <v>44.52</v>
      </c>
      <c r="M68" s="16">
        <v>3.8</v>
      </c>
      <c r="O68" s="16">
        <f t="shared" si="2"/>
        <v>80.099999999999994</v>
      </c>
      <c r="P68" s="16">
        <v>72.3</v>
      </c>
      <c r="Q68" s="16">
        <v>80.099999999999994</v>
      </c>
      <c r="R68" s="21">
        <v>79.34</v>
      </c>
      <c r="S68" s="16">
        <v>-1.7</v>
      </c>
      <c r="V68" s="16">
        <v>304.2</v>
      </c>
      <c r="W68" s="16">
        <v>304.8</v>
      </c>
      <c r="X68" s="21">
        <v>305.07</v>
      </c>
      <c r="Y68" s="16">
        <v>-2.7</v>
      </c>
      <c r="AA68" s="16">
        <f t="shared" si="3"/>
        <v>224.7</v>
      </c>
      <c r="AB68" s="16">
        <v>231.9</v>
      </c>
      <c r="AC68" s="16">
        <v>224.7</v>
      </c>
      <c r="AD68" s="21">
        <v>225.73</v>
      </c>
      <c r="AE68" s="16">
        <v>-1</v>
      </c>
      <c r="AG68" s="16">
        <f t="shared" si="4"/>
        <v>59.2</v>
      </c>
      <c r="AH68" s="16">
        <v>62.7</v>
      </c>
      <c r="AI68" s="16">
        <v>59.2</v>
      </c>
      <c r="AJ68" s="21">
        <v>59.4</v>
      </c>
      <c r="AK68" s="16">
        <v>-1.1000000000000001</v>
      </c>
      <c r="AM68" s="16">
        <f t="shared" si="5"/>
        <v>26.3</v>
      </c>
      <c r="AN68" s="16">
        <v>23.8</v>
      </c>
      <c r="AO68" s="16">
        <v>26.3</v>
      </c>
      <c r="AP68" s="21">
        <v>26.01</v>
      </c>
      <c r="AQ68" s="16">
        <v>-0.3</v>
      </c>
      <c r="AS68" s="16">
        <f t="shared" si="6"/>
        <v>73.7</v>
      </c>
      <c r="AT68" s="16">
        <v>76.2</v>
      </c>
      <c r="AU68" s="16">
        <v>73.7</v>
      </c>
      <c r="AV68" s="21">
        <v>73.989999999999995</v>
      </c>
      <c r="AW68" s="16">
        <v>0.3</v>
      </c>
      <c r="AY68" s="16">
        <f t="shared" si="7"/>
        <v>19.7</v>
      </c>
      <c r="AZ68" s="16">
        <v>17.8</v>
      </c>
      <c r="BA68" s="16">
        <v>19.7</v>
      </c>
      <c r="BB68" s="21">
        <v>19.72</v>
      </c>
      <c r="BC68" s="16">
        <v>1.8</v>
      </c>
    </row>
    <row r="69" spans="1:55" ht="12.75" x14ac:dyDescent="0.2">
      <c r="A69" s="25"/>
      <c r="B69" s="6">
        <v>4</v>
      </c>
      <c r="C69" s="16">
        <f t="shared" si="0"/>
        <v>186.5</v>
      </c>
      <c r="D69" s="16">
        <v>181.6</v>
      </c>
      <c r="E69" s="16">
        <v>186.5</v>
      </c>
      <c r="F69" s="21">
        <v>181.81</v>
      </c>
      <c r="G69" s="16">
        <v>2.4</v>
      </c>
      <c r="I69" s="16">
        <f t="shared" si="1"/>
        <v>40.6</v>
      </c>
      <c r="J69" s="16">
        <v>35.299999999999997</v>
      </c>
      <c r="K69" s="16">
        <v>40.6</v>
      </c>
      <c r="L69" s="21">
        <v>43.48</v>
      </c>
      <c r="M69" s="16">
        <v>-4.0999999999999996</v>
      </c>
      <c r="O69" s="16">
        <f t="shared" si="2"/>
        <v>77.400000000000006</v>
      </c>
      <c r="P69" s="16">
        <v>87.5</v>
      </c>
      <c r="Q69" s="16">
        <v>77.400000000000006</v>
      </c>
      <c r="R69" s="21">
        <v>79.099999999999994</v>
      </c>
      <c r="S69" s="16">
        <v>-0.9</v>
      </c>
      <c r="V69" s="16">
        <v>304.39999999999998</v>
      </c>
      <c r="W69" s="16">
        <v>304.39999999999998</v>
      </c>
      <c r="X69" s="21">
        <v>304.39999999999998</v>
      </c>
      <c r="Y69" s="16">
        <v>-2.7</v>
      </c>
      <c r="AA69" s="16">
        <f t="shared" si="3"/>
        <v>227.1</v>
      </c>
      <c r="AB69" s="16">
        <v>216.9</v>
      </c>
      <c r="AC69" s="16">
        <v>227.1</v>
      </c>
      <c r="AD69" s="21">
        <v>225.29</v>
      </c>
      <c r="AE69" s="16">
        <v>-1.7</v>
      </c>
      <c r="AG69" s="16">
        <f t="shared" si="4"/>
        <v>61.2</v>
      </c>
      <c r="AH69" s="16">
        <v>59.6</v>
      </c>
      <c r="AI69" s="16">
        <v>61.2</v>
      </c>
      <c r="AJ69" s="21">
        <v>59.73</v>
      </c>
      <c r="AK69" s="16">
        <v>1.3</v>
      </c>
      <c r="AM69" s="16">
        <f t="shared" si="5"/>
        <v>25.4</v>
      </c>
      <c r="AN69" s="16">
        <v>28.8</v>
      </c>
      <c r="AO69" s="16">
        <v>25.4</v>
      </c>
      <c r="AP69" s="21">
        <v>25.99</v>
      </c>
      <c r="AQ69" s="16">
        <v>-0.1</v>
      </c>
      <c r="AS69" s="16">
        <f t="shared" si="6"/>
        <v>74.599999999999994</v>
      </c>
      <c r="AT69" s="16">
        <v>71.2</v>
      </c>
      <c r="AU69" s="16">
        <v>74.599999999999994</v>
      </c>
      <c r="AV69" s="21">
        <v>74.010000000000005</v>
      </c>
      <c r="AW69" s="16">
        <v>0.1</v>
      </c>
      <c r="AY69" s="16">
        <f t="shared" si="7"/>
        <v>17.899999999999999</v>
      </c>
      <c r="AZ69" s="16">
        <v>16.3</v>
      </c>
      <c r="BA69" s="16">
        <v>17.899999999999999</v>
      </c>
      <c r="BB69" s="21">
        <v>19.3</v>
      </c>
      <c r="BC69" s="16">
        <v>-1.7</v>
      </c>
    </row>
    <row r="70" spans="1:55" ht="12.75" x14ac:dyDescent="0.2">
      <c r="A70" s="25">
        <v>21</v>
      </c>
      <c r="B70" s="6">
        <v>1</v>
      </c>
      <c r="C70" s="16">
        <f t="shared" si="0"/>
        <v>178.2</v>
      </c>
      <c r="D70" s="16">
        <v>168.5</v>
      </c>
      <c r="E70" s="16">
        <v>178.2</v>
      </c>
      <c r="F70" s="21">
        <v>182.79</v>
      </c>
      <c r="G70" s="16">
        <v>3.9</v>
      </c>
      <c r="I70" s="16">
        <f t="shared" si="1"/>
        <v>47.4</v>
      </c>
      <c r="J70" s="16">
        <v>50.1</v>
      </c>
      <c r="K70" s="16">
        <v>47.4</v>
      </c>
      <c r="L70" s="21">
        <v>44.62</v>
      </c>
      <c r="M70" s="16">
        <v>4.5</v>
      </c>
      <c r="O70" s="16">
        <f t="shared" si="2"/>
        <v>77.5</v>
      </c>
      <c r="P70" s="16">
        <v>84.9</v>
      </c>
      <c r="Q70" s="16">
        <v>77.5</v>
      </c>
      <c r="R70" s="21">
        <v>75.760000000000005</v>
      </c>
      <c r="S70" s="16">
        <v>-13.4</v>
      </c>
      <c r="V70" s="16">
        <v>303.5</v>
      </c>
      <c r="W70" s="16">
        <v>303.10000000000002</v>
      </c>
      <c r="X70" s="21">
        <v>303.18</v>
      </c>
      <c r="Y70" s="16">
        <v>-4.9000000000000004</v>
      </c>
      <c r="AA70" s="16">
        <f t="shared" si="3"/>
        <v>225.6</v>
      </c>
      <c r="AB70" s="16">
        <v>218.6</v>
      </c>
      <c r="AC70" s="16">
        <v>225.6</v>
      </c>
      <c r="AD70" s="21">
        <v>227.42</v>
      </c>
      <c r="AE70" s="16">
        <v>8.5</v>
      </c>
      <c r="AG70" s="16">
        <f t="shared" si="4"/>
        <v>58.8</v>
      </c>
      <c r="AH70" s="16">
        <v>55.5</v>
      </c>
      <c r="AI70" s="16">
        <v>58.8</v>
      </c>
      <c r="AJ70" s="21">
        <v>60.29</v>
      </c>
      <c r="AK70" s="16">
        <v>2.2999999999999998</v>
      </c>
      <c r="AM70" s="16">
        <f t="shared" si="5"/>
        <v>25.6</v>
      </c>
      <c r="AN70" s="16">
        <v>28</v>
      </c>
      <c r="AO70" s="16">
        <v>25.6</v>
      </c>
      <c r="AP70" s="21">
        <v>24.99</v>
      </c>
      <c r="AQ70" s="16">
        <v>-4</v>
      </c>
      <c r="AS70" s="16">
        <f t="shared" si="6"/>
        <v>74.400000000000006</v>
      </c>
      <c r="AT70" s="16">
        <v>72</v>
      </c>
      <c r="AU70" s="16">
        <v>74.400000000000006</v>
      </c>
      <c r="AV70" s="21">
        <v>75.010000000000005</v>
      </c>
      <c r="AW70" s="16">
        <v>4</v>
      </c>
      <c r="AY70" s="16">
        <f t="shared" si="7"/>
        <v>21</v>
      </c>
      <c r="AZ70" s="16">
        <v>22.9</v>
      </c>
      <c r="BA70" s="16">
        <v>21</v>
      </c>
      <c r="BB70" s="21">
        <v>19.62</v>
      </c>
      <c r="BC70" s="16">
        <v>1.3</v>
      </c>
    </row>
    <row r="71" spans="1:55" ht="12.75" x14ac:dyDescent="0.2">
      <c r="A71" s="25"/>
      <c r="B71" s="6">
        <v>2</v>
      </c>
      <c r="C71" s="16">
        <f t="shared" ref="C71:C134" si="8">IF(D71="","",$B$2*E71+(1-$B$2)*D71)</f>
        <v>189.2</v>
      </c>
      <c r="D71" s="16">
        <v>194.1</v>
      </c>
      <c r="E71" s="16">
        <v>189.2</v>
      </c>
      <c r="F71" s="21">
        <v>183.43</v>
      </c>
      <c r="G71" s="16">
        <v>2.6</v>
      </c>
      <c r="I71" s="16">
        <f t="shared" ref="I71:I134" si="9">IF(J71="","",$B$2*K71+(1-$B$2)*J71)</f>
        <v>43.1</v>
      </c>
      <c r="J71" s="16">
        <v>48.9</v>
      </c>
      <c r="K71" s="16">
        <v>43.1</v>
      </c>
      <c r="L71" s="21">
        <v>45.18</v>
      </c>
      <c r="M71" s="16">
        <v>2.2999999999999998</v>
      </c>
      <c r="O71" s="16">
        <f t="shared" ref="O71:O134" si="10">IF(P71="","",$B$2*Q71+(1-$B$2)*P71)</f>
        <v>68.599999999999994</v>
      </c>
      <c r="P71" s="16">
        <v>57.7</v>
      </c>
      <c r="Q71" s="16">
        <v>68.599999999999994</v>
      </c>
      <c r="R71" s="21">
        <v>72.63</v>
      </c>
      <c r="S71" s="16">
        <v>-12.5</v>
      </c>
      <c r="V71" s="16">
        <v>300.7</v>
      </c>
      <c r="W71" s="16">
        <v>300.89999999999998</v>
      </c>
      <c r="X71" s="21">
        <v>301.25</v>
      </c>
      <c r="Y71" s="16">
        <v>-7.7</v>
      </c>
      <c r="AA71" s="16">
        <f t="shared" ref="AA71:AA134" si="11">IF(AB71="","",$B$2*AC71+(1-$B$2)*AB71)</f>
        <v>232.3</v>
      </c>
      <c r="AB71" s="16">
        <v>243</v>
      </c>
      <c r="AC71" s="16">
        <v>232.3</v>
      </c>
      <c r="AD71" s="21">
        <v>228.62</v>
      </c>
      <c r="AE71" s="16">
        <v>4.8</v>
      </c>
      <c r="AG71" s="16">
        <f t="shared" ref="AG71:AG134" si="12">IF(AH71="","",$B$2*AI71+(1-$B$2)*AH71)</f>
        <v>62.9</v>
      </c>
      <c r="AH71" s="16">
        <v>64.599999999999994</v>
      </c>
      <c r="AI71" s="16">
        <v>62.9</v>
      </c>
      <c r="AJ71" s="21">
        <v>60.89</v>
      </c>
      <c r="AK71" s="16">
        <v>2.4</v>
      </c>
      <c r="AM71" s="16">
        <f t="shared" ref="AM71:AM134" si="13">IF(AN71="","",$B$2*AO71+(1-$B$2)*AN71)</f>
        <v>22.8</v>
      </c>
      <c r="AN71" s="16">
        <v>19.2</v>
      </c>
      <c r="AO71" s="16">
        <v>22.8</v>
      </c>
      <c r="AP71" s="21">
        <v>24.11</v>
      </c>
      <c r="AQ71" s="16">
        <v>-3.5</v>
      </c>
      <c r="AS71" s="16">
        <f t="shared" ref="AS71:AS134" si="14">IF(AT71="","",$B$2*AU71+(1-$B$2)*AT71)</f>
        <v>77.2</v>
      </c>
      <c r="AT71" s="16">
        <v>80.8</v>
      </c>
      <c r="AU71" s="16">
        <v>77.2</v>
      </c>
      <c r="AV71" s="21">
        <v>75.89</v>
      </c>
      <c r="AW71" s="16">
        <v>3.5</v>
      </c>
      <c r="AY71" s="16">
        <f t="shared" ref="AY71:AY134" si="15">IF(AZ71="","",$B$2*BA71+(1-$B$2)*AZ71)</f>
        <v>18.5</v>
      </c>
      <c r="AZ71" s="16">
        <v>20.100000000000001</v>
      </c>
      <c r="BA71" s="16">
        <v>18.5</v>
      </c>
      <c r="BB71" s="21">
        <v>19.760000000000002</v>
      </c>
      <c r="BC71" s="16">
        <v>0.6</v>
      </c>
    </row>
    <row r="72" spans="1:55" ht="12.75" x14ac:dyDescent="0.2">
      <c r="A72" s="25"/>
      <c r="B72" s="6">
        <v>3</v>
      </c>
      <c r="C72" s="16">
        <f t="shared" si="8"/>
        <v>181.2</v>
      </c>
      <c r="D72" s="16">
        <v>191</v>
      </c>
      <c r="E72" s="16">
        <v>181.2</v>
      </c>
      <c r="F72" s="21">
        <v>185.67</v>
      </c>
      <c r="G72" s="16">
        <v>8.9</v>
      </c>
      <c r="I72" s="16">
        <f t="shared" si="9"/>
        <v>44.8</v>
      </c>
      <c r="J72" s="16">
        <v>42</v>
      </c>
      <c r="K72" s="16">
        <v>44.8</v>
      </c>
      <c r="L72" s="21">
        <v>42.12</v>
      </c>
      <c r="M72" s="16">
        <v>-12.3</v>
      </c>
      <c r="O72" s="16">
        <f t="shared" si="10"/>
        <v>73.5</v>
      </c>
      <c r="P72" s="16">
        <v>66</v>
      </c>
      <c r="Q72" s="16">
        <v>73.5</v>
      </c>
      <c r="R72" s="21">
        <v>71.39</v>
      </c>
      <c r="S72" s="16">
        <v>-4.9000000000000004</v>
      </c>
      <c r="V72" s="16">
        <v>299</v>
      </c>
      <c r="W72" s="16">
        <v>299.5</v>
      </c>
      <c r="X72" s="21">
        <v>299.18</v>
      </c>
      <c r="Y72" s="16">
        <v>-8.3000000000000007</v>
      </c>
      <c r="AA72" s="16">
        <f t="shared" si="11"/>
        <v>226</v>
      </c>
      <c r="AB72" s="16">
        <v>233</v>
      </c>
      <c r="AC72" s="16">
        <v>226</v>
      </c>
      <c r="AD72" s="21">
        <v>227.79</v>
      </c>
      <c r="AE72" s="16">
        <v>-3.3</v>
      </c>
      <c r="AG72" s="16">
        <f t="shared" si="12"/>
        <v>60.5</v>
      </c>
      <c r="AH72" s="16">
        <v>63.9</v>
      </c>
      <c r="AI72" s="16">
        <v>60.5</v>
      </c>
      <c r="AJ72" s="21">
        <v>62.06</v>
      </c>
      <c r="AK72" s="16">
        <v>4.7</v>
      </c>
      <c r="AM72" s="16">
        <f t="shared" si="13"/>
        <v>24.5</v>
      </c>
      <c r="AN72" s="16">
        <v>22.1</v>
      </c>
      <c r="AO72" s="16">
        <v>24.5</v>
      </c>
      <c r="AP72" s="21">
        <v>23.86</v>
      </c>
      <c r="AQ72" s="16">
        <v>-1</v>
      </c>
      <c r="AS72" s="16">
        <f t="shared" si="14"/>
        <v>75.5</v>
      </c>
      <c r="AT72" s="16">
        <v>77.900000000000006</v>
      </c>
      <c r="AU72" s="16">
        <v>75.5</v>
      </c>
      <c r="AV72" s="21">
        <v>76.14</v>
      </c>
      <c r="AW72" s="16">
        <v>1</v>
      </c>
      <c r="AY72" s="16">
        <f t="shared" si="15"/>
        <v>19.8</v>
      </c>
      <c r="AZ72" s="16">
        <v>18</v>
      </c>
      <c r="BA72" s="16">
        <v>19.8</v>
      </c>
      <c r="BB72" s="21">
        <v>18.489999999999998</v>
      </c>
      <c r="BC72" s="16">
        <v>-5.0999999999999996</v>
      </c>
    </row>
    <row r="73" spans="1:55" ht="12.75" x14ac:dyDescent="0.2">
      <c r="A73" s="25"/>
      <c r="B73" s="6">
        <v>4</v>
      </c>
      <c r="C73" s="16">
        <f t="shared" si="8"/>
        <v>188.8</v>
      </c>
      <c r="D73" s="16">
        <v>183.9</v>
      </c>
      <c r="E73" s="16">
        <v>188.8</v>
      </c>
      <c r="F73" s="21">
        <v>190.38</v>
      </c>
      <c r="G73" s="16">
        <v>18.8</v>
      </c>
      <c r="I73" s="16">
        <f t="shared" si="9"/>
        <v>35.700000000000003</v>
      </c>
      <c r="J73" s="16">
        <v>29.9</v>
      </c>
      <c r="K73" s="16">
        <v>35.700000000000003</v>
      </c>
      <c r="L73" s="21">
        <v>36.630000000000003</v>
      </c>
      <c r="M73" s="16">
        <v>-21.9</v>
      </c>
      <c r="O73" s="16">
        <f t="shared" si="10"/>
        <v>73</v>
      </c>
      <c r="P73" s="16">
        <v>83.3</v>
      </c>
      <c r="Q73" s="16">
        <v>73</v>
      </c>
      <c r="R73" s="21">
        <v>71.38</v>
      </c>
      <c r="S73" s="16">
        <v>0</v>
      </c>
      <c r="V73" s="16">
        <v>297</v>
      </c>
      <c r="W73" s="16">
        <v>297.5</v>
      </c>
      <c r="X73" s="21">
        <v>298.39</v>
      </c>
      <c r="Y73" s="16">
        <v>-3.1</v>
      </c>
      <c r="AA73" s="16">
        <f t="shared" si="11"/>
        <v>224.5</v>
      </c>
      <c r="AB73" s="16">
        <v>213.8</v>
      </c>
      <c r="AC73" s="16">
        <v>224.5</v>
      </c>
      <c r="AD73" s="21">
        <v>227.01</v>
      </c>
      <c r="AE73" s="16">
        <v>-3.1</v>
      </c>
      <c r="AG73" s="16">
        <f t="shared" si="12"/>
        <v>63.5</v>
      </c>
      <c r="AH73" s="16">
        <v>61.9</v>
      </c>
      <c r="AI73" s="16">
        <v>63.5</v>
      </c>
      <c r="AJ73" s="21">
        <v>63.8</v>
      </c>
      <c r="AK73" s="16">
        <v>7</v>
      </c>
      <c r="AM73" s="16">
        <f t="shared" si="13"/>
        <v>24.5</v>
      </c>
      <c r="AN73" s="16">
        <v>28</v>
      </c>
      <c r="AO73" s="16">
        <v>24.5</v>
      </c>
      <c r="AP73" s="21">
        <v>23.92</v>
      </c>
      <c r="AQ73" s="16">
        <v>0.2</v>
      </c>
      <c r="AS73" s="16">
        <f t="shared" si="14"/>
        <v>75.5</v>
      </c>
      <c r="AT73" s="16">
        <v>72</v>
      </c>
      <c r="AU73" s="16">
        <v>75.5</v>
      </c>
      <c r="AV73" s="21">
        <v>76.08</v>
      </c>
      <c r="AW73" s="16">
        <v>-0.2</v>
      </c>
      <c r="AY73" s="16">
        <f t="shared" si="15"/>
        <v>15.9</v>
      </c>
      <c r="AZ73" s="16">
        <v>14</v>
      </c>
      <c r="BA73" s="16">
        <v>15.9</v>
      </c>
      <c r="BB73" s="21">
        <v>16.14</v>
      </c>
      <c r="BC73" s="16">
        <v>-9.4</v>
      </c>
    </row>
    <row r="74" spans="1:55" ht="12.75" x14ac:dyDescent="0.2">
      <c r="A74" s="25">
        <v>22</v>
      </c>
      <c r="B74" s="6">
        <v>1</v>
      </c>
      <c r="C74" s="16">
        <f t="shared" si="8"/>
        <v>199.2</v>
      </c>
      <c r="D74" s="16">
        <v>189.3</v>
      </c>
      <c r="E74" s="16">
        <v>199.2</v>
      </c>
      <c r="F74" s="21">
        <v>196.37</v>
      </c>
      <c r="G74" s="16">
        <v>24</v>
      </c>
      <c r="I74" s="16">
        <f t="shared" si="9"/>
        <v>30.1</v>
      </c>
      <c r="J74" s="16">
        <v>33</v>
      </c>
      <c r="K74" s="16">
        <v>30.1</v>
      </c>
      <c r="L74" s="21">
        <v>31.5</v>
      </c>
      <c r="M74" s="16">
        <v>-20.5</v>
      </c>
      <c r="O74" s="16">
        <f t="shared" si="10"/>
        <v>70.3</v>
      </c>
      <c r="P74" s="16">
        <v>77.7</v>
      </c>
      <c r="Q74" s="16">
        <v>70.3</v>
      </c>
      <c r="R74" s="21">
        <v>71.760000000000005</v>
      </c>
      <c r="S74" s="16">
        <v>1.5</v>
      </c>
      <c r="V74" s="16">
        <v>300</v>
      </c>
      <c r="W74" s="16">
        <v>299.60000000000002</v>
      </c>
      <c r="X74" s="21">
        <v>299.62</v>
      </c>
      <c r="Y74" s="16">
        <v>4.9000000000000004</v>
      </c>
      <c r="AA74" s="16">
        <f t="shared" si="11"/>
        <v>229.4</v>
      </c>
      <c r="AB74" s="16">
        <v>222.3</v>
      </c>
      <c r="AC74" s="16">
        <v>229.4</v>
      </c>
      <c r="AD74" s="21">
        <v>227.87</v>
      </c>
      <c r="AE74" s="16">
        <v>3.4</v>
      </c>
      <c r="AG74" s="16">
        <f t="shared" si="12"/>
        <v>66.5</v>
      </c>
      <c r="AH74" s="16">
        <v>63.1</v>
      </c>
      <c r="AI74" s="16">
        <v>66.5</v>
      </c>
      <c r="AJ74" s="21">
        <v>65.540000000000006</v>
      </c>
      <c r="AK74" s="16">
        <v>6.9</v>
      </c>
      <c r="AM74" s="16">
        <f t="shared" si="13"/>
        <v>23.5</v>
      </c>
      <c r="AN74" s="16">
        <v>25.9</v>
      </c>
      <c r="AO74" s="16">
        <v>23.5</v>
      </c>
      <c r="AP74" s="21">
        <v>23.95</v>
      </c>
      <c r="AQ74" s="16">
        <v>0.1</v>
      </c>
      <c r="AS74" s="16">
        <f t="shared" si="14"/>
        <v>76.5</v>
      </c>
      <c r="AT74" s="16">
        <v>74.099999999999994</v>
      </c>
      <c r="AU74" s="16">
        <v>76.5</v>
      </c>
      <c r="AV74" s="21">
        <v>76.05</v>
      </c>
      <c r="AW74" s="16">
        <v>-0.1</v>
      </c>
      <c r="AY74" s="16">
        <f t="shared" si="15"/>
        <v>13.1</v>
      </c>
      <c r="AZ74" s="16">
        <v>14.8</v>
      </c>
      <c r="BA74" s="16">
        <v>13.1</v>
      </c>
      <c r="BB74" s="21">
        <v>13.82</v>
      </c>
      <c r="BC74" s="16">
        <v>-9.3000000000000007</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Data_K!A1 &amp; ", " &amp; Data_K!C1</f>
        <v>Kvinnor, 20-24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5</v>
      </c>
    </row>
    <row r="26" spans="1:7" s="3" customFormat="1" x14ac:dyDescent="0.2">
      <c r="A26" s="3" t="s">
        <v>4</v>
      </c>
      <c r="G26" s="10" t="s">
        <v>12</v>
      </c>
    </row>
    <row r="45" spans="1:7" s="3" customFormat="1" x14ac:dyDescent="0.2"/>
    <row r="48" spans="1:7" x14ac:dyDescent="0.2">
      <c r="A48" s="3" t="s">
        <v>11</v>
      </c>
      <c r="G48" s="10" t="s">
        <v>10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7</v>
      </c>
      <c r="B1" s="6"/>
      <c r="C1" s="15" t="str">
        <f>Försättsblad!B7</f>
        <v>20-24 år</v>
      </c>
      <c r="AG1" s="15" t="s">
        <v>16</v>
      </c>
      <c r="AY1" s="15" t="s">
        <v>17</v>
      </c>
    </row>
    <row r="2" spans="1:58" ht="12.75" x14ac:dyDescent="0.2">
      <c r="A2" s="7" t="s">
        <v>2</v>
      </c>
      <c r="B2" s="8">
        <f>Diagram_K!D1</f>
        <v>1</v>
      </c>
      <c r="C2" s="15" t="s">
        <v>15</v>
      </c>
    </row>
    <row r="3" spans="1:58" ht="20.45" customHeight="1"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165</v>
      </c>
      <c r="E5" s="27" t="s">
        <v>166</v>
      </c>
      <c r="F5" s="16" t="s">
        <v>167</v>
      </c>
      <c r="G5" s="19" t="s">
        <v>168</v>
      </c>
      <c r="J5" s="27" t="s">
        <v>169</v>
      </c>
      <c r="K5" s="27" t="s">
        <v>170</v>
      </c>
      <c r="L5" s="27" t="s">
        <v>171</v>
      </c>
      <c r="M5" s="19" t="s">
        <v>172</v>
      </c>
      <c r="P5" s="27" t="s">
        <v>173</v>
      </c>
      <c r="Q5" s="27" t="s">
        <v>174</v>
      </c>
      <c r="R5" s="27" t="s">
        <v>175</v>
      </c>
      <c r="S5" s="19" t="s">
        <v>176</v>
      </c>
      <c r="V5" s="27" t="s">
        <v>177</v>
      </c>
      <c r="W5" s="27" t="s">
        <v>178</v>
      </c>
      <c r="X5" s="27" t="s">
        <v>179</v>
      </c>
      <c r="Y5" s="19" t="s">
        <v>180</v>
      </c>
      <c r="AB5" s="27" t="s">
        <v>181</v>
      </c>
      <c r="AC5" s="27" t="s">
        <v>182</v>
      </c>
      <c r="AD5" s="27" t="s">
        <v>183</v>
      </c>
      <c r="AE5" s="19" t="s">
        <v>184</v>
      </c>
      <c r="AH5" s="27" t="s">
        <v>185</v>
      </c>
      <c r="AI5" s="27" t="s">
        <v>186</v>
      </c>
      <c r="AJ5" s="27" t="s">
        <v>187</v>
      </c>
      <c r="AK5" s="19" t="s">
        <v>188</v>
      </c>
      <c r="AN5" s="27" t="s">
        <v>189</v>
      </c>
      <c r="AO5" s="27" t="s">
        <v>190</v>
      </c>
      <c r="AP5" s="27" t="s">
        <v>191</v>
      </c>
      <c r="AQ5" s="19" t="s">
        <v>192</v>
      </c>
      <c r="AT5" s="27" t="s">
        <v>193</v>
      </c>
      <c r="AU5" s="27" t="s">
        <v>194</v>
      </c>
      <c r="AV5" s="27" t="s">
        <v>195</v>
      </c>
      <c r="AW5" s="19" t="s">
        <v>196</v>
      </c>
      <c r="AZ5" s="27" t="s">
        <v>197</v>
      </c>
      <c r="BA5" s="27" t="s">
        <v>198</v>
      </c>
      <c r="BB5" s="27" t="s">
        <v>199</v>
      </c>
      <c r="BC5" s="27" t="s">
        <v>200</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151.80000000000001</v>
      </c>
      <c r="D7" s="16">
        <v>154.30000000000001</v>
      </c>
      <c r="E7" s="16">
        <v>151.80000000000001</v>
      </c>
      <c r="F7" s="21">
        <v>147.69</v>
      </c>
      <c r="I7" s="16">
        <f t="shared" ref="I7:I70" si="1">IF(J7="","",$B$2*K7+(1-$B$2)*J7)</f>
        <v>28.4</v>
      </c>
      <c r="J7" s="16">
        <v>34.700000000000003</v>
      </c>
      <c r="K7" s="16">
        <v>28.4</v>
      </c>
      <c r="L7" s="21">
        <v>29.5</v>
      </c>
      <c r="O7" s="16">
        <f t="shared" ref="O7:O70" si="2">IF(P7="","",$B$2*Q7+(1-$B$2)*P7)</f>
        <v>73.099999999999994</v>
      </c>
      <c r="P7" s="16">
        <v>64.3</v>
      </c>
      <c r="Q7" s="16">
        <v>73.099999999999994</v>
      </c>
      <c r="R7" s="21">
        <v>76.13</v>
      </c>
      <c r="V7" s="16">
        <v>253.3</v>
      </c>
      <c r="W7" s="16">
        <v>253.4</v>
      </c>
      <c r="X7" s="21">
        <v>253.32</v>
      </c>
      <c r="AA7" s="16">
        <f t="shared" ref="AA7:AA70" si="3">IF(AB7="","",$B$2*AC7+(1-$B$2)*AB7)</f>
        <v>180.2</v>
      </c>
      <c r="AB7" s="16">
        <v>189</v>
      </c>
      <c r="AC7" s="16">
        <v>180.2</v>
      </c>
      <c r="AD7" s="21">
        <v>177.19</v>
      </c>
      <c r="AG7" s="16">
        <f t="shared" ref="AG7:AG70" si="4">IF(AH7="","",$B$2*AI7+(1-$B$2)*AH7)</f>
        <v>59.9</v>
      </c>
      <c r="AH7" s="16">
        <v>60.9</v>
      </c>
      <c r="AI7" s="16">
        <v>59.9</v>
      </c>
      <c r="AJ7" s="21">
        <v>58.3</v>
      </c>
      <c r="AM7" s="16">
        <f t="shared" ref="AM7:AM70" si="5">IF(AN7="","",$B$2*AO7+(1-$B$2)*AN7)</f>
        <v>28.9</v>
      </c>
      <c r="AN7" s="16">
        <v>25.4</v>
      </c>
      <c r="AO7" s="16">
        <v>28.9</v>
      </c>
      <c r="AP7" s="21">
        <v>30.05</v>
      </c>
      <c r="AS7" s="16">
        <f t="shared" ref="AS7:AS70" si="6">IF(AT7="","",$B$2*AU7+(1-$B$2)*AT7)</f>
        <v>71.099999999999994</v>
      </c>
      <c r="AT7" s="16">
        <v>74.599999999999994</v>
      </c>
      <c r="AU7" s="16">
        <v>71.099999999999994</v>
      </c>
      <c r="AV7" s="21">
        <v>69.95</v>
      </c>
      <c r="AY7" s="16">
        <f t="shared" ref="AY7:AY70" si="7">IF(AZ7="","",$B$2*BA7+(1-$B$2)*AZ7)</f>
        <v>15.8</v>
      </c>
      <c r="AZ7" s="16">
        <v>18.399999999999999</v>
      </c>
      <c r="BA7" s="16">
        <v>15.8</v>
      </c>
      <c r="BB7" s="21">
        <v>16.649999999999999</v>
      </c>
    </row>
    <row r="8" spans="1:58" ht="12.75" x14ac:dyDescent="0.2">
      <c r="A8" s="25"/>
      <c r="B8" s="6">
        <v>3</v>
      </c>
      <c r="C8" s="16">
        <f t="shared" si="0"/>
        <v>147.1</v>
      </c>
      <c r="D8" s="16">
        <v>162.6</v>
      </c>
      <c r="E8" s="16">
        <v>147.1</v>
      </c>
      <c r="F8" s="21">
        <v>146.88999999999999</v>
      </c>
      <c r="G8" s="16">
        <v>-3.2</v>
      </c>
      <c r="I8" s="16">
        <f t="shared" si="1"/>
        <v>30.7</v>
      </c>
      <c r="J8" s="16">
        <v>26</v>
      </c>
      <c r="K8" s="16">
        <v>30.7</v>
      </c>
      <c r="L8" s="21">
        <v>29.63</v>
      </c>
      <c r="M8" s="16">
        <v>0.5</v>
      </c>
      <c r="O8" s="16">
        <f t="shared" si="2"/>
        <v>76.2</v>
      </c>
      <c r="P8" s="16">
        <v>65.3</v>
      </c>
      <c r="Q8" s="16">
        <v>76.2</v>
      </c>
      <c r="R8" s="21">
        <v>77.41</v>
      </c>
      <c r="S8" s="16">
        <v>5.0999999999999996</v>
      </c>
      <c r="V8" s="16">
        <v>253.8</v>
      </c>
      <c r="W8" s="16">
        <v>254</v>
      </c>
      <c r="X8" s="21">
        <v>253.93</v>
      </c>
      <c r="Y8" s="16">
        <v>2.4</v>
      </c>
      <c r="AA8" s="16">
        <f t="shared" si="3"/>
        <v>177.8</v>
      </c>
      <c r="AB8" s="16">
        <v>188.6</v>
      </c>
      <c r="AC8" s="16">
        <v>177.8</v>
      </c>
      <c r="AD8" s="21">
        <v>176.52</v>
      </c>
      <c r="AE8" s="16">
        <v>-2.7</v>
      </c>
      <c r="AG8" s="16">
        <f t="shared" si="4"/>
        <v>57.9</v>
      </c>
      <c r="AH8" s="16">
        <v>64.099999999999994</v>
      </c>
      <c r="AI8" s="16">
        <v>57.9</v>
      </c>
      <c r="AJ8" s="21">
        <v>57.85</v>
      </c>
      <c r="AK8" s="16">
        <v>-1.8</v>
      </c>
      <c r="AM8" s="16">
        <f t="shared" si="5"/>
        <v>30</v>
      </c>
      <c r="AN8" s="16">
        <v>25.7</v>
      </c>
      <c r="AO8" s="16">
        <v>30</v>
      </c>
      <c r="AP8" s="21">
        <v>30.48</v>
      </c>
      <c r="AQ8" s="16">
        <v>1.7</v>
      </c>
      <c r="AS8" s="16">
        <f t="shared" si="6"/>
        <v>70</v>
      </c>
      <c r="AT8" s="16">
        <v>74.3</v>
      </c>
      <c r="AU8" s="16">
        <v>70</v>
      </c>
      <c r="AV8" s="21">
        <v>69.52</v>
      </c>
      <c r="AW8" s="16">
        <v>-1.7</v>
      </c>
      <c r="AY8" s="16">
        <f t="shared" si="7"/>
        <v>17.2</v>
      </c>
      <c r="AZ8" s="16">
        <v>13.8</v>
      </c>
      <c r="BA8" s="16">
        <v>17.2</v>
      </c>
      <c r="BB8" s="21">
        <v>16.78</v>
      </c>
      <c r="BC8" s="16">
        <v>0.5</v>
      </c>
    </row>
    <row r="9" spans="1:58" ht="12.75" x14ac:dyDescent="0.2">
      <c r="A9" s="25"/>
      <c r="B9" s="6">
        <v>4</v>
      </c>
      <c r="C9" s="16">
        <f t="shared" si="0"/>
        <v>146.4</v>
      </c>
      <c r="D9" s="16">
        <v>140</v>
      </c>
      <c r="E9" s="16">
        <v>146.4</v>
      </c>
      <c r="F9" s="21">
        <v>145.96</v>
      </c>
      <c r="G9" s="16">
        <v>-3.7</v>
      </c>
      <c r="I9" s="16">
        <f t="shared" si="1"/>
        <v>28.2</v>
      </c>
      <c r="J9" s="16">
        <v>25.3</v>
      </c>
      <c r="K9" s="16">
        <v>28.2</v>
      </c>
      <c r="L9" s="21">
        <v>29.83</v>
      </c>
      <c r="M9" s="16">
        <v>0.8</v>
      </c>
      <c r="O9" s="16">
        <f t="shared" si="2"/>
        <v>79.900000000000006</v>
      </c>
      <c r="P9" s="16">
        <v>89.4</v>
      </c>
      <c r="Q9" s="16">
        <v>79.900000000000006</v>
      </c>
      <c r="R9" s="21">
        <v>78.87</v>
      </c>
      <c r="S9" s="16">
        <v>5.8</v>
      </c>
      <c r="V9" s="16">
        <v>254.7</v>
      </c>
      <c r="W9" s="16">
        <v>254.6</v>
      </c>
      <c r="X9" s="21">
        <v>254.66</v>
      </c>
      <c r="Y9" s="16">
        <v>2.9</v>
      </c>
      <c r="AA9" s="16">
        <f t="shared" si="3"/>
        <v>174.7</v>
      </c>
      <c r="AB9" s="16">
        <v>165.3</v>
      </c>
      <c r="AC9" s="16">
        <v>174.7</v>
      </c>
      <c r="AD9" s="21">
        <v>175.79</v>
      </c>
      <c r="AE9" s="16">
        <v>-2.9</v>
      </c>
      <c r="AG9" s="16">
        <f t="shared" si="4"/>
        <v>57.5</v>
      </c>
      <c r="AH9" s="16">
        <v>54.9</v>
      </c>
      <c r="AI9" s="16">
        <v>57.5</v>
      </c>
      <c r="AJ9" s="21">
        <v>57.32</v>
      </c>
      <c r="AK9" s="16">
        <v>-2.1</v>
      </c>
      <c r="AM9" s="16">
        <f t="shared" si="5"/>
        <v>31.4</v>
      </c>
      <c r="AN9" s="16">
        <v>35.1</v>
      </c>
      <c r="AO9" s="16">
        <v>31.4</v>
      </c>
      <c r="AP9" s="21">
        <v>30.97</v>
      </c>
      <c r="AQ9" s="16">
        <v>1.9</v>
      </c>
      <c r="AS9" s="16">
        <f t="shared" si="6"/>
        <v>68.599999999999994</v>
      </c>
      <c r="AT9" s="16">
        <v>64.900000000000006</v>
      </c>
      <c r="AU9" s="16">
        <v>68.599999999999994</v>
      </c>
      <c r="AV9" s="21">
        <v>69.03</v>
      </c>
      <c r="AW9" s="16">
        <v>-1.9</v>
      </c>
      <c r="AY9" s="16">
        <f t="shared" si="7"/>
        <v>16.2</v>
      </c>
      <c r="AZ9" s="16">
        <v>15.3</v>
      </c>
      <c r="BA9" s="16">
        <v>16.2</v>
      </c>
      <c r="BB9" s="21">
        <v>16.97</v>
      </c>
      <c r="BC9" s="16">
        <v>0.7</v>
      </c>
    </row>
    <row r="10" spans="1:58" ht="12.75" x14ac:dyDescent="0.2">
      <c r="A10" s="25">
        <v>6</v>
      </c>
      <c r="B10" s="6">
        <v>1</v>
      </c>
      <c r="C10" s="16">
        <f t="shared" si="0"/>
        <v>145.30000000000001</v>
      </c>
      <c r="D10" s="16">
        <v>133.5</v>
      </c>
      <c r="E10" s="16">
        <v>145.30000000000001</v>
      </c>
      <c r="F10" s="21">
        <v>145.96</v>
      </c>
      <c r="G10" s="16">
        <v>0</v>
      </c>
      <c r="I10" s="16">
        <f t="shared" si="1"/>
        <v>30</v>
      </c>
      <c r="J10" s="16">
        <v>32.1</v>
      </c>
      <c r="K10" s="16">
        <v>30</v>
      </c>
      <c r="L10" s="21">
        <v>29.93</v>
      </c>
      <c r="M10" s="16">
        <v>0.4</v>
      </c>
      <c r="O10" s="16">
        <f t="shared" si="2"/>
        <v>80.2</v>
      </c>
      <c r="P10" s="16">
        <v>90</v>
      </c>
      <c r="Q10" s="16">
        <v>80.2</v>
      </c>
      <c r="R10" s="21">
        <v>79.77</v>
      </c>
      <c r="S10" s="16">
        <v>3.6</v>
      </c>
      <c r="V10" s="16">
        <v>255.6</v>
      </c>
      <c r="W10" s="16">
        <v>255.5</v>
      </c>
      <c r="X10" s="21">
        <v>255.66</v>
      </c>
      <c r="Y10" s="16">
        <v>4</v>
      </c>
      <c r="AA10" s="16">
        <f t="shared" si="3"/>
        <v>175.3</v>
      </c>
      <c r="AB10" s="16">
        <v>165.6</v>
      </c>
      <c r="AC10" s="16">
        <v>175.3</v>
      </c>
      <c r="AD10" s="21">
        <v>175.89</v>
      </c>
      <c r="AE10" s="16">
        <v>0.4</v>
      </c>
      <c r="AG10" s="16">
        <f t="shared" si="4"/>
        <v>56.9</v>
      </c>
      <c r="AH10" s="16">
        <v>52.2</v>
      </c>
      <c r="AI10" s="16">
        <v>56.9</v>
      </c>
      <c r="AJ10" s="21">
        <v>57.09</v>
      </c>
      <c r="AK10" s="16">
        <v>-0.9</v>
      </c>
      <c r="AM10" s="16">
        <f t="shared" si="5"/>
        <v>31.4</v>
      </c>
      <c r="AN10" s="16">
        <v>35.200000000000003</v>
      </c>
      <c r="AO10" s="16">
        <v>31.4</v>
      </c>
      <c r="AP10" s="21">
        <v>31.2</v>
      </c>
      <c r="AQ10" s="16">
        <v>0.9</v>
      </c>
      <c r="AS10" s="16">
        <f t="shared" si="6"/>
        <v>68.599999999999994</v>
      </c>
      <c r="AT10" s="16">
        <v>64.8</v>
      </c>
      <c r="AU10" s="16">
        <v>68.599999999999994</v>
      </c>
      <c r="AV10" s="21">
        <v>68.8</v>
      </c>
      <c r="AW10" s="16">
        <v>-0.9</v>
      </c>
      <c r="AY10" s="16">
        <f t="shared" si="7"/>
        <v>17.100000000000001</v>
      </c>
      <c r="AZ10" s="16">
        <v>19.399999999999999</v>
      </c>
      <c r="BA10" s="16">
        <v>17.100000000000001</v>
      </c>
      <c r="BB10" s="21">
        <v>17.02</v>
      </c>
      <c r="BC10" s="16">
        <v>0.2</v>
      </c>
    </row>
    <row r="11" spans="1:58" ht="12.75" x14ac:dyDescent="0.2">
      <c r="A11" s="25"/>
      <c r="B11" s="6">
        <v>2</v>
      </c>
      <c r="C11" s="16">
        <f t="shared" si="0"/>
        <v>147.19999999999999</v>
      </c>
      <c r="D11" s="16">
        <v>149.9</v>
      </c>
      <c r="E11" s="16">
        <v>147.19999999999999</v>
      </c>
      <c r="F11" s="21">
        <v>149.05000000000001</v>
      </c>
      <c r="G11" s="16">
        <v>12.4</v>
      </c>
      <c r="I11" s="16">
        <f t="shared" si="1"/>
        <v>30.2</v>
      </c>
      <c r="J11" s="16">
        <v>36.4</v>
      </c>
      <c r="K11" s="16">
        <v>30.2</v>
      </c>
      <c r="L11" s="21">
        <v>29.14</v>
      </c>
      <c r="M11" s="16">
        <v>-3.2</v>
      </c>
      <c r="O11" s="16">
        <f t="shared" si="2"/>
        <v>79.7</v>
      </c>
      <c r="P11" s="16">
        <v>70.7</v>
      </c>
      <c r="Q11" s="16">
        <v>79.7</v>
      </c>
      <c r="R11" s="21">
        <v>78.849999999999994</v>
      </c>
      <c r="S11" s="16">
        <v>-3.7</v>
      </c>
      <c r="V11" s="16">
        <v>257</v>
      </c>
      <c r="W11" s="16">
        <v>257.10000000000002</v>
      </c>
      <c r="X11" s="21">
        <v>257.04000000000002</v>
      </c>
      <c r="Y11" s="16">
        <v>5.5</v>
      </c>
      <c r="AA11" s="16">
        <f t="shared" si="3"/>
        <v>177.4</v>
      </c>
      <c r="AB11" s="16">
        <v>186.3</v>
      </c>
      <c r="AC11" s="16">
        <v>177.4</v>
      </c>
      <c r="AD11" s="21">
        <v>178.19</v>
      </c>
      <c r="AE11" s="16">
        <v>9.1999999999999993</v>
      </c>
      <c r="AG11" s="16">
        <f t="shared" si="4"/>
        <v>57.2</v>
      </c>
      <c r="AH11" s="16">
        <v>58.3</v>
      </c>
      <c r="AI11" s="16">
        <v>57.2</v>
      </c>
      <c r="AJ11" s="21">
        <v>57.99</v>
      </c>
      <c r="AK11" s="16">
        <v>3.6</v>
      </c>
      <c r="AM11" s="16">
        <f t="shared" si="5"/>
        <v>31</v>
      </c>
      <c r="AN11" s="16">
        <v>27.5</v>
      </c>
      <c r="AO11" s="16">
        <v>31</v>
      </c>
      <c r="AP11" s="21">
        <v>30.68</v>
      </c>
      <c r="AQ11" s="16">
        <v>-2.1</v>
      </c>
      <c r="AS11" s="16">
        <f t="shared" si="6"/>
        <v>69</v>
      </c>
      <c r="AT11" s="16">
        <v>72.5</v>
      </c>
      <c r="AU11" s="16">
        <v>69</v>
      </c>
      <c r="AV11" s="21">
        <v>69.319999999999993</v>
      </c>
      <c r="AW11" s="16">
        <v>2.1</v>
      </c>
      <c r="AY11" s="16">
        <f t="shared" si="7"/>
        <v>17</v>
      </c>
      <c r="AZ11" s="16">
        <v>19.600000000000001</v>
      </c>
      <c r="BA11" s="16">
        <v>17</v>
      </c>
      <c r="BB11" s="21">
        <v>16.350000000000001</v>
      </c>
      <c r="BC11" s="16">
        <v>-2.7</v>
      </c>
    </row>
    <row r="12" spans="1:58" ht="12.75" x14ac:dyDescent="0.2">
      <c r="A12" s="25"/>
      <c r="B12" s="6">
        <v>3</v>
      </c>
      <c r="C12" s="16">
        <f t="shared" si="0"/>
        <v>156.9</v>
      </c>
      <c r="D12" s="16">
        <v>172.3</v>
      </c>
      <c r="E12" s="16">
        <v>156.9</v>
      </c>
      <c r="F12" s="21">
        <v>154.55000000000001</v>
      </c>
      <c r="G12" s="16">
        <v>22</v>
      </c>
      <c r="I12" s="16">
        <f t="shared" si="1"/>
        <v>26.1</v>
      </c>
      <c r="J12" s="16">
        <v>21.5</v>
      </c>
      <c r="K12" s="16">
        <v>26.1</v>
      </c>
      <c r="L12" s="21">
        <v>27.21</v>
      </c>
      <c r="M12" s="16">
        <v>-7.7</v>
      </c>
      <c r="O12" s="16">
        <f t="shared" si="2"/>
        <v>75.7</v>
      </c>
      <c r="P12" s="16">
        <v>64.7</v>
      </c>
      <c r="Q12" s="16">
        <v>75.7</v>
      </c>
      <c r="R12" s="21">
        <v>76.86</v>
      </c>
      <c r="S12" s="16">
        <v>-8</v>
      </c>
      <c r="V12" s="16">
        <v>258.60000000000002</v>
      </c>
      <c r="W12" s="16">
        <v>258.7</v>
      </c>
      <c r="X12" s="21">
        <v>258.62</v>
      </c>
      <c r="Y12" s="16">
        <v>6.3</v>
      </c>
      <c r="AA12" s="16">
        <f t="shared" si="3"/>
        <v>183</v>
      </c>
      <c r="AB12" s="16">
        <v>193.8</v>
      </c>
      <c r="AC12" s="16">
        <v>183</v>
      </c>
      <c r="AD12" s="21">
        <v>181.76</v>
      </c>
      <c r="AE12" s="16">
        <v>14.3</v>
      </c>
      <c r="AG12" s="16">
        <f t="shared" si="4"/>
        <v>60.6</v>
      </c>
      <c r="AH12" s="16">
        <v>66.7</v>
      </c>
      <c r="AI12" s="16">
        <v>60.6</v>
      </c>
      <c r="AJ12" s="21">
        <v>59.76</v>
      </c>
      <c r="AK12" s="16">
        <v>7.1</v>
      </c>
      <c r="AM12" s="16">
        <f t="shared" si="5"/>
        <v>29.3</v>
      </c>
      <c r="AN12" s="16">
        <v>25</v>
      </c>
      <c r="AO12" s="16">
        <v>29.3</v>
      </c>
      <c r="AP12" s="21">
        <v>29.72</v>
      </c>
      <c r="AQ12" s="16">
        <v>-3.8</v>
      </c>
      <c r="AS12" s="16">
        <f t="shared" si="6"/>
        <v>70.7</v>
      </c>
      <c r="AT12" s="16">
        <v>75</v>
      </c>
      <c r="AU12" s="16">
        <v>70.7</v>
      </c>
      <c r="AV12" s="21">
        <v>70.28</v>
      </c>
      <c r="AW12" s="16">
        <v>3.8</v>
      </c>
      <c r="AY12" s="16">
        <f t="shared" si="7"/>
        <v>14.3</v>
      </c>
      <c r="AZ12" s="16">
        <v>11.1</v>
      </c>
      <c r="BA12" s="16">
        <v>14.3</v>
      </c>
      <c r="BB12" s="21">
        <v>14.97</v>
      </c>
      <c r="BC12" s="16">
        <v>-5.5</v>
      </c>
    </row>
    <row r="13" spans="1:58" ht="12.75" x14ac:dyDescent="0.2">
      <c r="A13" s="25"/>
      <c r="B13" s="6">
        <v>4</v>
      </c>
      <c r="C13" s="16">
        <f t="shared" si="0"/>
        <v>159.6</v>
      </c>
      <c r="D13" s="16">
        <v>152.80000000000001</v>
      </c>
      <c r="E13" s="16">
        <v>159.6</v>
      </c>
      <c r="F13" s="21">
        <v>159.65</v>
      </c>
      <c r="G13" s="16">
        <v>20.399999999999999</v>
      </c>
      <c r="I13" s="16">
        <f t="shared" si="1"/>
        <v>26.4</v>
      </c>
      <c r="J13" s="16">
        <v>23.4</v>
      </c>
      <c r="K13" s="16">
        <v>26.4</v>
      </c>
      <c r="L13" s="21">
        <v>25.2</v>
      </c>
      <c r="M13" s="16">
        <v>-8</v>
      </c>
      <c r="O13" s="16">
        <f t="shared" si="2"/>
        <v>74.2</v>
      </c>
      <c r="P13" s="16">
        <v>84.2</v>
      </c>
      <c r="Q13" s="16">
        <v>74.2</v>
      </c>
      <c r="R13" s="21">
        <v>75.41</v>
      </c>
      <c r="S13" s="16">
        <v>-5.8</v>
      </c>
      <c r="V13" s="16">
        <v>260.39999999999998</v>
      </c>
      <c r="W13" s="16">
        <v>260.2</v>
      </c>
      <c r="X13" s="21">
        <v>260.26</v>
      </c>
      <c r="Y13" s="16">
        <v>6.6</v>
      </c>
      <c r="AA13" s="16">
        <f t="shared" si="3"/>
        <v>186</v>
      </c>
      <c r="AB13" s="16">
        <v>176.2</v>
      </c>
      <c r="AC13" s="16">
        <v>186</v>
      </c>
      <c r="AD13" s="21">
        <v>184.85</v>
      </c>
      <c r="AE13" s="16">
        <v>12.4</v>
      </c>
      <c r="AG13" s="16">
        <f t="shared" si="4"/>
        <v>61.3</v>
      </c>
      <c r="AH13" s="16">
        <v>58.7</v>
      </c>
      <c r="AI13" s="16">
        <v>61.3</v>
      </c>
      <c r="AJ13" s="21">
        <v>61.34</v>
      </c>
      <c r="AK13" s="16">
        <v>6.3</v>
      </c>
      <c r="AM13" s="16">
        <f t="shared" si="5"/>
        <v>28.5</v>
      </c>
      <c r="AN13" s="16">
        <v>32.299999999999997</v>
      </c>
      <c r="AO13" s="16">
        <v>28.5</v>
      </c>
      <c r="AP13" s="21">
        <v>28.97</v>
      </c>
      <c r="AQ13" s="16">
        <v>-3</v>
      </c>
      <c r="AS13" s="16">
        <f t="shared" si="6"/>
        <v>71.5</v>
      </c>
      <c r="AT13" s="16">
        <v>67.7</v>
      </c>
      <c r="AU13" s="16">
        <v>71.5</v>
      </c>
      <c r="AV13" s="21">
        <v>71.03</v>
      </c>
      <c r="AW13" s="16">
        <v>3</v>
      </c>
      <c r="AY13" s="16">
        <f t="shared" si="7"/>
        <v>14.2</v>
      </c>
      <c r="AZ13" s="16">
        <v>13.3</v>
      </c>
      <c r="BA13" s="16">
        <v>14.2</v>
      </c>
      <c r="BB13" s="21">
        <v>13.63</v>
      </c>
      <c r="BC13" s="16">
        <v>-5.3</v>
      </c>
    </row>
    <row r="14" spans="1:58" ht="12.75" x14ac:dyDescent="0.2">
      <c r="A14" s="25">
        <v>7</v>
      </c>
      <c r="B14" s="6">
        <v>1</v>
      </c>
      <c r="C14" s="16">
        <f t="shared" si="0"/>
        <v>161.69999999999999</v>
      </c>
      <c r="D14" s="16">
        <v>149.9</v>
      </c>
      <c r="E14" s="16">
        <v>161.69999999999999</v>
      </c>
      <c r="F14" s="21">
        <v>162.06</v>
      </c>
      <c r="G14" s="16">
        <v>9.6</v>
      </c>
      <c r="I14" s="16">
        <f t="shared" si="1"/>
        <v>23</v>
      </c>
      <c r="J14" s="16">
        <v>25.3</v>
      </c>
      <c r="K14" s="16">
        <v>23</v>
      </c>
      <c r="L14" s="21">
        <v>24.49</v>
      </c>
      <c r="M14" s="16">
        <v>-2.8</v>
      </c>
      <c r="O14" s="16">
        <f t="shared" si="2"/>
        <v>77.2</v>
      </c>
      <c r="P14" s="16">
        <v>86.8</v>
      </c>
      <c r="Q14" s="16">
        <v>77.2</v>
      </c>
      <c r="R14" s="21">
        <v>75.510000000000005</v>
      </c>
      <c r="S14" s="16">
        <v>0.4</v>
      </c>
      <c r="V14" s="16">
        <v>262</v>
      </c>
      <c r="W14" s="16">
        <v>262</v>
      </c>
      <c r="X14" s="21">
        <v>262.07</v>
      </c>
      <c r="Y14" s="16">
        <v>7.2</v>
      </c>
      <c r="AA14" s="16">
        <f t="shared" si="3"/>
        <v>184.8</v>
      </c>
      <c r="AB14" s="16">
        <v>175.3</v>
      </c>
      <c r="AC14" s="16">
        <v>184.8</v>
      </c>
      <c r="AD14" s="21">
        <v>186.55</v>
      </c>
      <c r="AE14" s="16">
        <v>6.8</v>
      </c>
      <c r="AG14" s="16">
        <f t="shared" si="4"/>
        <v>61.7</v>
      </c>
      <c r="AH14" s="16">
        <v>57.2</v>
      </c>
      <c r="AI14" s="16">
        <v>61.7</v>
      </c>
      <c r="AJ14" s="21">
        <v>61.84</v>
      </c>
      <c r="AK14" s="16">
        <v>2</v>
      </c>
      <c r="AM14" s="16">
        <f t="shared" si="5"/>
        <v>29.5</v>
      </c>
      <c r="AN14" s="16">
        <v>33.1</v>
      </c>
      <c r="AO14" s="16">
        <v>29.5</v>
      </c>
      <c r="AP14" s="21">
        <v>28.81</v>
      </c>
      <c r="AQ14" s="16">
        <v>-0.6</v>
      </c>
      <c r="AS14" s="16">
        <f t="shared" si="6"/>
        <v>70.5</v>
      </c>
      <c r="AT14" s="16">
        <v>66.900000000000006</v>
      </c>
      <c r="AU14" s="16">
        <v>70.5</v>
      </c>
      <c r="AV14" s="21">
        <v>71.19</v>
      </c>
      <c r="AW14" s="16">
        <v>0.6</v>
      </c>
      <c r="AY14" s="16">
        <f t="shared" si="7"/>
        <v>12.5</v>
      </c>
      <c r="AZ14" s="16">
        <v>14.5</v>
      </c>
      <c r="BA14" s="16">
        <v>12.5</v>
      </c>
      <c r="BB14" s="21">
        <v>13.13</v>
      </c>
      <c r="BC14" s="16">
        <v>-2</v>
      </c>
    </row>
    <row r="15" spans="1:58" ht="12.75" x14ac:dyDescent="0.2">
      <c r="A15" s="25"/>
      <c r="B15" s="6">
        <v>2</v>
      </c>
      <c r="C15" s="16">
        <f t="shared" si="0"/>
        <v>163.5</v>
      </c>
      <c r="D15" s="16">
        <v>166.6</v>
      </c>
      <c r="E15" s="16">
        <v>163.5</v>
      </c>
      <c r="F15" s="21">
        <v>163.37</v>
      </c>
      <c r="G15" s="16">
        <v>5.2</v>
      </c>
      <c r="I15" s="16">
        <f t="shared" si="1"/>
        <v>25.7</v>
      </c>
      <c r="J15" s="16">
        <v>31.9</v>
      </c>
      <c r="K15" s="16">
        <v>25.7</v>
      </c>
      <c r="L15" s="21">
        <v>25.2</v>
      </c>
      <c r="M15" s="16">
        <v>2.8</v>
      </c>
      <c r="O15" s="16">
        <f t="shared" si="2"/>
        <v>74.8</v>
      </c>
      <c r="P15" s="16">
        <v>65.5</v>
      </c>
      <c r="Q15" s="16">
        <v>74.8</v>
      </c>
      <c r="R15" s="21">
        <v>75.459999999999994</v>
      </c>
      <c r="S15" s="16">
        <v>-0.2</v>
      </c>
      <c r="V15" s="16">
        <v>264</v>
      </c>
      <c r="W15" s="16">
        <v>264</v>
      </c>
      <c r="X15" s="21">
        <v>264.02999999999997</v>
      </c>
      <c r="Y15" s="16">
        <v>7.9</v>
      </c>
      <c r="AA15" s="16">
        <f t="shared" si="3"/>
        <v>189.2</v>
      </c>
      <c r="AB15" s="16">
        <v>198.5</v>
      </c>
      <c r="AC15" s="16">
        <v>189.2</v>
      </c>
      <c r="AD15" s="21">
        <v>188.57</v>
      </c>
      <c r="AE15" s="16">
        <v>8.1</v>
      </c>
      <c r="AG15" s="16">
        <f t="shared" si="4"/>
        <v>61.9</v>
      </c>
      <c r="AH15" s="16">
        <v>63.1</v>
      </c>
      <c r="AI15" s="16">
        <v>61.9</v>
      </c>
      <c r="AJ15" s="21">
        <v>61.88</v>
      </c>
      <c r="AK15" s="16">
        <v>0.1</v>
      </c>
      <c r="AM15" s="16">
        <f t="shared" si="5"/>
        <v>28.3</v>
      </c>
      <c r="AN15" s="16">
        <v>24.8</v>
      </c>
      <c r="AO15" s="16">
        <v>28.3</v>
      </c>
      <c r="AP15" s="21">
        <v>28.58</v>
      </c>
      <c r="AQ15" s="16">
        <v>-0.9</v>
      </c>
      <c r="AS15" s="16">
        <f t="shared" si="6"/>
        <v>71.7</v>
      </c>
      <c r="AT15" s="16">
        <v>75.2</v>
      </c>
      <c r="AU15" s="16">
        <v>71.7</v>
      </c>
      <c r="AV15" s="21">
        <v>71.42</v>
      </c>
      <c r="AW15" s="16">
        <v>0.9</v>
      </c>
      <c r="AY15" s="16">
        <f t="shared" si="7"/>
        <v>13.6</v>
      </c>
      <c r="AZ15" s="16">
        <v>16.100000000000001</v>
      </c>
      <c r="BA15" s="16">
        <v>13.6</v>
      </c>
      <c r="BB15" s="21">
        <v>13.36</v>
      </c>
      <c r="BC15" s="16">
        <v>0.9</v>
      </c>
    </row>
    <row r="16" spans="1:58" ht="12.75" x14ac:dyDescent="0.2">
      <c r="A16" s="25"/>
      <c r="B16" s="6">
        <v>3</v>
      </c>
      <c r="C16" s="16">
        <f t="shared" si="0"/>
        <v>162.30000000000001</v>
      </c>
      <c r="D16" s="16">
        <v>177.5</v>
      </c>
      <c r="E16" s="16">
        <v>162.30000000000001</v>
      </c>
      <c r="F16" s="21">
        <v>165.53</v>
      </c>
      <c r="G16" s="16">
        <v>8.6</v>
      </c>
      <c r="I16" s="16">
        <f t="shared" si="1"/>
        <v>26.6</v>
      </c>
      <c r="J16" s="16">
        <v>21.9</v>
      </c>
      <c r="K16" s="16">
        <v>26.6</v>
      </c>
      <c r="L16" s="21">
        <v>26.29</v>
      </c>
      <c r="M16" s="16">
        <v>4.4000000000000004</v>
      </c>
      <c r="O16" s="16">
        <f t="shared" si="2"/>
        <v>77.400000000000006</v>
      </c>
      <c r="P16" s="16">
        <v>66.7</v>
      </c>
      <c r="Q16" s="16">
        <v>77.400000000000006</v>
      </c>
      <c r="R16" s="21">
        <v>74.23</v>
      </c>
      <c r="S16" s="16">
        <v>-4.9000000000000004</v>
      </c>
      <c r="V16" s="16">
        <v>266.10000000000002</v>
      </c>
      <c r="W16" s="16">
        <v>266.3</v>
      </c>
      <c r="X16" s="21">
        <v>266.05</v>
      </c>
      <c r="Y16" s="16">
        <v>8.1</v>
      </c>
      <c r="AA16" s="16">
        <f t="shared" si="3"/>
        <v>189</v>
      </c>
      <c r="AB16" s="16">
        <v>199.4</v>
      </c>
      <c r="AC16" s="16">
        <v>189</v>
      </c>
      <c r="AD16" s="21">
        <v>191.82</v>
      </c>
      <c r="AE16" s="16">
        <v>13</v>
      </c>
      <c r="AG16" s="16">
        <f t="shared" si="4"/>
        <v>61</v>
      </c>
      <c r="AH16" s="16">
        <v>66.7</v>
      </c>
      <c r="AI16" s="16">
        <v>61</v>
      </c>
      <c r="AJ16" s="21">
        <v>62.22</v>
      </c>
      <c r="AK16" s="16">
        <v>1.4</v>
      </c>
      <c r="AM16" s="16">
        <f t="shared" si="5"/>
        <v>29</v>
      </c>
      <c r="AN16" s="16">
        <v>25.1</v>
      </c>
      <c r="AO16" s="16">
        <v>29</v>
      </c>
      <c r="AP16" s="21">
        <v>27.9</v>
      </c>
      <c r="AQ16" s="16">
        <v>-2.7</v>
      </c>
      <c r="AS16" s="16">
        <f t="shared" si="6"/>
        <v>71</v>
      </c>
      <c r="AT16" s="16">
        <v>74.900000000000006</v>
      </c>
      <c r="AU16" s="16">
        <v>71</v>
      </c>
      <c r="AV16" s="21">
        <v>72.099999999999994</v>
      </c>
      <c r="AW16" s="16">
        <v>2.7</v>
      </c>
      <c r="AY16" s="16">
        <f t="shared" si="7"/>
        <v>14.1</v>
      </c>
      <c r="AZ16" s="16">
        <v>11</v>
      </c>
      <c r="BA16" s="16">
        <v>14.1</v>
      </c>
      <c r="BB16" s="21">
        <v>13.71</v>
      </c>
      <c r="BC16" s="16">
        <v>1.4</v>
      </c>
    </row>
    <row r="17" spans="1:55" ht="12.75" x14ac:dyDescent="0.2">
      <c r="A17" s="25"/>
      <c r="B17" s="6">
        <v>4</v>
      </c>
      <c r="C17" s="16">
        <f t="shared" si="0"/>
        <v>171</v>
      </c>
      <c r="D17" s="16">
        <v>163.69999999999999</v>
      </c>
      <c r="E17" s="16">
        <v>171</v>
      </c>
      <c r="F17" s="21">
        <v>168.21</v>
      </c>
      <c r="G17" s="16">
        <v>10.7</v>
      </c>
      <c r="I17" s="16">
        <f t="shared" si="1"/>
        <v>26.5</v>
      </c>
      <c r="J17" s="16">
        <v>23.5</v>
      </c>
      <c r="K17" s="16">
        <v>26.5</v>
      </c>
      <c r="L17" s="21">
        <v>26.2</v>
      </c>
      <c r="M17" s="16">
        <v>-0.4</v>
      </c>
      <c r="O17" s="16">
        <f t="shared" si="2"/>
        <v>70.5</v>
      </c>
      <c r="P17" s="16">
        <v>81</v>
      </c>
      <c r="Q17" s="16">
        <v>70.5</v>
      </c>
      <c r="R17" s="21">
        <v>73.8</v>
      </c>
      <c r="S17" s="16">
        <v>-1.7</v>
      </c>
      <c r="V17" s="16">
        <v>268.2</v>
      </c>
      <c r="W17" s="16">
        <v>267.89999999999998</v>
      </c>
      <c r="X17" s="21">
        <v>268.20999999999998</v>
      </c>
      <c r="Y17" s="16">
        <v>8.6</v>
      </c>
      <c r="AA17" s="16">
        <f t="shared" si="3"/>
        <v>197.5</v>
      </c>
      <c r="AB17" s="16">
        <v>187.2</v>
      </c>
      <c r="AC17" s="16">
        <v>197.5</v>
      </c>
      <c r="AD17" s="21">
        <v>194.41</v>
      </c>
      <c r="AE17" s="16">
        <v>10.4</v>
      </c>
      <c r="AG17" s="16">
        <f t="shared" si="4"/>
        <v>63.8</v>
      </c>
      <c r="AH17" s="16">
        <v>61.1</v>
      </c>
      <c r="AI17" s="16">
        <v>63.8</v>
      </c>
      <c r="AJ17" s="21">
        <v>62.72</v>
      </c>
      <c r="AK17" s="16">
        <v>2</v>
      </c>
      <c r="AM17" s="16">
        <f t="shared" si="5"/>
        <v>26.3</v>
      </c>
      <c r="AN17" s="16">
        <v>30.2</v>
      </c>
      <c r="AO17" s="16">
        <v>26.3</v>
      </c>
      <c r="AP17" s="21">
        <v>27.52</v>
      </c>
      <c r="AQ17" s="16">
        <v>-1.5</v>
      </c>
      <c r="AS17" s="16">
        <f t="shared" si="6"/>
        <v>73.7</v>
      </c>
      <c r="AT17" s="16">
        <v>69.8</v>
      </c>
      <c r="AU17" s="16">
        <v>73.7</v>
      </c>
      <c r="AV17" s="21">
        <v>72.48</v>
      </c>
      <c r="AW17" s="16">
        <v>1.5</v>
      </c>
      <c r="AY17" s="16">
        <f t="shared" si="7"/>
        <v>13.4</v>
      </c>
      <c r="AZ17" s="16">
        <v>12.5</v>
      </c>
      <c r="BA17" s="16">
        <v>13.4</v>
      </c>
      <c r="BB17" s="21">
        <v>13.48</v>
      </c>
      <c r="BC17" s="16">
        <v>-0.9</v>
      </c>
    </row>
    <row r="18" spans="1:55" ht="12.75" x14ac:dyDescent="0.2">
      <c r="A18" s="25">
        <v>8</v>
      </c>
      <c r="B18" s="6">
        <v>1</v>
      </c>
      <c r="C18" s="16">
        <f t="shared" si="0"/>
        <v>169.8</v>
      </c>
      <c r="D18" s="16">
        <v>158.19999999999999</v>
      </c>
      <c r="E18" s="16">
        <v>169.8</v>
      </c>
      <c r="F18" s="21">
        <v>170.14</v>
      </c>
      <c r="G18" s="16">
        <v>7.7</v>
      </c>
      <c r="I18" s="16">
        <f t="shared" si="1"/>
        <v>25.2</v>
      </c>
      <c r="J18" s="16">
        <v>27.8</v>
      </c>
      <c r="K18" s="16">
        <v>25.2</v>
      </c>
      <c r="L18" s="21">
        <v>25.08</v>
      </c>
      <c r="M18" s="16">
        <v>-4.5</v>
      </c>
      <c r="O18" s="16">
        <f t="shared" si="2"/>
        <v>75.7</v>
      </c>
      <c r="P18" s="16">
        <v>84.8</v>
      </c>
      <c r="Q18" s="16">
        <v>75.7</v>
      </c>
      <c r="R18" s="21">
        <v>75.44</v>
      </c>
      <c r="S18" s="16">
        <v>6.6</v>
      </c>
      <c r="V18" s="16">
        <v>270.8</v>
      </c>
      <c r="W18" s="16">
        <v>270.7</v>
      </c>
      <c r="X18" s="21">
        <v>270.64999999999998</v>
      </c>
      <c r="Y18" s="16">
        <v>9.8000000000000007</v>
      </c>
      <c r="AA18" s="16">
        <f t="shared" si="3"/>
        <v>195</v>
      </c>
      <c r="AB18" s="16">
        <v>186</v>
      </c>
      <c r="AC18" s="16">
        <v>195</v>
      </c>
      <c r="AD18" s="21">
        <v>195.21</v>
      </c>
      <c r="AE18" s="16">
        <v>3.2</v>
      </c>
      <c r="AG18" s="16">
        <f t="shared" si="4"/>
        <v>62.7</v>
      </c>
      <c r="AH18" s="16">
        <v>58.4</v>
      </c>
      <c r="AI18" s="16">
        <v>62.7</v>
      </c>
      <c r="AJ18" s="21">
        <v>62.86</v>
      </c>
      <c r="AK18" s="16">
        <v>0.6</v>
      </c>
      <c r="AM18" s="16">
        <f t="shared" si="5"/>
        <v>28</v>
      </c>
      <c r="AN18" s="16">
        <v>31.3</v>
      </c>
      <c r="AO18" s="16">
        <v>28</v>
      </c>
      <c r="AP18" s="21">
        <v>27.87</v>
      </c>
      <c r="AQ18" s="16">
        <v>1.4</v>
      </c>
      <c r="AS18" s="16">
        <f t="shared" si="6"/>
        <v>72</v>
      </c>
      <c r="AT18" s="16">
        <v>68.7</v>
      </c>
      <c r="AU18" s="16">
        <v>72</v>
      </c>
      <c r="AV18" s="21">
        <v>72.13</v>
      </c>
      <c r="AW18" s="16">
        <v>-1.4</v>
      </c>
      <c r="AY18" s="16">
        <f t="shared" si="7"/>
        <v>12.9</v>
      </c>
      <c r="AZ18" s="16">
        <v>15</v>
      </c>
      <c r="BA18" s="16">
        <v>12.9</v>
      </c>
      <c r="BB18" s="21">
        <v>12.85</v>
      </c>
      <c r="BC18" s="16">
        <v>-2.5</v>
      </c>
    </row>
    <row r="19" spans="1:55" ht="12.75" x14ac:dyDescent="0.2">
      <c r="A19" s="25"/>
      <c r="B19" s="6">
        <v>2</v>
      </c>
      <c r="C19" s="16">
        <f t="shared" si="0"/>
        <v>169.3</v>
      </c>
      <c r="D19" s="16">
        <v>172.9</v>
      </c>
      <c r="E19" s="16">
        <v>169.3</v>
      </c>
      <c r="F19" s="21">
        <v>169.71</v>
      </c>
      <c r="G19" s="16">
        <v>-1.7</v>
      </c>
      <c r="I19" s="16">
        <f t="shared" si="1"/>
        <v>22.6</v>
      </c>
      <c r="J19" s="16">
        <v>28.9</v>
      </c>
      <c r="K19" s="16">
        <v>22.6</v>
      </c>
      <c r="L19" s="21">
        <v>24.83</v>
      </c>
      <c r="M19" s="16">
        <v>-1</v>
      </c>
      <c r="O19" s="16">
        <f t="shared" si="2"/>
        <v>81.599999999999994</v>
      </c>
      <c r="P19" s="16">
        <v>71.599999999999994</v>
      </c>
      <c r="Q19" s="16">
        <v>81.599999999999994</v>
      </c>
      <c r="R19" s="21">
        <v>78.91</v>
      </c>
      <c r="S19" s="16">
        <v>13.9</v>
      </c>
      <c r="V19" s="16">
        <v>273.39999999999998</v>
      </c>
      <c r="W19" s="16">
        <v>273.5</v>
      </c>
      <c r="X19" s="21">
        <v>273.45</v>
      </c>
      <c r="Y19" s="16">
        <v>11.2</v>
      </c>
      <c r="AA19" s="16">
        <f t="shared" si="3"/>
        <v>191.9</v>
      </c>
      <c r="AB19" s="16">
        <v>201.8</v>
      </c>
      <c r="AC19" s="16">
        <v>191.9</v>
      </c>
      <c r="AD19" s="21">
        <v>194.54</v>
      </c>
      <c r="AE19" s="16">
        <v>-2.7</v>
      </c>
      <c r="AG19" s="16">
        <f t="shared" si="4"/>
        <v>61.9</v>
      </c>
      <c r="AH19" s="16">
        <v>63.2</v>
      </c>
      <c r="AI19" s="16">
        <v>61.9</v>
      </c>
      <c r="AJ19" s="21">
        <v>62.06</v>
      </c>
      <c r="AK19" s="16">
        <v>-3.2</v>
      </c>
      <c r="AM19" s="16">
        <f t="shared" si="5"/>
        <v>29.8</v>
      </c>
      <c r="AN19" s="16">
        <v>26.2</v>
      </c>
      <c r="AO19" s="16">
        <v>29.8</v>
      </c>
      <c r="AP19" s="21">
        <v>28.86</v>
      </c>
      <c r="AQ19" s="16">
        <v>3.9</v>
      </c>
      <c r="AS19" s="16">
        <f t="shared" si="6"/>
        <v>70.2</v>
      </c>
      <c r="AT19" s="16">
        <v>73.8</v>
      </c>
      <c r="AU19" s="16">
        <v>70.2</v>
      </c>
      <c r="AV19" s="21">
        <v>71.14</v>
      </c>
      <c r="AW19" s="16">
        <v>-3.9</v>
      </c>
      <c r="AY19" s="16">
        <f t="shared" si="7"/>
        <v>11.8</v>
      </c>
      <c r="AZ19" s="16">
        <v>14.3</v>
      </c>
      <c r="BA19" s="16">
        <v>11.8</v>
      </c>
      <c r="BB19" s="21">
        <v>12.77</v>
      </c>
      <c r="BC19" s="16">
        <v>-0.3</v>
      </c>
    </row>
    <row r="20" spans="1:55" ht="12.75" x14ac:dyDescent="0.2">
      <c r="A20" s="25"/>
      <c r="B20" s="6">
        <v>3</v>
      </c>
      <c r="C20" s="16">
        <f t="shared" si="0"/>
        <v>170.3</v>
      </c>
      <c r="D20" s="16">
        <v>184.9</v>
      </c>
      <c r="E20" s="16">
        <v>170.3</v>
      </c>
      <c r="F20" s="21">
        <v>167.73</v>
      </c>
      <c r="G20" s="16">
        <v>-7.9</v>
      </c>
      <c r="I20" s="16">
        <f t="shared" si="1"/>
        <v>26.3</v>
      </c>
      <c r="J20" s="16">
        <v>21.5</v>
      </c>
      <c r="K20" s="16">
        <v>26.3</v>
      </c>
      <c r="L20" s="21">
        <v>26.4</v>
      </c>
      <c r="M20" s="16">
        <v>6.3</v>
      </c>
      <c r="O20" s="16">
        <f t="shared" si="2"/>
        <v>79.599999999999994</v>
      </c>
      <c r="P20" s="16">
        <v>69.5</v>
      </c>
      <c r="Q20" s="16">
        <v>79.599999999999994</v>
      </c>
      <c r="R20" s="21">
        <v>82.32</v>
      </c>
      <c r="S20" s="16">
        <v>13.6</v>
      </c>
      <c r="V20" s="16">
        <v>275.89999999999998</v>
      </c>
      <c r="W20" s="16">
        <v>276.10000000000002</v>
      </c>
      <c r="X20" s="21">
        <v>276.44</v>
      </c>
      <c r="Y20" s="16">
        <v>12</v>
      </c>
      <c r="AA20" s="16">
        <f t="shared" si="3"/>
        <v>196.6</v>
      </c>
      <c r="AB20" s="16">
        <v>206.4</v>
      </c>
      <c r="AC20" s="16">
        <v>196.6</v>
      </c>
      <c r="AD20" s="21">
        <v>194.13</v>
      </c>
      <c r="AE20" s="16">
        <v>-1.7</v>
      </c>
      <c r="AG20" s="16">
        <f t="shared" si="4"/>
        <v>61.7</v>
      </c>
      <c r="AH20" s="16">
        <v>67</v>
      </c>
      <c r="AI20" s="16">
        <v>61.7</v>
      </c>
      <c r="AJ20" s="21">
        <v>60.67</v>
      </c>
      <c r="AK20" s="16">
        <v>-5.6</v>
      </c>
      <c r="AM20" s="16">
        <f t="shared" si="5"/>
        <v>28.8</v>
      </c>
      <c r="AN20" s="16">
        <v>25.2</v>
      </c>
      <c r="AO20" s="16">
        <v>28.8</v>
      </c>
      <c r="AP20" s="21">
        <v>29.78</v>
      </c>
      <c r="AQ20" s="16">
        <v>3.7</v>
      </c>
      <c r="AS20" s="16">
        <f t="shared" si="6"/>
        <v>71.2</v>
      </c>
      <c r="AT20" s="16">
        <v>74.8</v>
      </c>
      <c r="AU20" s="16">
        <v>71.2</v>
      </c>
      <c r="AV20" s="21">
        <v>70.22</v>
      </c>
      <c r="AW20" s="16">
        <v>-3.7</v>
      </c>
      <c r="AY20" s="16">
        <f t="shared" si="7"/>
        <v>13.4</v>
      </c>
      <c r="AZ20" s="16">
        <v>10.4</v>
      </c>
      <c r="BA20" s="16">
        <v>13.4</v>
      </c>
      <c r="BB20" s="21">
        <v>13.6</v>
      </c>
      <c r="BC20" s="16">
        <v>3.3</v>
      </c>
    </row>
    <row r="21" spans="1:55" ht="12.75" x14ac:dyDescent="0.2">
      <c r="A21" s="25"/>
      <c r="B21" s="6">
        <v>4</v>
      </c>
      <c r="C21" s="16">
        <f t="shared" si="0"/>
        <v>163</v>
      </c>
      <c r="D21" s="16">
        <v>155.69999999999999</v>
      </c>
      <c r="E21" s="16">
        <v>163</v>
      </c>
      <c r="F21" s="21">
        <v>166.18</v>
      </c>
      <c r="G21" s="16">
        <v>-6.2</v>
      </c>
      <c r="I21" s="16">
        <f t="shared" si="1"/>
        <v>29.8</v>
      </c>
      <c r="J21" s="16">
        <v>26.5</v>
      </c>
      <c r="K21" s="16">
        <v>29.8</v>
      </c>
      <c r="L21" s="21">
        <v>28.8</v>
      </c>
      <c r="M21" s="16">
        <v>9.6</v>
      </c>
      <c r="O21" s="16">
        <f t="shared" si="2"/>
        <v>86.9</v>
      </c>
      <c r="P21" s="16">
        <v>97.8</v>
      </c>
      <c r="Q21" s="16">
        <v>86.9</v>
      </c>
      <c r="R21" s="21">
        <v>84.44</v>
      </c>
      <c r="S21" s="16">
        <v>8.5</v>
      </c>
      <c r="V21" s="16">
        <v>280</v>
      </c>
      <c r="W21" s="16">
        <v>279.7</v>
      </c>
      <c r="X21" s="21">
        <v>279.43</v>
      </c>
      <c r="Y21" s="16">
        <v>11.9</v>
      </c>
      <c r="AA21" s="16">
        <f t="shared" si="3"/>
        <v>192.9</v>
      </c>
      <c r="AB21" s="16">
        <v>182.2</v>
      </c>
      <c r="AC21" s="16">
        <v>192.9</v>
      </c>
      <c r="AD21" s="21">
        <v>194.99</v>
      </c>
      <c r="AE21" s="16">
        <v>3.4</v>
      </c>
      <c r="AG21" s="16">
        <f t="shared" si="4"/>
        <v>58.3</v>
      </c>
      <c r="AH21" s="16">
        <v>55.6</v>
      </c>
      <c r="AI21" s="16">
        <v>58.3</v>
      </c>
      <c r="AJ21" s="21">
        <v>59.47</v>
      </c>
      <c r="AK21" s="16">
        <v>-4.8</v>
      </c>
      <c r="AM21" s="16">
        <f t="shared" si="5"/>
        <v>31.1</v>
      </c>
      <c r="AN21" s="16">
        <v>34.9</v>
      </c>
      <c r="AO21" s="16">
        <v>31.1</v>
      </c>
      <c r="AP21" s="21">
        <v>30.22</v>
      </c>
      <c r="AQ21" s="16">
        <v>1.8</v>
      </c>
      <c r="AS21" s="16">
        <f t="shared" si="6"/>
        <v>68.900000000000006</v>
      </c>
      <c r="AT21" s="16">
        <v>65.099999999999994</v>
      </c>
      <c r="AU21" s="16">
        <v>68.900000000000006</v>
      </c>
      <c r="AV21" s="21">
        <v>69.78</v>
      </c>
      <c r="AW21" s="16">
        <v>-1.8</v>
      </c>
      <c r="AY21" s="16">
        <f t="shared" si="7"/>
        <v>15.5</v>
      </c>
      <c r="AZ21" s="16">
        <v>14.5</v>
      </c>
      <c r="BA21" s="16">
        <v>15.5</v>
      </c>
      <c r="BB21" s="21">
        <v>14.77</v>
      </c>
      <c r="BC21" s="16">
        <v>4.7</v>
      </c>
    </row>
    <row r="22" spans="1:55" ht="12.75" x14ac:dyDescent="0.2">
      <c r="A22" s="25">
        <v>9</v>
      </c>
      <c r="B22" s="6">
        <v>1</v>
      </c>
      <c r="C22" s="16">
        <f t="shared" si="0"/>
        <v>167</v>
      </c>
      <c r="D22" s="16">
        <v>155.30000000000001</v>
      </c>
      <c r="E22" s="16">
        <v>167</v>
      </c>
      <c r="F22" s="21">
        <v>165.37</v>
      </c>
      <c r="G22" s="16">
        <v>-3.3</v>
      </c>
      <c r="I22" s="16">
        <f t="shared" si="1"/>
        <v>31.7</v>
      </c>
      <c r="J22" s="16">
        <v>34.6</v>
      </c>
      <c r="K22" s="16">
        <v>31.7</v>
      </c>
      <c r="L22" s="21">
        <v>31.39</v>
      </c>
      <c r="M22" s="16">
        <v>10.3</v>
      </c>
      <c r="O22" s="16">
        <f t="shared" si="2"/>
        <v>83.6</v>
      </c>
      <c r="P22" s="16">
        <v>92.6</v>
      </c>
      <c r="Q22" s="16">
        <v>83.6</v>
      </c>
      <c r="R22" s="21">
        <v>85.53</v>
      </c>
      <c r="S22" s="16">
        <v>4.4000000000000004</v>
      </c>
      <c r="V22" s="16">
        <v>282.39999999999998</v>
      </c>
      <c r="W22" s="16">
        <v>282.3</v>
      </c>
      <c r="X22" s="21">
        <v>282.29000000000002</v>
      </c>
      <c r="Y22" s="16">
        <v>11.4</v>
      </c>
      <c r="AA22" s="16">
        <f t="shared" si="3"/>
        <v>198.7</v>
      </c>
      <c r="AB22" s="16">
        <v>189.9</v>
      </c>
      <c r="AC22" s="16">
        <v>198.7</v>
      </c>
      <c r="AD22" s="21">
        <v>196.76</v>
      </c>
      <c r="AE22" s="16">
        <v>7.1</v>
      </c>
      <c r="AG22" s="16">
        <f t="shared" si="4"/>
        <v>59.2</v>
      </c>
      <c r="AH22" s="16">
        <v>55</v>
      </c>
      <c r="AI22" s="16">
        <v>59.2</v>
      </c>
      <c r="AJ22" s="21">
        <v>58.58</v>
      </c>
      <c r="AK22" s="16">
        <v>-3.6</v>
      </c>
      <c r="AM22" s="16">
        <f t="shared" si="5"/>
        <v>29.6</v>
      </c>
      <c r="AN22" s="16">
        <v>32.799999999999997</v>
      </c>
      <c r="AO22" s="16">
        <v>29.6</v>
      </c>
      <c r="AP22" s="21">
        <v>30.3</v>
      </c>
      <c r="AQ22" s="16">
        <v>0.3</v>
      </c>
      <c r="AS22" s="16">
        <f t="shared" si="6"/>
        <v>70.400000000000006</v>
      </c>
      <c r="AT22" s="16">
        <v>67.2</v>
      </c>
      <c r="AU22" s="16">
        <v>70.400000000000006</v>
      </c>
      <c r="AV22" s="21">
        <v>69.7</v>
      </c>
      <c r="AW22" s="16">
        <v>-0.3</v>
      </c>
      <c r="AY22" s="16">
        <f t="shared" si="7"/>
        <v>15.9</v>
      </c>
      <c r="AZ22" s="16">
        <v>18.2</v>
      </c>
      <c r="BA22" s="16">
        <v>15.9</v>
      </c>
      <c r="BB22" s="21">
        <v>15.95</v>
      </c>
      <c r="BC22" s="16">
        <v>4.7</v>
      </c>
    </row>
    <row r="23" spans="1:55" ht="12.75" x14ac:dyDescent="0.2">
      <c r="A23" s="25"/>
      <c r="B23" s="6">
        <v>2</v>
      </c>
      <c r="C23" s="16">
        <f t="shared" si="0"/>
        <v>166.7</v>
      </c>
      <c r="D23" s="16">
        <v>170.6</v>
      </c>
      <c r="E23" s="16">
        <v>166.7</v>
      </c>
      <c r="F23" s="21">
        <v>164.48</v>
      </c>
      <c r="G23" s="16">
        <v>-3.6</v>
      </c>
      <c r="I23" s="16">
        <f t="shared" si="1"/>
        <v>35.5</v>
      </c>
      <c r="J23" s="16">
        <v>41.8</v>
      </c>
      <c r="K23" s="16">
        <v>35.5</v>
      </c>
      <c r="L23" s="21">
        <v>34.130000000000003</v>
      </c>
      <c r="M23" s="16">
        <v>11</v>
      </c>
      <c r="O23" s="16">
        <f t="shared" si="2"/>
        <v>83</v>
      </c>
      <c r="P23" s="16">
        <v>72.599999999999994</v>
      </c>
      <c r="Q23" s="16">
        <v>83</v>
      </c>
      <c r="R23" s="21">
        <v>86.75</v>
      </c>
      <c r="S23" s="16">
        <v>4.9000000000000004</v>
      </c>
      <c r="V23" s="16">
        <v>285</v>
      </c>
      <c r="W23" s="16">
        <v>285.2</v>
      </c>
      <c r="X23" s="21">
        <v>285.35000000000002</v>
      </c>
      <c r="Y23" s="16">
        <v>12.3</v>
      </c>
      <c r="AA23" s="16">
        <f t="shared" si="3"/>
        <v>202.2</v>
      </c>
      <c r="AB23" s="16">
        <v>212.4</v>
      </c>
      <c r="AC23" s="16">
        <v>202.2</v>
      </c>
      <c r="AD23" s="21">
        <v>198.61</v>
      </c>
      <c r="AE23" s="16">
        <v>7.4</v>
      </c>
      <c r="AG23" s="16">
        <f t="shared" si="4"/>
        <v>58.5</v>
      </c>
      <c r="AH23" s="16">
        <v>59.8</v>
      </c>
      <c r="AI23" s="16">
        <v>58.5</v>
      </c>
      <c r="AJ23" s="21">
        <v>57.64</v>
      </c>
      <c r="AK23" s="16">
        <v>-3.8</v>
      </c>
      <c r="AM23" s="16">
        <f t="shared" si="5"/>
        <v>29.1</v>
      </c>
      <c r="AN23" s="16">
        <v>25.5</v>
      </c>
      <c r="AO23" s="16">
        <v>29.1</v>
      </c>
      <c r="AP23" s="21">
        <v>30.4</v>
      </c>
      <c r="AQ23" s="16">
        <v>0.4</v>
      </c>
      <c r="AS23" s="16">
        <f t="shared" si="6"/>
        <v>70.900000000000006</v>
      </c>
      <c r="AT23" s="16">
        <v>74.5</v>
      </c>
      <c r="AU23" s="16">
        <v>70.900000000000006</v>
      </c>
      <c r="AV23" s="21">
        <v>69.599999999999994</v>
      </c>
      <c r="AW23" s="16">
        <v>-0.4</v>
      </c>
      <c r="AY23" s="16">
        <f t="shared" si="7"/>
        <v>17.600000000000001</v>
      </c>
      <c r="AZ23" s="16">
        <v>19.7</v>
      </c>
      <c r="BA23" s="16">
        <v>17.600000000000001</v>
      </c>
      <c r="BB23" s="21">
        <v>17.18</v>
      </c>
      <c r="BC23" s="16">
        <v>4.9000000000000004</v>
      </c>
    </row>
    <row r="24" spans="1:55" ht="12.75" x14ac:dyDescent="0.2">
      <c r="A24" s="25"/>
      <c r="B24" s="6">
        <v>3</v>
      </c>
      <c r="C24" s="16">
        <f t="shared" si="0"/>
        <v>159.30000000000001</v>
      </c>
      <c r="D24" s="16">
        <v>174</v>
      </c>
      <c r="E24" s="16">
        <v>159.30000000000001</v>
      </c>
      <c r="F24" s="21">
        <v>163.18</v>
      </c>
      <c r="G24" s="16">
        <v>-5.2</v>
      </c>
      <c r="I24" s="16">
        <f t="shared" si="1"/>
        <v>35.5</v>
      </c>
      <c r="J24" s="16">
        <v>30.5</v>
      </c>
      <c r="K24" s="16">
        <v>35.5</v>
      </c>
      <c r="L24" s="21">
        <v>36.369999999999997</v>
      </c>
      <c r="M24" s="16">
        <v>8.9</v>
      </c>
      <c r="O24" s="16">
        <f t="shared" si="2"/>
        <v>93.8</v>
      </c>
      <c r="P24" s="16">
        <v>83.7</v>
      </c>
      <c r="Q24" s="16">
        <v>93.8</v>
      </c>
      <c r="R24" s="21">
        <v>89</v>
      </c>
      <c r="S24" s="16">
        <v>9</v>
      </c>
      <c r="V24" s="16">
        <v>288.3</v>
      </c>
      <c r="W24" s="16">
        <v>288.60000000000002</v>
      </c>
      <c r="X24" s="21">
        <v>288.55</v>
      </c>
      <c r="Y24" s="16">
        <v>12.8</v>
      </c>
      <c r="AA24" s="16">
        <f t="shared" si="3"/>
        <v>194.9</v>
      </c>
      <c r="AB24" s="16">
        <v>204.5</v>
      </c>
      <c r="AC24" s="16">
        <v>194.9</v>
      </c>
      <c r="AD24" s="21">
        <v>199.55</v>
      </c>
      <c r="AE24" s="16">
        <v>3.7</v>
      </c>
      <c r="AG24" s="16">
        <f t="shared" si="4"/>
        <v>55.2</v>
      </c>
      <c r="AH24" s="16">
        <v>60.4</v>
      </c>
      <c r="AI24" s="16">
        <v>55.2</v>
      </c>
      <c r="AJ24" s="21">
        <v>56.55</v>
      </c>
      <c r="AK24" s="16">
        <v>-4.4000000000000004</v>
      </c>
      <c r="AM24" s="16">
        <f t="shared" si="5"/>
        <v>32.5</v>
      </c>
      <c r="AN24" s="16">
        <v>29.1</v>
      </c>
      <c r="AO24" s="16">
        <v>32.5</v>
      </c>
      <c r="AP24" s="21">
        <v>30.84</v>
      </c>
      <c r="AQ24" s="16">
        <v>1.8</v>
      </c>
      <c r="AS24" s="16">
        <f t="shared" si="6"/>
        <v>67.5</v>
      </c>
      <c r="AT24" s="16">
        <v>70.900000000000006</v>
      </c>
      <c r="AU24" s="16">
        <v>67.5</v>
      </c>
      <c r="AV24" s="21">
        <v>69.16</v>
      </c>
      <c r="AW24" s="16">
        <v>-1.8</v>
      </c>
      <c r="AY24" s="16">
        <f t="shared" si="7"/>
        <v>18.2</v>
      </c>
      <c r="AZ24" s="16">
        <v>14.9</v>
      </c>
      <c r="BA24" s="16">
        <v>18.2</v>
      </c>
      <c r="BB24" s="21">
        <v>18.22</v>
      </c>
      <c r="BC24" s="16">
        <v>4.2</v>
      </c>
    </row>
    <row r="25" spans="1:55" ht="12.75" x14ac:dyDescent="0.2">
      <c r="A25" s="25"/>
      <c r="B25" s="6">
        <v>4</v>
      </c>
      <c r="C25" s="16">
        <f t="shared" si="0"/>
        <v>162.4</v>
      </c>
      <c r="D25" s="16">
        <v>154.80000000000001</v>
      </c>
      <c r="E25" s="16">
        <v>162.4</v>
      </c>
      <c r="F25" s="21">
        <v>163.54</v>
      </c>
      <c r="G25" s="16">
        <v>1.4</v>
      </c>
      <c r="I25" s="16">
        <f t="shared" si="1"/>
        <v>36.4</v>
      </c>
      <c r="J25" s="16">
        <v>32.799999999999997</v>
      </c>
      <c r="K25" s="16">
        <v>36.4</v>
      </c>
      <c r="L25" s="21">
        <v>37.67</v>
      </c>
      <c r="M25" s="16">
        <v>5.2</v>
      </c>
      <c r="O25" s="16">
        <f t="shared" si="2"/>
        <v>93.1</v>
      </c>
      <c r="P25" s="16">
        <v>104.6</v>
      </c>
      <c r="Q25" s="16">
        <v>93.1</v>
      </c>
      <c r="R25" s="21">
        <v>90.66</v>
      </c>
      <c r="S25" s="16">
        <v>6.6</v>
      </c>
      <c r="V25" s="16">
        <v>292.2</v>
      </c>
      <c r="W25" s="16">
        <v>291.89999999999998</v>
      </c>
      <c r="X25" s="21">
        <v>291.87</v>
      </c>
      <c r="Y25" s="16">
        <v>13.3</v>
      </c>
      <c r="AA25" s="16">
        <f t="shared" si="3"/>
        <v>198.8</v>
      </c>
      <c r="AB25" s="16">
        <v>187.6</v>
      </c>
      <c r="AC25" s="16">
        <v>198.8</v>
      </c>
      <c r="AD25" s="21">
        <v>201.21</v>
      </c>
      <c r="AE25" s="16">
        <v>6.7</v>
      </c>
      <c r="AG25" s="16">
        <f t="shared" si="4"/>
        <v>55.7</v>
      </c>
      <c r="AH25" s="16">
        <v>53</v>
      </c>
      <c r="AI25" s="16">
        <v>55.7</v>
      </c>
      <c r="AJ25" s="21">
        <v>56.03</v>
      </c>
      <c r="AK25" s="16">
        <v>-2.1</v>
      </c>
      <c r="AM25" s="16">
        <f t="shared" si="5"/>
        <v>31.9</v>
      </c>
      <c r="AN25" s="16">
        <v>35.799999999999997</v>
      </c>
      <c r="AO25" s="16">
        <v>31.9</v>
      </c>
      <c r="AP25" s="21">
        <v>31.06</v>
      </c>
      <c r="AQ25" s="16">
        <v>0.9</v>
      </c>
      <c r="AS25" s="16">
        <f t="shared" si="6"/>
        <v>68.099999999999994</v>
      </c>
      <c r="AT25" s="16">
        <v>64.2</v>
      </c>
      <c r="AU25" s="16">
        <v>68.099999999999994</v>
      </c>
      <c r="AV25" s="21">
        <v>68.94</v>
      </c>
      <c r="AW25" s="16">
        <v>-0.9</v>
      </c>
      <c r="AY25" s="16">
        <f t="shared" si="7"/>
        <v>18.3</v>
      </c>
      <c r="AZ25" s="16">
        <v>17.5</v>
      </c>
      <c r="BA25" s="16">
        <v>18.3</v>
      </c>
      <c r="BB25" s="21">
        <v>18.72</v>
      </c>
      <c r="BC25" s="16">
        <v>2</v>
      </c>
    </row>
    <row r="26" spans="1:55" ht="12.75" x14ac:dyDescent="0.2">
      <c r="A26" s="25">
        <v>10</v>
      </c>
      <c r="B26" s="6">
        <v>1</v>
      </c>
      <c r="C26" s="16">
        <f t="shared" si="0"/>
        <v>165.6</v>
      </c>
      <c r="D26" s="16">
        <v>154.19999999999999</v>
      </c>
      <c r="E26" s="16">
        <v>165.6</v>
      </c>
      <c r="F26" s="21">
        <v>166.41</v>
      </c>
      <c r="G26" s="16">
        <v>11.5</v>
      </c>
      <c r="I26" s="16">
        <f t="shared" si="1"/>
        <v>37.799999999999997</v>
      </c>
      <c r="J26" s="16">
        <v>41.3</v>
      </c>
      <c r="K26" s="16">
        <v>37.799999999999997</v>
      </c>
      <c r="L26" s="21">
        <v>37.6</v>
      </c>
      <c r="M26" s="16">
        <v>-0.3</v>
      </c>
      <c r="O26" s="16">
        <f t="shared" si="2"/>
        <v>91.8</v>
      </c>
      <c r="P26" s="16">
        <v>99.9</v>
      </c>
      <c r="Q26" s="16">
        <v>91.8</v>
      </c>
      <c r="R26" s="21">
        <v>91.07</v>
      </c>
      <c r="S26" s="16">
        <v>1.6</v>
      </c>
      <c r="V26" s="16">
        <v>295.3</v>
      </c>
      <c r="W26" s="16">
        <v>295.2</v>
      </c>
      <c r="X26" s="21">
        <v>295.07</v>
      </c>
      <c r="Y26" s="16">
        <v>12.8</v>
      </c>
      <c r="AA26" s="16">
        <f t="shared" si="3"/>
        <v>203.4</v>
      </c>
      <c r="AB26" s="16">
        <v>195.5</v>
      </c>
      <c r="AC26" s="16">
        <v>203.4</v>
      </c>
      <c r="AD26" s="21">
        <v>204</v>
      </c>
      <c r="AE26" s="16">
        <v>11.2</v>
      </c>
      <c r="AG26" s="16">
        <f t="shared" si="4"/>
        <v>56.1</v>
      </c>
      <c r="AH26" s="16">
        <v>52.2</v>
      </c>
      <c r="AI26" s="16">
        <v>56.1</v>
      </c>
      <c r="AJ26" s="21">
        <v>56.4</v>
      </c>
      <c r="AK26" s="16">
        <v>1.5</v>
      </c>
      <c r="AM26" s="16">
        <f t="shared" si="5"/>
        <v>31.1</v>
      </c>
      <c r="AN26" s="16">
        <v>33.799999999999997</v>
      </c>
      <c r="AO26" s="16">
        <v>31.1</v>
      </c>
      <c r="AP26" s="21">
        <v>30.86</v>
      </c>
      <c r="AQ26" s="16">
        <v>-0.8</v>
      </c>
      <c r="AS26" s="16">
        <f t="shared" si="6"/>
        <v>68.900000000000006</v>
      </c>
      <c r="AT26" s="16">
        <v>66.2</v>
      </c>
      <c r="AU26" s="16">
        <v>68.900000000000006</v>
      </c>
      <c r="AV26" s="21">
        <v>69.14</v>
      </c>
      <c r="AW26" s="16">
        <v>0.8</v>
      </c>
      <c r="AY26" s="16">
        <f t="shared" si="7"/>
        <v>18.600000000000001</v>
      </c>
      <c r="AZ26" s="16">
        <v>21.1</v>
      </c>
      <c r="BA26" s="16">
        <v>18.600000000000001</v>
      </c>
      <c r="BB26" s="21">
        <v>18.43</v>
      </c>
      <c r="BC26" s="16">
        <v>-1.2</v>
      </c>
    </row>
    <row r="27" spans="1:55" ht="12.75" x14ac:dyDescent="0.2">
      <c r="A27" s="25"/>
      <c r="B27" s="6">
        <v>2</v>
      </c>
      <c r="C27" s="16">
        <f t="shared" si="0"/>
        <v>172.7</v>
      </c>
      <c r="D27" s="16">
        <v>176.7</v>
      </c>
      <c r="E27" s="16">
        <v>172.7</v>
      </c>
      <c r="F27" s="21">
        <v>169.88</v>
      </c>
      <c r="G27" s="16">
        <v>13.9</v>
      </c>
      <c r="I27" s="16">
        <f t="shared" si="1"/>
        <v>36.1</v>
      </c>
      <c r="J27" s="16">
        <v>42.5</v>
      </c>
      <c r="K27" s="16">
        <v>36.1</v>
      </c>
      <c r="L27" s="21">
        <v>36.619999999999997</v>
      </c>
      <c r="M27" s="16">
        <v>-3.9</v>
      </c>
      <c r="O27" s="16">
        <f t="shared" si="2"/>
        <v>89.3</v>
      </c>
      <c r="P27" s="16">
        <v>78.8</v>
      </c>
      <c r="Q27" s="16">
        <v>89.3</v>
      </c>
      <c r="R27" s="21">
        <v>91.69</v>
      </c>
      <c r="S27" s="16">
        <v>2.5</v>
      </c>
      <c r="V27" s="16">
        <v>298</v>
      </c>
      <c r="W27" s="16">
        <v>298.2</v>
      </c>
      <c r="X27" s="21">
        <v>298.19</v>
      </c>
      <c r="Y27" s="16">
        <v>12.5</v>
      </c>
      <c r="AA27" s="16">
        <f t="shared" si="3"/>
        <v>208.9</v>
      </c>
      <c r="AB27" s="16">
        <v>219.2</v>
      </c>
      <c r="AC27" s="16">
        <v>208.9</v>
      </c>
      <c r="AD27" s="21">
        <v>206.5</v>
      </c>
      <c r="AE27" s="16">
        <v>10</v>
      </c>
      <c r="AG27" s="16">
        <f t="shared" si="4"/>
        <v>57.9</v>
      </c>
      <c r="AH27" s="16">
        <v>59.3</v>
      </c>
      <c r="AI27" s="16">
        <v>57.9</v>
      </c>
      <c r="AJ27" s="21">
        <v>56.97</v>
      </c>
      <c r="AK27" s="16">
        <v>2.2999999999999998</v>
      </c>
      <c r="AM27" s="16">
        <f t="shared" si="5"/>
        <v>30</v>
      </c>
      <c r="AN27" s="16">
        <v>26.4</v>
      </c>
      <c r="AO27" s="16">
        <v>30</v>
      </c>
      <c r="AP27" s="21">
        <v>30.75</v>
      </c>
      <c r="AQ27" s="16">
        <v>-0.5</v>
      </c>
      <c r="AS27" s="16">
        <f t="shared" si="6"/>
        <v>70</v>
      </c>
      <c r="AT27" s="16">
        <v>73.599999999999994</v>
      </c>
      <c r="AU27" s="16">
        <v>70</v>
      </c>
      <c r="AV27" s="21">
        <v>69.25</v>
      </c>
      <c r="AW27" s="16">
        <v>0.5</v>
      </c>
      <c r="AY27" s="16">
        <f t="shared" si="7"/>
        <v>17.3</v>
      </c>
      <c r="AZ27" s="16">
        <v>19.399999999999999</v>
      </c>
      <c r="BA27" s="16">
        <v>17.3</v>
      </c>
      <c r="BB27" s="21">
        <v>17.73</v>
      </c>
      <c r="BC27" s="16">
        <v>-2.8</v>
      </c>
    </row>
    <row r="28" spans="1:55" ht="12.75" x14ac:dyDescent="0.2">
      <c r="A28" s="25"/>
      <c r="B28" s="6">
        <v>3</v>
      </c>
      <c r="C28" s="16">
        <f t="shared" si="0"/>
        <v>170.3</v>
      </c>
      <c r="D28" s="16">
        <v>185.1</v>
      </c>
      <c r="E28" s="16">
        <v>170.3</v>
      </c>
      <c r="F28" s="21">
        <v>173.08</v>
      </c>
      <c r="G28" s="16">
        <v>12.8</v>
      </c>
      <c r="I28" s="16">
        <f t="shared" si="1"/>
        <v>35.4</v>
      </c>
      <c r="J28" s="16">
        <v>30.4</v>
      </c>
      <c r="K28" s="16">
        <v>35.4</v>
      </c>
      <c r="L28" s="21">
        <v>35.67</v>
      </c>
      <c r="M28" s="16">
        <v>-3.8</v>
      </c>
      <c r="O28" s="16">
        <f t="shared" si="2"/>
        <v>95.3</v>
      </c>
      <c r="P28" s="16">
        <v>85.3</v>
      </c>
      <c r="Q28" s="16">
        <v>95.3</v>
      </c>
      <c r="R28" s="21">
        <v>92.69</v>
      </c>
      <c r="S28" s="16">
        <v>4</v>
      </c>
      <c r="V28" s="16">
        <v>300.8</v>
      </c>
      <c r="W28" s="16">
        <v>301.10000000000002</v>
      </c>
      <c r="X28" s="21">
        <v>301.44</v>
      </c>
      <c r="Y28" s="16">
        <v>13</v>
      </c>
      <c r="AA28" s="16">
        <f t="shared" si="3"/>
        <v>205.8</v>
      </c>
      <c r="AB28" s="16">
        <v>215.5</v>
      </c>
      <c r="AC28" s="16">
        <v>205.8</v>
      </c>
      <c r="AD28" s="21">
        <v>208.75</v>
      </c>
      <c r="AE28" s="16">
        <v>9</v>
      </c>
      <c r="AG28" s="16">
        <f t="shared" si="4"/>
        <v>56.6</v>
      </c>
      <c r="AH28" s="16">
        <v>61.5</v>
      </c>
      <c r="AI28" s="16">
        <v>56.6</v>
      </c>
      <c r="AJ28" s="21">
        <v>57.42</v>
      </c>
      <c r="AK28" s="16">
        <v>1.8</v>
      </c>
      <c r="AM28" s="16">
        <f t="shared" si="5"/>
        <v>31.7</v>
      </c>
      <c r="AN28" s="16">
        <v>28.4</v>
      </c>
      <c r="AO28" s="16">
        <v>31.7</v>
      </c>
      <c r="AP28" s="21">
        <v>30.75</v>
      </c>
      <c r="AQ28" s="16">
        <v>0</v>
      </c>
      <c r="AS28" s="16">
        <f t="shared" si="6"/>
        <v>68.3</v>
      </c>
      <c r="AT28" s="16">
        <v>71.599999999999994</v>
      </c>
      <c r="AU28" s="16">
        <v>68.3</v>
      </c>
      <c r="AV28" s="21">
        <v>69.25</v>
      </c>
      <c r="AW28" s="16">
        <v>0</v>
      </c>
      <c r="AY28" s="16">
        <f t="shared" si="7"/>
        <v>17.2</v>
      </c>
      <c r="AZ28" s="16">
        <v>14.1</v>
      </c>
      <c r="BA28" s="16">
        <v>17.2</v>
      </c>
      <c r="BB28" s="21">
        <v>17.09</v>
      </c>
      <c r="BC28" s="16">
        <v>-2.6</v>
      </c>
    </row>
    <row r="29" spans="1:55" ht="12.75" x14ac:dyDescent="0.2">
      <c r="A29" s="25"/>
      <c r="B29" s="6">
        <v>4</v>
      </c>
      <c r="C29" s="16">
        <f t="shared" si="0"/>
        <v>176.6</v>
      </c>
      <c r="D29" s="16">
        <v>169.2</v>
      </c>
      <c r="E29" s="16">
        <v>176.6</v>
      </c>
      <c r="F29" s="21">
        <v>175.7</v>
      </c>
      <c r="G29" s="16">
        <v>10.5</v>
      </c>
      <c r="I29" s="16">
        <f t="shared" si="1"/>
        <v>36.799999999999997</v>
      </c>
      <c r="J29" s="16">
        <v>32.700000000000003</v>
      </c>
      <c r="K29" s="16">
        <v>36.799999999999997</v>
      </c>
      <c r="L29" s="21">
        <v>35.99</v>
      </c>
      <c r="M29" s="16">
        <v>1.3</v>
      </c>
      <c r="O29" s="16">
        <f t="shared" si="2"/>
        <v>91.6</v>
      </c>
      <c r="P29" s="16">
        <v>103.5</v>
      </c>
      <c r="Q29" s="16">
        <v>91.6</v>
      </c>
      <c r="R29" s="21">
        <v>93</v>
      </c>
      <c r="S29" s="16">
        <v>1.2</v>
      </c>
      <c r="V29" s="16">
        <v>305.3</v>
      </c>
      <c r="W29" s="16">
        <v>305</v>
      </c>
      <c r="X29" s="21">
        <v>304.68</v>
      </c>
      <c r="Y29" s="16">
        <v>13</v>
      </c>
      <c r="AA29" s="16">
        <f t="shared" si="3"/>
        <v>213.4</v>
      </c>
      <c r="AB29" s="16">
        <v>201.9</v>
      </c>
      <c r="AC29" s="16">
        <v>213.4</v>
      </c>
      <c r="AD29" s="21">
        <v>211.68</v>
      </c>
      <c r="AE29" s="16">
        <v>11.7</v>
      </c>
      <c r="AG29" s="16">
        <f t="shared" si="4"/>
        <v>57.9</v>
      </c>
      <c r="AH29" s="16">
        <v>55.4</v>
      </c>
      <c r="AI29" s="16">
        <v>57.9</v>
      </c>
      <c r="AJ29" s="21">
        <v>57.67</v>
      </c>
      <c r="AK29" s="16">
        <v>1</v>
      </c>
      <c r="AM29" s="16">
        <f t="shared" si="5"/>
        <v>30</v>
      </c>
      <c r="AN29" s="16">
        <v>33.9</v>
      </c>
      <c r="AO29" s="16">
        <v>30</v>
      </c>
      <c r="AP29" s="21">
        <v>30.52</v>
      </c>
      <c r="AQ29" s="16">
        <v>-0.9</v>
      </c>
      <c r="AS29" s="16">
        <f t="shared" si="6"/>
        <v>70</v>
      </c>
      <c r="AT29" s="16">
        <v>66.099999999999994</v>
      </c>
      <c r="AU29" s="16">
        <v>70</v>
      </c>
      <c r="AV29" s="21">
        <v>69.48</v>
      </c>
      <c r="AW29" s="16">
        <v>0.9</v>
      </c>
      <c r="AY29" s="16">
        <f t="shared" si="7"/>
        <v>17.2</v>
      </c>
      <c r="AZ29" s="16">
        <v>16.2</v>
      </c>
      <c r="BA29" s="16">
        <v>17.2</v>
      </c>
      <c r="BB29" s="21">
        <v>17</v>
      </c>
      <c r="BC29" s="16">
        <v>-0.3</v>
      </c>
    </row>
    <row r="30" spans="1:55" ht="12.75" x14ac:dyDescent="0.2">
      <c r="A30" s="25">
        <v>11</v>
      </c>
      <c r="B30" s="6">
        <v>1</v>
      </c>
      <c r="C30" s="16">
        <f t="shared" si="0"/>
        <v>179</v>
      </c>
      <c r="D30" s="16">
        <v>167.3</v>
      </c>
      <c r="E30" s="16">
        <v>179</v>
      </c>
      <c r="F30" s="21">
        <v>178.4</v>
      </c>
      <c r="G30" s="16">
        <v>10.8</v>
      </c>
      <c r="I30" s="16">
        <f t="shared" si="1"/>
        <v>37.1</v>
      </c>
      <c r="J30" s="16">
        <v>40.9</v>
      </c>
      <c r="K30" s="16">
        <v>37.1</v>
      </c>
      <c r="L30" s="21">
        <v>37.03</v>
      </c>
      <c r="M30" s="16">
        <v>4.2</v>
      </c>
      <c r="O30" s="16">
        <f t="shared" si="2"/>
        <v>91.6</v>
      </c>
      <c r="P30" s="16">
        <v>99.7</v>
      </c>
      <c r="Q30" s="16">
        <v>91.6</v>
      </c>
      <c r="R30" s="21">
        <v>92.19</v>
      </c>
      <c r="S30" s="16">
        <v>-3.2</v>
      </c>
      <c r="V30" s="16">
        <v>307.89999999999998</v>
      </c>
      <c r="W30" s="16">
        <v>307.7</v>
      </c>
      <c r="X30" s="21">
        <v>307.63</v>
      </c>
      <c r="Y30" s="16">
        <v>11.8</v>
      </c>
      <c r="AA30" s="16">
        <f t="shared" si="3"/>
        <v>216.1</v>
      </c>
      <c r="AB30" s="16">
        <v>208.2</v>
      </c>
      <c r="AC30" s="16">
        <v>216.1</v>
      </c>
      <c r="AD30" s="21">
        <v>215.44</v>
      </c>
      <c r="AE30" s="16">
        <v>15</v>
      </c>
      <c r="AG30" s="16">
        <f t="shared" si="4"/>
        <v>58.2</v>
      </c>
      <c r="AH30" s="16">
        <v>54.3</v>
      </c>
      <c r="AI30" s="16">
        <v>58.2</v>
      </c>
      <c r="AJ30" s="21">
        <v>57.99</v>
      </c>
      <c r="AK30" s="16">
        <v>1.3</v>
      </c>
      <c r="AM30" s="16">
        <f t="shared" si="5"/>
        <v>29.8</v>
      </c>
      <c r="AN30" s="16">
        <v>32.4</v>
      </c>
      <c r="AO30" s="16">
        <v>29.8</v>
      </c>
      <c r="AP30" s="21">
        <v>29.97</v>
      </c>
      <c r="AQ30" s="16">
        <v>-2.2000000000000002</v>
      </c>
      <c r="AS30" s="16">
        <f t="shared" si="6"/>
        <v>70.2</v>
      </c>
      <c r="AT30" s="16">
        <v>67.599999999999994</v>
      </c>
      <c r="AU30" s="16">
        <v>70.2</v>
      </c>
      <c r="AV30" s="21">
        <v>70.03</v>
      </c>
      <c r="AW30" s="16">
        <v>2.2000000000000002</v>
      </c>
      <c r="AY30" s="16">
        <f t="shared" si="7"/>
        <v>17.2</v>
      </c>
      <c r="AZ30" s="16">
        <v>19.600000000000001</v>
      </c>
      <c r="BA30" s="16">
        <v>17.2</v>
      </c>
      <c r="BB30" s="21">
        <v>17.190000000000001</v>
      </c>
      <c r="BC30" s="16">
        <v>0.8</v>
      </c>
    </row>
    <row r="31" spans="1:55" ht="12.75" x14ac:dyDescent="0.2">
      <c r="A31" s="25"/>
      <c r="B31" s="6">
        <v>2</v>
      </c>
      <c r="C31" s="16">
        <f t="shared" si="0"/>
        <v>180</v>
      </c>
      <c r="D31" s="16">
        <v>184</v>
      </c>
      <c r="E31" s="16">
        <v>180</v>
      </c>
      <c r="F31" s="21">
        <v>181.64</v>
      </c>
      <c r="G31" s="16">
        <v>12.9</v>
      </c>
      <c r="I31" s="16">
        <f t="shared" si="1"/>
        <v>39.4</v>
      </c>
      <c r="J31" s="16">
        <v>45.7</v>
      </c>
      <c r="K31" s="16">
        <v>39.4</v>
      </c>
      <c r="L31" s="21">
        <v>36.909999999999997</v>
      </c>
      <c r="M31" s="16">
        <v>-0.5</v>
      </c>
      <c r="O31" s="16">
        <f t="shared" si="2"/>
        <v>90.5</v>
      </c>
      <c r="P31" s="16">
        <v>80.099999999999994</v>
      </c>
      <c r="Q31" s="16">
        <v>90.5</v>
      </c>
      <c r="R31" s="21">
        <v>91.52</v>
      </c>
      <c r="S31" s="16">
        <v>-2.7</v>
      </c>
      <c r="V31" s="16">
        <v>309.8</v>
      </c>
      <c r="W31" s="16">
        <v>310</v>
      </c>
      <c r="X31" s="21">
        <v>310.06</v>
      </c>
      <c r="Y31" s="16">
        <v>9.6999999999999993</v>
      </c>
      <c r="AA31" s="16">
        <f t="shared" si="3"/>
        <v>219.4</v>
      </c>
      <c r="AB31" s="16">
        <v>229.7</v>
      </c>
      <c r="AC31" s="16">
        <v>219.4</v>
      </c>
      <c r="AD31" s="21">
        <v>218.54</v>
      </c>
      <c r="AE31" s="16">
        <v>12.4</v>
      </c>
      <c r="AG31" s="16">
        <f t="shared" si="4"/>
        <v>58.1</v>
      </c>
      <c r="AH31" s="16">
        <v>59.4</v>
      </c>
      <c r="AI31" s="16">
        <v>58.1</v>
      </c>
      <c r="AJ31" s="21">
        <v>58.58</v>
      </c>
      <c r="AK31" s="16">
        <v>2.2999999999999998</v>
      </c>
      <c r="AM31" s="16">
        <f t="shared" si="5"/>
        <v>29.2</v>
      </c>
      <c r="AN31" s="16">
        <v>25.9</v>
      </c>
      <c r="AO31" s="16">
        <v>29.2</v>
      </c>
      <c r="AP31" s="21">
        <v>29.52</v>
      </c>
      <c r="AQ31" s="16">
        <v>-1.8</v>
      </c>
      <c r="AS31" s="16">
        <f t="shared" si="6"/>
        <v>70.8</v>
      </c>
      <c r="AT31" s="16">
        <v>74.099999999999994</v>
      </c>
      <c r="AU31" s="16">
        <v>70.8</v>
      </c>
      <c r="AV31" s="21">
        <v>70.48</v>
      </c>
      <c r="AW31" s="16">
        <v>1.8</v>
      </c>
      <c r="AY31" s="16">
        <f t="shared" si="7"/>
        <v>18</v>
      </c>
      <c r="AZ31" s="16">
        <v>19.899999999999999</v>
      </c>
      <c r="BA31" s="16">
        <v>18</v>
      </c>
      <c r="BB31" s="21">
        <v>16.89</v>
      </c>
      <c r="BC31" s="16">
        <v>-1.2</v>
      </c>
    </row>
    <row r="32" spans="1:55" ht="12.75" x14ac:dyDescent="0.2">
      <c r="A32" s="25"/>
      <c r="B32" s="6">
        <v>3</v>
      </c>
      <c r="C32" s="16">
        <f t="shared" si="0"/>
        <v>187.5</v>
      </c>
      <c r="D32" s="16">
        <v>202.8</v>
      </c>
      <c r="E32" s="16">
        <v>187.5</v>
      </c>
      <c r="F32" s="21">
        <v>185.67</v>
      </c>
      <c r="G32" s="16">
        <v>16.100000000000001</v>
      </c>
      <c r="I32" s="16">
        <f t="shared" si="1"/>
        <v>33.700000000000003</v>
      </c>
      <c r="J32" s="16">
        <v>28.7</v>
      </c>
      <c r="K32" s="16">
        <v>33.700000000000003</v>
      </c>
      <c r="L32" s="21">
        <v>35.21</v>
      </c>
      <c r="M32" s="16">
        <v>-6.8</v>
      </c>
      <c r="O32" s="16">
        <f t="shared" si="2"/>
        <v>91.1</v>
      </c>
      <c r="P32" s="16">
        <v>80.599999999999994</v>
      </c>
      <c r="Q32" s="16">
        <v>91.1</v>
      </c>
      <c r="R32" s="21">
        <v>91.32</v>
      </c>
      <c r="S32" s="16">
        <v>-0.8</v>
      </c>
      <c r="V32" s="16">
        <v>312</v>
      </c>
      <c r="W32" s="16">
        <v>312.39999999999998</v>
      </c>
      <c r="X32" s="21">
        <v>312.19</v>
      </c>
      <c r="Y32" s="16">
        <v>8.5</v>
      </c>
      <c r="AA32" s="16">
        <f t="shared" si="3"/>
        <v>221.2</v>
      </c>
      <c r="AB32" s="16">
        <v>231.4</v>
      </c>
      <c r="AC32" s="16">
        <v>221.2</v>
      </c>
      <c r="AD32" s="21">
        <v>220.87</v>
      </c>
      <c r="AE32" s="16">
        <v>9.3000000000000007</v>
      </c>
      <c r="AG32" s="16">
        <f t="shared" si="4"/>
        <v>60</v>
      </c>
      <c r="AH32" s="16">
        <v>65</v>
      </c>
      <c r="AI32" s="16">
        <v>60</v>
      </c>
      <c r="AJ32" s="21">
        <v>59.47</v>
      </c>
      <c r="AK32" s="16">
        <v>3.6</v>
      </c>
      <c r="AM32" s="16">
        <f t="shared" si="5"/>
        <v>29.2</v>
      </c>
      <c r="AN32" s="16">
        <v>25.8</v>
      </c>
      <c r="AO32" s="16">
        <v>29.2</v>
      </c>
      <c r="AP32" s="21">
        <v>29.25</v>
      </c>
      <c r="AQ32" s="16">
        <v>-1.1000000000000001</v>
      </c>
      <c r="AS32" s="16">
        <f t="shared" si="6"/>
        <v>70.8</v>
      </c>
      <c r="AT32" s="16">
        <v>74.2</v>
      </c>
      <c r="AU32" s="16">
        <v>70.8</v>
      </c>
      <c r="AV32" s="21">
        <v>70.75</v>
      </c>
      <c r="AW32" s="16">
        <v>1.1000000000000001</v>
      </c>
      <c r="AY32" s="16">
        <f t="shared" si="7"/>
        <v>15.2</v>
      </c>
      <c r="AZ32" s="16">
        <v>12.4</v>
      </c>
      <c r="BA32" s="16">
        <v>15.2</v>
      </c>
      <c r="BB32" s="21">
        <v>15.94</v>
      </c>
      <c r="BC32" s="16">
        <v>-3.8</v>
      </c>
    </row>
    <row r="33" spans="1:55" ht="12.75" x14ac:dyDescent="0.2">
      <c r="A33" s="25"/>
      <c r="B33" s="6">
        <v>4</v>
      </c>
      <c r="C33" s="16">
        <f t="shared" si="0"/>
        <v>189.9</v>
      </c>
      <c r="D33" s="16">
        <v>182.5</v>
      </c>
      <c r="E33" s="16">
        <v>189.9</v>
      </c>
      <c r="F33" s="21">
        <v>188.92</v>
      </c>
      <c r="G33" s="16">
        <v>13</v>
      </c>
      <c r="I33" s="16">
        <f t="shared" si="1"/>
        <v>33</v>
      </c>
      <c r="J33" s="16">
        <v>28.8</v>
      </c>
      <c r="K33" s="16">
        <v>33</v>
      </c>
      <c r="L33" s="21">
        <v>33.61</v>
      </c>
      <c r="M33" s="16">
        <v>-6.4</v>
      </c>
      <c r="O33" s="16">
        <f t="shared" si="2"/>
        <v>91.2</v>
      </c>
      <c r="P33" s="16">
        <v>103.1</v>
      </c>
      <c r="Q33" s="16">
        <v>91.2</v>
      </c>
      <c r="R33" s="21">
        <v>91.83</v>
      </c>
      <c r="S33" s="16">
        <v>2</v>
      </c>
      <c r="V33" s="16">
        <v>314.39999999999998</v>
      </c>
      <c r="W33" s="16">
        <v>314.10000000000002</v>
      </c>
      <c r="X33" s="21">
        <v>314.36</v>
      </c>
      <c r="Y33" s="16">
        <v>8.6999999999999993</v>
      </c>
      <c r="AA33" s="16">
        <f t="shared" si="3"/>
        <v>222.9</v>
      </c>
      <c r="AB33" s="16">
        <v>211.3</v>
      </c>
      <c r="AC33" s="16">
        <v>222.9</v>
      </c>
      <c r="AD33" s="21">
        <v>222.53</v>
      </c>
      <c r="AE33" s="16">
        <v>6.6</v>
      </c>
      <c r="AG33" s="16">
        <f t="shared" si="4"/>
        <v>60.5</v>
      </c>
      <c r="AH33" s="16">
        <v>58</v>
      </c>
      <c r="AI33" s="16">
        <v>60.5</v>
      </c>
      <c r="AJ33" s="21">
        <v>60.1</v>
      </c>
      <c r="AK33" s="16">
        <v>2.5</v>
      </c>
      <c r="AM33" s="16">
        <f t="shared" si="5"/>
        <v>29</v>
      </c>
      <c r="AN33" s="16">
        <v>32.799999999999997</v>
      </c>
      <c r="AO33" s="16">
        <v>29</v>
      </c>
      <c r="AP33" s="21">
        <v>29.21</v>
      </c>
      <c r="AQ33" s="16">
        <v>-0.2</v>
      </c>
      <c r="AS33" s="16">
        <f t="shared" si="6"/>
        <v>71</v>
      </c>
      <c r="AT33" s="16">
        <v>67.2</v>
      </c>
      <c r="AU33" s="16">
        <v>71</v>
      </c>
      <c r="AV33" s="21">
        <v>70.790000000000006</v>
      </c>
      <c r="AW33" s="16">
        <v>0.2</v>
      </c>
      <c r="AY33" s="16">
        <f t="shared" si="7"/>
        <v>14.8</v>
      </c>
      <c r="AZ33" s="16">
        <v>13.6</v>
      </c>
      <c r="BA33" s="16">
        <v>14.8</v>
      </c>
      <c r="BB33" s="21">
        <v>15.11</v>
      </c>
      <c r="BC33" s="16">
        <v>-3.3</v>
      </c>
    </row>
    <row r="34" spans="1:55" ht="12.75" x14ac:dyDescent="0.2">
      <c r="A34" s="25">
        <v>12</v>
      </c>
      <c r="B34" s="6">
        <v>1</v>
      </c>
      <c r="C34" s="16">
        <f t="shared" si="0"/>
        <v>187.8</v>
      </c>
      <c r="D34" s="16">
        <v>175.4</v>
      </c>
      <c r="E34" s="16">
        <v>187.8</v>
      </c>
      <c r="F34" s="21">
        <v>189.74</v>
      </c>
      <c r="G34" s="16">
        <v>3.3</v>
      </c>
      <c r="I34" s="16">
        <f t="shared" si="1"/>
        <v>34.6</v>
      </c>
      <c r="J34" s="16">
        <v>38.5</v>
      </c>
      <c r="K34" s="16">
        <v>34.6</v>
      </c>
      <c r="L34" s="21">
        <v>33.68</v>
      </c>
      <c r="M34" s="16">
        <v>0.3</v>
      </c>
      <c r="O34" s="16">
        <f t="shared" si="2"/>
        <v>94.3</v>
      </c>
      <c r="P34" s="16">
        <v>102.8</v>
      </c>
      <c r="Q34" s="16">
        <v>94.3</v>
      </c>
      <c r="R34" s="21">
        <v>93.23</v>
      </c>
      <c r="S34" s="16">
        <v>5.6</v>
      </c>
      <c r="V34" s="16">
        <v>316.8</v>
      </c>
      <c r="W34" s="16">
        <v>316.7</v>
      </c>
      <c r="X34" s="21">
        <v>316.64</v>
      </c>
      <c r="Y34" s="16">
        <v>9.1</v>
      </c>
      <c r="AA34" s="16">
        <f t="shared" si="3"/>
        <v>222.4</v>
      </c>
      <c r="AB34" s="16">
        <v>214</v>
      </c>
      <c r="AC34" s="16">
        <v>222.4</v>
      </c>
      <c r="AD34" s="21">
        <v>223.41</v>
      </c>
      <c r="AE34" s="16">
        <v>3.5</v>
      </c>
      <c r="AG34" s="16">
        <f t="shared" si="4"/>
        <v>59.3</v>
      </c>
      <c r="AH34" s="16">
        <v>55.4</v>
      </c>
      <c r="AI34" s="16">
        <v>59.3</v>
      </c>
      <c r="AJ34" s="21">
        <v>59.92</v>
      </c>
      <c r="AK34" s="16">
        <v>-0.7</v>
      </c>
      <c r="AM34" s="16">
        <f t="shared" si="5"/>
        <v>29.8</v>
      </c>
      <c r="AN34" s="16">
        <v>32.5</v>
      </c>
      <c r="AO34" s="16">
        <v>29.8</v>
      </c>
      <c r="AP34" s="21">
        <v>29.44</v>
      </c>
      <c r="AQ34" s="16">
        <v>0.9</v>
      </c>
      <c r="AS34" s="16">
        <f t="shared" si="6"/>
        <v>70.2</v>
      </c>
      <c r="AT34" s="16">
        <v>67.5</v>
      </c>
      <c r="AU34" s="16">
        <v>70.2</v>
      </c>
      <c r="AV34" s="21">
        <v>70.56</v>
      </c>
      <c r="AW34" s="16">
        <v>-0.9</v>
      </c>
      <c r="AY34" s="16">
        <f t="shared" si="7"/>
        <v>15.6</v>
      </c>
      <c r="AZ34" s="16">
        <v>18</v>
      </c>
      <c r="BA34" s="16">
        <v>15.6</v>
      </c>
      <c r="BB34" s="21">
        <v>15.07</v>
      </c>
      <c r="BC34" s="16">
        <v>-0.1</v>
      </c>
    </row>
    <row r="35" spans="1:55" ht="12.75" x14ac:dyDescent="0.2">
      <c r="A35" s="25"/>
      <c r="B35" s="6">
        <v>2</v>
      </c>
      <c r="C35" s="16">
        <f t="shared" si="0"/>
        <v>187.2</v>
      </c>
      <c r="D35" s="16">
        <v>191.2</v>
      </c>
      <c r="E35" s="16">
        <v>187.2</v>
      </c>
      <c r="F35" s="21">
        <v>188.98</v>
      </c>
      <c r="G35" s="16">
        <v>-3</v>
      </c>
      <c r="I35" s="16">
        <f t="shared" si="1"/>
        <v>34.9</v>
      </c>
      <c r="J35" s="16">
        <v>41.2</v>
      </c>
      <c r="K35" s="16">
        <v>34.9</v>
      </c>
      <c r="L35" s="21">
        <v>35.17</v>
      </c>
      <c r="M35" s="16">
        <v>6</v>
      </c>
      <c r="O35" s="16">
        <f t="shared" si="2"/>
        <v>96.8</v>
      </c>
      <c r="P35" s="16">
        <v>86.4</v>
      </c>
      <c r="Q35" s="16">
        <v>96.8</v>
      </c>
      <c r="R35" s="21">
        <v>94.72</v>
      </c>
      <c r="S35" s="16">
        <v>6</v>
      </c>
      <c r="V35" s="16">
        <v>318.8</v>
      </c>
      <c r="W35" s="16">
        <v>319</v>
      </c>
      <c r="X35" s="21">
        <v>318.86</v>
      </c>
      <c r="Y35" s="16">
        <v>8.9</v>
      </c>
      <c r="AA35" s="16">
        <f t="shared" si="3"/>
        <v>222.1</v>
      </c>
      <c r="AB35" s="16">
        <v>232.4</v>
      </c>
      <c r="AC35" s="16">
        <v>222.1</v>
      </c>
      <c r="AD35" s="21">
        <v>224.14</v>
      </c>
      <c r="AE35" s="16">
        <v>2.9</v>
      </c>
      <c r="AG35" s="16">
        <f t="shared" si="4"/>
        <v>58.7</v>
      </c>
      <c r="AH35" s="16">
        <v>60</v>
      </c>
      <c r="AI35" s="16">
        <v>58.7</v>
      </c>
      <c r="AJ35" s="21">
        <v>59.27</v>
      </c>
      <c r="AK35" s="16">
        <v>-2.6</v>
      </c>
      <c r="AM35" s="16">
        <f t="shared" si="5"/>
        <v>30.4</v>
      </c>
      <c r="AN35" s="16">
        <v>27.1</v>
      </c>
      <c r="AO35" s="16">
        <v>30.4</v>
      </c>
      <c r="AP35" s="21">
        <v>29.71</v>
      </c>
      <c r="AQ35" s="16">
        <v>1.1000000000000001</v>
      </c>
      <c r="AS35" s="16">
        <f t="shared" si="6"/>
        <v>69.599999999999994</v>
      </c>
      <c r="AT35" s="16">
        <v>72.900000000000006</v>
      </c>
      <c r="AU35" s="16">
        <v>69.599999999999994</v>
      </c>
      <c r="AV35" s="21">
        <v>70.290000000000006</v>
      </c>
      <c r="AW35" s="16">
        <v>-1.1000000000000001</v>
      </c>
      <c r="AY35" s="16">
        <f t="shared" si="7"/>
        <v>15.7</v>
      </c>
      <c r="AZ35" s="16">
        <v>17.7</v>
      </c>
      <c r="BA35" s="16">
        <v>15.7</v>
      </c>
      <c r="BB35" s="21">
        <v>15.69</v>
      </c>
      <c r="BC35" s="16">
        <v>2.5</v>
      </c>
    </row>
    <row r="36" spans="1:55" ht="12.75" x14ac:dyDescent="0.2">
      <c r="A36" s="25"/>
      <c r="B36" s="6">
        <v>3</v>
      </c>
      <c r="C36" s="16">
        <f t="shared" si="0"/>
        <v>189.2</v>
      </c>
      <c r="D36" s="16">
        <v>204.9</v>
      </c>
      <c r="E36" s="16">
        <v>189.2</v>
      </c>
      <c r="F36" s="21">
        <v>187.77</v>
      </c>
      <c r="G36" s="16">
        <v>-4.8</v>
      </c>
      <c r="I36" s="16">
        <f t="shared" si="1"/>
        <v>37</v>
      </c>
      <c r="J36" s="16">
        <v>31.9</v>
      </c>
      <c r="K36" s="16">
        <v>37</v>
      </c>
      <c r="L36" s="21">
        <v>37.020000000000003</v>
      </c>
      <c r="M36" s="16">
        <v>7.4</v>
      </c>
      <c r="O36" s="16">
        <f t="shared" si="2"/>
        <v>94.6</v>
      </c>
      <c r="P36" s="16">
        <v>83.6</v>
      </c>
      <c r="Q36" s="16">
        <v>94.6</v>
      </c>
      <c r="R36" s="21">
        <v>95.91</v>
      </c>
      <c r="S36" s="16">
        <v>4.8</v>
      </c>
      <c r="V36" s="16">
        <v>320.5</v>
      </c>
      <c r="W36" s="16">
        <v>320.8</v>
      </c>
      <c r="X36" s="21">
        <v>320.70999999999998</v>
      </c>
      <c r="Y36" s="16">
        <v>7.4</v>
      </c>
      <c r="AA36" s="16">
        <f t="shared" si="3"/>
        <v>226.2</v>
      </c>
      <c r="AB36" s="16">
        <v>236.8</v>
      </c>
      <c r="AC36" s="16">
        <v>226.2</v>
      </c>
      <c r="AD36" s="21">
        <v>224.79</v>
      </c>
      <c r="AE36" s="16">
        <v>2.6</v>
      </c>
      <c r="AG36" s="16">
        <f t="shared" si="4"/>
        <v>59</v>
      </c>
      <c r="AH36" s="16">
        <v>63.9</v>
      </c>
      <c r="AI36" s="16">
        <v>59</v>
      </c>
      <c r="AJ36" s="21">
        <v>58.55</v>
      </c>
      <c r="AK36" s="16">
        <v>-2.9</v>
      </c>
      <c r="AM36" s="16">
        <f t="shared" si="5"/>
        <v>29.5</v>
      </c>
      <c r="AN36" s="16">
        <v>26.1</v>
      </c>
      <c r="AO36" s="16">
        <v>29.5</v>
      </c>
      <c r="AP36" s="21">
        <v>29.91</v>
      </c>
      <c r="AQ36" s="16">
        <v>0.8</v>
      </c>
      <c r="AS36" s="16">
        <f t="shared" si="6"/>
        <v>70.5</v>
      </c>
      <c r="AT36" s="16">
        <v>73.900000000000006</v>
      </c>
      <c r="AU36" s="16">
        <v>70.5</v>
      </c>
      <c r="AV36" s="21">
        <v>70.09</v>
      </c>
      <c r="AW36" s="16">
        <v>-0.8</v>
      </c>
      <c r="AY36" s="16">
        <f t="shared" si="7"/>
        <v>16.3</v>
      </c>
      <c r="AZ36" s="16">
        <v>13.5</v>
      </c>
      <c r="BA36" s="16">
        <v>16.3</v>
      </c>
      <c r="BB36" s="21">
        <v>16.47</v>
      </c>
      <c r="BC36" s="16">
        <v>3.1</v>
      </c>
    </row>
    <row r="37" spans="1:55" ht="12.75" x14ac:dyDescent="0.2">
      <c r="A37" s="25"/>
      <c r="B37" s="6">
        <v>4</v>
      </c>
      <c r="C37" s="16">
        <f t="shared" si="0"/>
        <v>185.4</v>
      </c>
      <c r="D37" s="16">
        <v>178.1</v>
      </c>
      <c r="E37" s="16">
        <v>185.4</v>
      </c>
      <c r="F37" s="21">
        <v>187.6</v>
      </c>
      <c r="G37" s="16">
        <v>-0.7</v>
      </c>
      <c r="I37" s="16">
        <f t="shared" si="1"/>
        <v>38.200000000000003</v>
      </c>
      <c r="J37" s="16">
        <v>34.1</v>
      </c>
      <c r="K37" s="16">
        <v>38.200000000000003</v>
      </c>
      <c r="L37" s="21">
        <v>38.130000000000003</v>
      </c>
      <c r="M37" s="16">
        <v>4.4000000000000004</v>
      </c>
      <c r="O37" s="16">
        <f t="shared" si="2"/>
        <v>98.4</v>
      </c>
      <c r="P37" s="16">
        <v>110.2</v>
      </c>
      <c r="Q37" s="16">
        <v>98.4</v>
      </c>
      <c r="R37" s="21">
        <v>96.32</v>
      </c>
      <c r="S37" s="16">
        <v>1.6</v>
      </c>
      <c r="V37" s="16">
        <v>322.39999999999998</v>
      </c>
      <c r="W37" s="16">
        <v>322</v>
      </c>
      <c r="X37" s="21">
        <v>322.04000000000002</v>
      </c>
      <c r="Y37" s="16">
        <v>5.3</v>
      </c>
      <c r="AA37" s="16">
        <f t="shared" si="3"/>
        <v>223.6</v>
      </c>
      <c r="AB37" s="16">
        <v>212.2</v>
      </c>
      <c r="AC37" s="16">
        <v>223.6</v>
      </c>
      <c r="AD37" s="21">
        <v>225.72</v>
      </c>
      <c r="AE37" s="16">
        <v>3.7</v>
      </c>
      <c r="AG37" s="16">
        <f t="shared" si="4"/>
        <v>57.6</v>
      </c>
      <c r="AH37" s="16">
        <v>55.2</v>
      </c>
      <c r="AI37" s="16">
        <v>57.6</v>
      </c>
      <c r="AJ37" s="21">
        <v>58.25</v>
      </c>
      <c r="AK37" s="16">
        <v>-1.2</v>
      </c>
      <c r="AM37" s="16">
        <f t="shared" si="5"/>
        <v>30.6</v>
      </c>
      <c r="AN37" s="16">
        <v>34.200000000000003</v>
      </c>
      <c r="AO37" s="16">
        <v>30.6</v>
      </c>
      <c r="AP37" s="21">
        <v>29.91</v>
      </c>
      <c r="AQ37" s="16">
        <v>0</v>
      </c>
      <c r="AS37" s="16">
        <f t="shared" si="6"/>
        <v>69.400000000000006</v>
      </c>
      <c r="AT37" s="16">
        <v>65.8</v>
      </c>
      <c r="AU37" s="16">
        <v>69.400000000000006</v>
      </c>
      <c r="AV37" s="21">
        <v>70.09</v>
      </c>
      <c r="AW37" s="16">
        <v>0</v>
      </c>
      <c r="AY37" s="16">
        <f t="shared" si="7"/>
        <v>17.100000000000001</v>
      </c>
      <c r="AZ37" s="16">
        <v>16.100000000000001</v>
      </c>
      <c r="BA37" s="16">
        <v>17.100000000000001</v>
      </c>
      <c r="BB37" s="21">
        <v>16.89</v>
      </c>
      <c r="BC37" s="16">
        <v>1.7</v>
      </c>
    </row>
    <row r="38" spans="1:55" ht="12.75" x14ac:dyDescent="0.2">
      <c r="A38" s="25">
        <v>13</v>
      </c>
      <c r="B38" s="6">
        <v>1</v>
      </c>
      <c r="C38" s="16">
        <f t="shared" si="0"/>
        <v>186.6</v>
      </c>
      <c r="D38" s="16">
        <v>173.9</v>
      </c>
      <c r="E38" s="16">
        <v>186.6</v>
      </c>
      <c r="F38" s="21">
        <v>188.73</v>
      </c>
      <c r="G38" s="16">
        <v>4.5</v>
      </c>
      <c r="I38" s="16">
        <f t="shared" si="1"/>
        <v>39.700000000000003</v>
      </c>
      <c r="J38" s="16">
        <v>43.4</v>
      </c>
      <c r="K38" s="16">
        <v>39.700000000000003</v>
      </c>
      <c r="L38" s="21">
        <v>38.18</v>
      </c>
      <c r="M38" s="16">
        <v>0.2</v>
      </c>
      <c r="O38" s="16">
        <f t="shared" si="2"/>
        <v>96.7</v>
      </c>
      <c r="P38" s="16">
        <v>105.8</v>
      </c>
      <c r="Q38" s="16">
        <v>96.7</v>
      </c>
      <c r="R38" s="21">
        <v>96.13</v>
      </c>
      <c r="S38" s="16">
        <v>-0.8</v>
      </c>
      <c r="V38" s="16">
        <v>323.10000000000002</v>
      </c>
      <c r="W38" s="16">
        <v>323</v>
      </c>
      <c r="X38" s="21">
        <v>323.02999999999997</v>
      </c>
      <c r="Y38" s="16">
        <v>4</v>
      </c>
      <c r="AA38" s="16">
        <f t="shared" si="3"/>
        <v>226.2</v>
      </c>
      <c r="AB38" s="16">
        <v>217.2</v>
      </c>
      <c r="AC38" s="16">
        <v>226.2</v>
      </c>
      <c r="AD38" s="21">
        <v>226.91</v>
      </c>
      <c r="AE38" s="16">
        <v>4.7</v>
      </c>
      <c r="AG38" s="16">
        <f t="shared" si="4"/>
        <v>57.8</v>
      </c>
      <c r="AH38" s="16">
        <v>53.8</v>
      </c>
      <c r="AI38" s="16">
        <v>57.8</v>
      </c>
      <c r="AJ38" s="21">
        <v>58.42</v>
      </c>
      <c r="AK38" s="16">
        <v>0.7</v>
      </c>
      <c r="AM38" s="16">
        <f t="shared" si="5"/>
        <v>30</v>
      </c>
      <c r="AN38" s="16">
        <v>32.799999999999997</v>
      </c>
      <c r="AO38" s="16">
        <v>30</v>
      </c>
      <c r="AP38" s="21">
        <v>29.76</v>
      </c>
      <c r="AQ38" s="16">
        <v>-0.6</v>
      </c>
      <c r="AS38" s="16">
        <f t="shared" si="6"/>
        <v>70</v>
      </c>
      <c r="AT38" s="16">
        <v>67.2</v>
      </c>
      <c r="AU38" s="16">
        <v>70</v>
      </c>
      <c r="AV38" s="21">
        <v>70.239999999999995</v>
      </c>
      <c r="AW38" s="16">
        <v>0.6</v>
      </c>
      <c r="AY38" s="16">
        <f t="shared" si="7"/>
        <v>17.5</v>
      </c>
      <c r="AZ38" s="16">
        <v>20</v>
      </c>
      <c r="BA38" s="16">
        <v>17.5</v>
      </c>
      <c r="BB38" s="21">
        <v>16.829999999999998</v>
      </c>
      <c r="BC38" s="16">
        <v>-0.3</v>
      </c>
    </row>
    <row r="39" spans="1:55" ht="12.75" x14ac:dyDescent="0.2">
      <c r="A39" s="25"/>
      <c r="B39" s="6">
        <v>2</v>
      </c>
      <c r="C39" s="16">
        <f t="shared" si="0"/>
        <v>192.8</v>
      </c>
      <c r="D39" s="16">
        <v>197</v>
      </c>
      <c r="E39" s="16">
        <v>192.8</v>
      </c>
      <c r="F39" s="21">
        <v>191.2</v>
      </c>
      <c r="G39" s="16">
        <v>9.9</v>
      </c>
      <c r="I39" s="16">
        <f t="shared" si="1"/>
        <v>36.1</v>
      </c>
      <c r="J39" s="16">
        <v>42.1</v>
      </c>
      <c r="K39" s="16">
        <v>36.1</v>
      </c>
      <c r="L39" s="21">
        <v>37.630000000000003</v>
      </c>
      <c r="M39" s="16">
        <v>-2.2000000000000002</v>
      </c>
      <c r="O39" s="16">
        <f t="shared" si="2"/>
        <v>94.8</v>
      </c>
      <c r="P39" s="16">
        <v>84.4</v>
      </c>
      <c r="Q39" s="16">
        <v>94.8</v>
      </c>
      <c r="R39" s="21">
        <v>94.96</v>
      </c>
      <c r="S39" s="16">
        <v>-4.7</v>
      </c>
      <c r="V39" s="16">
        <v>323.60000000000002</v>
      </c>
      <c r="W39" s="16">
        <v>323.8</v>
      </c>
      <c r="X39" s="21">
        <v>323.79000000000002</v>
      </c>
      <c r="Y39" s="16">
        <v>3</v>
      </c>
      <c r="AA39" s="16">
        <f t="shared" si="3"/>
        <v>228.9</v>
      </c>
      <c r="AB39" s="16">
        <v>239.1</v>
      </c>
      <c r="AC39" s="16">
        <v>228.9</v>
      </c>
      <c r="AD39" s="21">
        <v>228.83</v>
      </c>
      <c r="AE39" s="16">
        <v>7.7</v>
      </c>
      <c r="AG39" s="16">
        <f t="shared" si="4"/>
        <v>59.6</v>
      </c>
      <c r="AH39" s="16">
        <v>60.9</v>
      </c>
      <c r="AI39" s="16">
        <v>59.6</v>
      </c>
      <c r="AJ39" s="21">
        <v>59.05</v>
      </c>
      <c r="AK39" s="16">
        <v>2.5</v>
      </c>
      <c r="AM39" s="16">
        <f t="shared" si="5"/>
        <v>29.3</v>
      </c>
      <c r="AN39" s="16">
        <v>26.1</v>
      </c>
      <c r="AO39" s="16">
        <v>29.3</v>
      </c>
      <c r="AP39" s="21">
        <v>29.33</v>
      </c>
      <c r="AQ39" s="16">
        <v>-1.7</v>
      </c>
      <c r="AS39" s="16">
        <f t="shared" si="6"/>
        <v>70.7</v>
      </c>
      <c r="AT39" s="16">
        <v>73.900000000000006</v>
      </c>
      <c r="AU39" s="16">
        <v>70.7</v>
      </c>
      <c r="AV39" s="21">
        <v>70.67</v>
      </c>
      <c r="AW39" s="16">
        <v>1.7</v>
      </c>
      <c r="AY39" s="16">
        <f t="shared" si="7"/>
        <v>15.8</v>
      </c>
      <c r="AZ39" s="16">
        <v>17.600000000000001</v>
      </c>
      <c r="BA39" s="16">
        <v>15.8</v>
      </c>
      <c r="BB39" s="21">
        <v>16.440000000000001</v>
      </c>
      <c r="BC39" s="16">
        <v>-1.5</v>
      </c>
    </row>
    <row r="40" spans="1:55" ht="12.75" x14ac:dyDescent="0.2">
      <c r="A40" s="25"/>
      <c r="B40" s="6">
        <v>3</v>
      </c>
      <c r="C40" s="16">
        <f t="shared" si="0"/>
        <v>191</v>
      </c>
      <c r="D40" s="16">
        <v>207.1</v>
      </c>
      <c r="E40" s="16">
        <v>191</v>
      </c>
      <c r="F40" s="21">
        <v>193.39</v>
      </c>
      <c r="G40" s="16">
        <v>8.8000000000000007</v>
      </c>
      <c r="I40" s="16">
        <f t="shared" si="1"/>
        <v>38.700000000000003</v>
      </c>
      <c r="J40" s="16">
        <v>33.799999999999997</v>
      </c>
      <c r="K40" s="16">
        <v>38.700000000000003</v>
      </c>
      <c r="L40" s="21">
        <v>37.35</v>
      </c>
      <c r="M40" s="16">
        <v>-1.1000000000000001</v>
      </c>
      <c r="O40" s="16">
        <f t="shared" si="2"/>
        <v>94.7</v>
      </c>
      <c r="P40" s="16">
        <v>83.3</v>
      </c>
      <c r="Q40" s="16">
        <v>94.7</v>
      </c>
      <c r="R40" s="21">
        <v>93.56</v>
      </c>
      <c r="S40" s="16">
        <v>-5.6</v>
      </c>
      <c r="V40" s="16">
        <v>324.10000000000002</v>
      </c>
      <c r="W40" s="16">
        <v>324.39999999999998</v>
      </c>
      <c r="X40" s="21">
        <v>324.31</v>
      </c>
      <c r="Y40" s="16">
        <v>2.1</v>
      </c>
      <c r="AA40" s="16">
        <f t="shared" si="3"/>
        <v>229.7</v>
      </c>
      <c r="AB40" s="16">
        <v>240.8</v>
      </c>
      <c r="AC40" s="16">
        <v>229.7</v>
      </c>
      <c r="AD40" s="21">
        <v>230.74</v>
      </c>
      <c r="AE40" s="16">
        <v>7.7</v>
      </c>
      <c r="AG40" s="16">
        <f t="shared" si="4"/>
        <v>58.9</v>
      </c>
      <c r="AH40" s="16">
        <v>63.9</v>
      </c>
      <c r="AI40" s="16">
        <v>58.9</v>
      </c>
      <c r="AJ40" s="21">
        <v>59.63</v>
      </c>
      <c r="AK40" s="16">
        <v>2.2999999999999998</v>
      </c>
      <c r="AM40" s="16">
        <f t="shared" si="5"/>
        <v>29.2</v>
      </c>
      <c r="AN40" s="16">
        <v>25.7</v>
      </c>
      <c r="AO40" s="16">
        <v>29.2</v>
      </c>
      <c r="AP40" s="21">
        <v>28.85</v>
      </c>
      <c r="AQ40" s="16">
        <v>-1.9</v>
      </c>
      <c r="AS40" s="16">
        <f t="shared" si="6"/>
        <v>70.8</v>
      </c>
      <c r="AT40" s="16">
        <v>74.3</v>
      </c>
      <c r="AU40" s="16">
        <v>70.8</v>
      </c>
      <c r="AV40" s="21">
        <v>71.150000000000006</v>
      </c>
      <c r="AW40" s="16">
        <v>1.9</v>
      </c>
      <c r="AY40" s="16">
        <f t="shared" si="7"/>
        <v>16.8</v>
      </c>
      <c r="AZ40" s="16">
        <v>14</v>
      </c>
      <c r="BA40" s="16">
        <v>16.8</v>
      </c>
      <c r="BB40" s="21">
        <v>16.190000000000001</v>
      </c>
      <c r="BC40" s="16">
        <v>-1</v>
      </c>
    </row>
    <row r="41" spans="1:55" ht="12.75" x14ac:dyDescent="0.2">
      <c r="A41" s="25"/>
      <c r="B41" s="6">
        <v>4</v>
      </c>
      <c r="C41" s="16">
        <f t="shared" si="0"/>
        <v>198.1</v>
      </c>
      <c r="D41" s="16">
        <v>190.3</v>
      </c>
      <c r="E41" s="16">
        <v>198.1</v>
      </c>
      <c r="F41" s="21">
        <v>194.15</v>
      </c>
      <c r="G41" s="16">
        <v>3.1</v>
      </c>
      <c r="I41" s="16">
        <f t="shared" si="1"/>
        <v>36.1</v>
      </c>
      <c r="J41" s="16">
        <v>32.299999999999997</v>
      </c>
      <c r="K41" s="16">
        <v>36.1</v>
      </c>
      <c r="L41" s="21">
        <v>37.159999999999997</v>
      </c>
      <c r="M41" s="16">
        <v>-0.8</v>
      </c>
      <c r="O41" s="16">
        <f t="shared" si="2"/>
        <v>90.4</v>
      </c>
      <c r="P41" s="16">
        <v>102.4</v>
      </c>
      <c r="Q41" s="16">
        <v>90.4</v>
      </c>
      <c r="R41" s="21">
        <v>93.34</v>
      </c>
      <c r="S41" s="16">
        <v>-0.9</v>
      </c>
      <c r="V41" s="16">
        <v>325</v>
      </c>
      <c r="W41" s="16">
        <v>324.60000000000002</v>
      </c>
      <c r="X41" s="21">
        <v>324.64999999999998</v>
      </c>
      <c r="Y41" s="16">
        <v>1.4</v>
      </c>
      <c r="AA41" s="16">
        <f t="shared" si="3"/>
        <v>234.2</v>
      </c>
      <c r="AB41" s="16">
        <v>222.6</v>
      </c>
      <c r="AC41" s="16">
        <v>234.2</v>
      </c>
      <c r="AD41" s="21">
        <v>231.31</v>
      </c>
      <c r="AE41" s="16">
        <v>2.2999999999999998</v>
      </c>
      <c r="AG41" s="16">
        <f t="shared" si="4"/>
        <v>61</v>
      </c>
      <c r="AH41" s="16">
        <v>58.6</v>
      </c>
      <c r="AI41" s="16">
        <v>61</v>
      </c>
      <c r="AJ41" s="21">
        <v>59.8</v>
      </c>
      <c r="AK41" s="16">
        <v>0.7</v>
      </c>
      <c r="AM41" s="16">
        <f t="shared" si="5"/>
        <v>27.8</v>
      </c>
      <c r="AN41" s="16">
        <v>31.5</v>
      </c>
      <c r="AO41" s="16">
        <v>27.8</v>
      </c>
      <c r="AP41" s="21">
        <v>28.75</v>
      </c>
      <c r="AQ41" s="16">
        <v>-0.4</v>
      </c>
      <c r="AS41" s="16">
        <f t="shared" si="6"/>
        <v>72.2</v>
      </c>
      <c r="AT41" s="16">
        <v>68.5</v>
      </c>
      <c r="AU41" s="16">
        <v>72.2</v>
      </c>
      <c r="AV41" s="21">
        <v>71.25</v>
      </c>
      <c r="AW41" s="16">
        <v>0.4</v>
      </c>
      <c r="AY41" s="16">
        <f t="shared" si="7"/>
        <v>15.4</v>
      </c>
      <c r="AZ41" s="16">
        <v>14.5</v>
      </c>
      <c r="BA41" s="16">
        <v>15.4</v>
      </c>
      <c r="BB41" s="21">
        <v>16.059999999999999</v>
      </c>
      <c r="BC41" s="16">
        <v>-0.5</v>
      </c>
    </row>
    <row r="42" spans="1:55" ht="12.75" x14ac:dyDescent="0.2">
      <c r="A42" s="25">
        <v>14</v>
      </c>
      <c r="B42" s="6">
        <v>1</v>
      </c>
      <c r="C42" s="16">
        <f t="shared" si="0"/>
        <v>192.7</v>
      </c>
      <c r="D42" s="16">
        <v>180.1</v>
      </c>
      <c r="E42" s="16">
        <v>192.7</v>
      </c>
      <c r="F42" s="21">
        <v>195.01</v>
      </c>
      <c r="G42" s="16">
        <v>3.4</v>
      </c>
      <c r="I42" s="16">
        <f t="shared" si="1"/>
        <v>36.200000000000003</v>
      </c>
      <c r="J42" s="16">
        <v>39.5</v>
      </c>
      <c r="K42" s="16">
        <v>36.200000000000003</v>
      </c>
      <c r="L42" s="21">
        <v>36.409999999999997</v>
      </c>
      <c r="M42" s="16">
        <v>-3</v>
      </c>
      <c r="O42" s="16">
        <f t="shared" si="2"/>
        <v>95.8</v>
      </c>
      <c r="P42" s="16">
        <v>105.2</v>
      </c>
      <c r="Q42" s="16">
        <v>95.8</v>
      </c>
      <c r="R42" s="21">
        <v>93.56</v>
      </c>
      <c r="S42" s="16">
        <v>0.9</v>
      </c>
      <c r="V42" s="16">
        <v>324.89999999999998</v>
      </c>
      <c r="W42" s="16">
        <v>324.7</v>
      </c>
      <c r="X42" s="21">
        <v>324.98</v>
      </c>
      <c r="Y42" s="16">
        <v>1.3</v>
      </c>
      <c r="AA42" s="16">
        <f t="shared" si="3"/>
        <v>228.9</v>
      </c>
      <c r="AB42" s="16">
        <v>219.6</v>
      </c>
      <c r="AC42" s="16">
        <v>228.9</v>
      </c>
      <c r="AD42" s="21">
        <v>231.42</v>
      </c>
      <c r="AE42" s="16">
        <v>0.4</v>
      </c>
      <c r="AG42" s="16">
        <f t="shared" si="4"/>
        <v>59.4</v>
      </c>
      <c r="AH42" s="16">
        <v>55.4</v>
      </c>
      <c r="AI42" s="16">
        <v>59.4</v>
      </c>
      <c r="AJ42" s="21">
        <v>60.01</v>
      </c>
      <c r="AK42" s="16">
        <v>0.8</v>
      </c>
      <c r="AM42" s="16">
        <f t="shared" si="5"/>
        <v>29.5</v>
      </c>
      <c r="AN42" s="16">
        <v>32.4</v>
      </c>
      <c r="AO42" s="16">
        <v>29.5</v>
      </c>
      <c r="AP42" s="21">
        <v>28.79</v>
      </c>
      <c r="AQ42" s="16">
        <v>0.2</v>
      </c>
      <c r="AS42" s="16">
        <f t="shared" si="6"/>
        <v>70.5</v>
      </c>
      <c r="AT42" s="16">
        <v>67.599999999999994</v>
      </c>
      <c r="AU42" s="16">
        <v>70.5</v>
      </c>
      <c r="AV42" s="21">
        <v>71.209999999999994</v>
      </c>
      <c r="AW42" s="16">
        <v>-0.2</v>
      </c>
      <c r="AY42" s="16">
        <f t="shared" si="7"/>
        <v>15.8</v>
      </c>
      <c r="AZ42" s="16">
        <v>18</v>
      </c>
      <c r="BA42" s="16">
        <v>15.8</v>
      </c>
      <c r="BB42" s="21">
        <v>15.73</v>
      </c>
      <c r="BC42" s="16">
        <v>-1.3</v>
      </c>
    </row>
    <row r="43" spans="1:55" ht="12.75" x14ac:dyDescent="0.2">
      <c r="A43" s="25"/>
      <c r="B43" s="6">
        <v>2</v>
      </c>
      <c r="C43" s="16">
        <f t="shared" si="0"/>
        <v>195.3</v>
      </c>
      <c r="D43" s="16">
        <v>199.7</v>
      </c>
      <c r="E43" s="16">
        <v>195.3</v>
      </c>
      <c r="F43" s="21">
        <v>196.07</v>
      </c>
      <c r="G43" s="16">
        <v>4.3</v>
      </c>
      <c r="I43" s="16">
        <f t="shared" si="1"/>
        <v>35.6</v>
      </c>
      <c r="J43" s="16">
        <v>41.4</v>
      </c>
      <c r="K43" s="16">
        <v>35.6</v>
      </c>
      <c r="L43" s="21">
        <v>35.799999999999997</v>
      </c>
      <c r="M43" s="16">
        <v>-2.4</v>
      </c>
      <c r="O43" s="16">
        <f t="shared" si="2"/>
        <v>94.5</v>
      </c>
      <c r="P43" s="16">
        <v>84</v>
      </c>
      <c r="Q43" s="16">
        <v>94.5</v>
      </c>
      <c r="R43" s="21">
        <v>93.28</v>
      </c>
      <c r="S43" s="16">
        <v>-1.1000000000000001</v>
      </c>
      <c r="V43" s="16">
        <v>325.2</v>
      </c>
      <c r="W43" s="16">
        <v>325.39999999999998</v>
      </c>
      <c r="X43" s="21">
        <v>325.16000000000003</v>
      </c>
      <c r="Y43" s="16">
        <v>0.7</v>
      </c>
      <c r="AA43" s="16">
        <f t="shared" si="3"/>
        <v>230.9</v>
      </c>
      <c r="AB43" s="16">
        <v>241.2</v>
      </c>
      <c r="AC43" s="16">
        <v>230.9</v>
      </c>
      <c r="AD43" s="21">
        <v>231.88</v>
      </c>
      <c r="AE43" s="16">
        <v>1.8</v>
      </c>
      <c r="AG43" s="16">
        <f t="shared" si="4"/>
        <v>60</v>
      </c>
      <c r="AH43" s="16">
        <v>61.4</v>
      </c>
      <c r="AI43" s="16">
        <v>60</v>
      </c>
      <c r="AJ43" s="21">
        <v>60.3</v>
      </c>
      <c r="AK43" s="16">
        <v>1.2</v>
      </c>
      <c r="AM43" s="16">
        <f t="shared" si="5"/>
        <v>29</v>
      </c>
      <c r="AN43" s="16">
        <v>25.8</v>
      </c>
      <c r="AO43" s="16">
        <v>29</v>
      </c>
      <c r="AP43" s="21">
        <v>28.69</v>
      </c>
      <c r="AQ43" s="16">
        <v>-0.4</v>
      </c>
      <c r="AS43" s="16">
        <f t="shared" si="6"/>
        <v>71</v>
      </c>
      <c r="AT43" s="16">
        <v>74.2</v>
      </c>
      <c r="AU43" s="16">
        <v>71</v>
      </c>
      <c r="AV43" s="21">
        <v>71.31</v>
      </c>
      <c r="AW43" s="16">
        <v>0.4</v>
      </c>
      <c r="AY43" s="16">
        <f t="shared" si="7"/>
        <v>15.4</v>
      </c>
      <c r="AZ43" s="16">
        <v>17.2</v>
      </c>
      <c r="BA43" s="16">
        <v>15.4</v>
      </c>
      <c r="BB43" s="21">
        <v>15.44</v>
      </c>
      <c r="BC43" s="16">
        <v>-1.2</v>
      </c>
    </row>
    <row r="44" spans="1:55" ht="12.75" x14ac:dyDescent="0.2">
      <c r="A44" s="25"/>
      <c r="B44" s="6">
        <v>3</v>
      </c>
      <c r="C44" s="16">
        <f t="shared" si="0"/>
        <v>198.9</v>
      </c>
      <c r="D44" s="16">
        <v>214.6</v>
      </c>
      <c r="E44" s="16">
        <v>198.9</v>
      </c>
      <c r="F44" s="21">
        <v>196.25</v>
      </c>
      <c r="G44" s="16">
        <v>0.7</v>
      </c>
      <c r="I44" s="16">
        <f t="shared" si="1"/>
        <v>36.4</v>
      </c>
      <c r="J44" s="16">
        <v>31.7</v>
      </c>
      <c r="K44" s="16">
        <v>36.4</v>
      </c>
      <c r="L44" s="21">
        <v>36.130000000000003</v>
      </c>
      <c r="M44" s="16">
        <v>1.3</v>
      </c>
      <c r="O44" s="16">
        <f t="shared" si="2"/>
        <v>89.6</v>
      </c>
      <c r="P44" s="16">
        <v>78.3</v>
      </c>
      <c r="Q44" s="16">
        <v>89.6</v>
      </c>
      <c r="R44" s="21">
        <v>92.45</v>
      </c>
      <c r="S44" s="16">
        <v>-3.3</v>
      </c>
      <c r="V44" s="16">
        <v>324.60000000000002</v>
      </c>
      <c r="W44" s="16">
        <v>324.89999999999998</v>
      </c>
      <c r="X44" s="21">
        <v>324.82</v>
      </c>
      <c r="Y44" s="16">
        <v>-1.4</v>
      </c>
      <c r="AA44" s="16">
        <f t="shared" si="3"/>
        <v>235.3</v>
      </c>
      <c r="AB44" s="16">
        <v>246.3</v>
      </c>
      <c r="AC44" s="16">
        <v>235.3</v>
      </c>
      <c r="AD44" s="21">
        <v>232.37</v>
      </c>
      <c r="AE44" s="16">
        <v>2</v>
      </c>
      <c r="AG44" s="16">
        <f t="shared" si="4"/>
        <v>61.2</v>
      </c>
      <c r="AH44" s="16">
        <v>66.099999999999994</v>
      </c>
      <c r="AI44" s="16">
        <v>61.2</v>
      </c>
      <c r="AJ44" s="21">
        <v>60.42</v>
      </c>
      <c r="AK44" s="16">
        <v>0.5</v>
      </c>
      <c r="AM44" s="16">
        <f t="shared" si="5"/>
        <v>27.6</v>
      </c>
      <c r="AN44" s="16">
        <v>24.1</v>
      </c>
      <c r="AO44" s="16">
        <v>27.6</v>
      </c>
      <c r="AP44" s="21">
        <v>28.46</v>
      </c>
      <c r="AQ44" s="16">
        <v>-0.9</v>
      </c>
      <c r="AS44" s="16">
        <f t="shared" si="6"/>
        <v>72.400000000000006</v>
      </c>
      <c r="AT44" s="16">
        <v>75.900000000000006</v>
      </c>
      <c r="AU44" s="16">
        <v>72.400000000000006</v>
      </c>
      <c r="AV44" s="21">
        <v>71.540000000000006</v>
      </c>
      <c r="AW44" s="16">
        <v>0.9</v>
      </c>
      <c r="AY44" s="16">
        <f t="shared" si="7"/>
        <v>15.5</v>
      </c>
      <c r="AZ44" s="16">
        <v>12.9</v>
      </c>
      <c r="BA44" s="16">
        <v>15.5</v>
      </c>
      <c r="BB44" s="21">
        <v>15.55</v>
      </c>
      <c r="BC44" s="16">
        <v>0.4</v>
      </c>
    </row>
    <row r="45" spans="1:55" ht="12.75" x14ac:dyDescent="0.2">
      <c r="A45" s="25"/>
      <c r="B45" s="6">
        <v>4</v>
      </c>
      <c r="C45" s="16">
        <f t="shared" si="0"/>
        <v>194.5</v>
      </c>
      <c r="D45" s="16">
        <v>186.5</v>
      </c>
      <c r="E45" s="16">
        <v>194.5</v>
      </c>
      <c r="F45" s="21">
        <v>195.48</v>
      </c>
      <c r="G45" s="16">
        <v>-3.1</v>
      </c>
      <c r="I45" s="16">
        <f t="shared" si="1"/>
        <v>36.6</v>
      </c>
      <c r="J45" s="16">
        <v>33</v>
      </c>
      <c r="K45" s="16">
        <v>36.6</v>
      </c>
      <c r="L45" s="21">
        <v>36.61</v>
      </c>
      <c r="M45" s="16">
        <v>2</v>
      </c>
      <c r="O45" s="16">
        <f t="shared" si="2"/>
        <v>92.7</v>
      </c>
      <c r="P45" s="16">
        <v>104.7</v>
      </c>
      <c r="Q45" s="16">
        <v>92.7</v>
      </c>
      <c r="R45" s="21">
        <v>91.7</v>
      </c>
      <c r="S45" s="16">
        <v>-3</v>
      </c>
      <c r="V45" s="16">
        <v>324.2</v>
      </c>
      <c r="W45" s="16">
        <v>323.7</v>
      </c>
      <c r="X45" s="21">
        <v>323.79000000000002</v>
      </c>
      <c r="Y45" s="16">
        <v>-4.0999999999999996</v>
      </c>
      <c r="AA45" s="16">
        <f t="shared" si="3"/>
        <v>231.1</v>
      </c>
      <c r="AB45" s="16">
        <v>219.5</v>
      </c>
      <c r="AC45" s="16">
        <v>231.1</v>
      </c>
      <c r="AD45" s="21">
        <v>232.09</v>
      </c>
      <c r="AE45" s="16">
        <v>-1.1000000000000001</v>
      </c>
      <c r="AG45" s="16">
        <f t="shared" si="4"/>
        <v>60.1</v>
      </c>
      <c r="AH45" s="16">
        <v>57.5</v>
      </c>
      <c r="AI45" s="16">
        <v>60.1</v>
      </c>
      <c r="AJ45" s="21">
        <v>60.37</v>
      </c>
      <c r="AK45" s="16">
        <v>-0.2</v>
      </c>
      <c r="AM45" s="16">
        <f t="shared" si="5"/>
        <v>28.6</v>
      </c>
      <c r="AN45" s="16">
        <v>32.299999999999997</v>
      </c>
      <c r="AO45" s="16">
        <v>28.6</v>
      </c>
      <c r="AP45" s="21">
        <v>28.32</v>
      </c>
      <c r="AQ45" s="16">
        <v>-0.6</v>
      </c>
      <c r="AS45" s="16">
        <f t="shared" si="6"/>
        <v>71.400000000000006</v>
      </c>
      <c r="AT45" s="16">
        <v>67.7</v>
      </c>
      <c r="AU45" s="16">
        <v>71.400000000000006</v>
      </c>
      <c r="AV45" s="21">
        <v>71.680000000000007</v>
      </c>
      <c r="AW45" s="16">
        <v>0.6</v>
      </c>
      <c r="AY45" s="16">
        <f t="shared" si="7"/>
        <v>15.8</v>
      </c>
      <c r="AZ45" s="16">
        <v>15</v>
      </c>
      <c r="BA45" s="16">
        <v>15.8</v>
      </c>
      <c r="BB45" s="21">
        <v>15.78</v>
      </c>
      <c r="BC45" s="16">
        <v>0.9</v>
      </c>
    </row>
    <row r="46" spans="1:55" ht="12.75" x14ac:dyDescent="0.2">
      <c r="A46" s="25">
        <v>15</v>
      </c>
      <c r="B46" s="6">
        <v>1</v>
      </c>
      <c r="C46" s="16">
        <f t="shared" si="0"/>
        <v>194.2</v>
      </c>
      <c r="D46" s="16">
        <v>181.9</v>
      </c>
      <c r="E46" s="16">
        <v>194.2</v>
      </c>
      <c r="F46" s="21">
        <v>195.46</v>
      </c>
      <c r="G46" s="16">
        <v>-0.1</v>
      </c>
      <c r="I46" s="16">
        <f t="shared" si="1"/>
        <v>36</v>
      </c>
      <c r="J46" s="16">
        <v>38.799999999999997</v>
      </c>
      <c r="K46" s="16">
        <v>36</v>
      </c>
      <c r="L46" s="21">
        <v>35.409999999999997</v>
      </c>
      <c r="M46" s="16">
        <v>-4.8</v>
      </c>
      <c r="O46" s="16">
        <f t="shared" si="2"/>
        <v>92</v>
      </c>
      <c r="P46" s="16">
        <v>101.7</v>
      </c>
      <c r="Q46" s="16">
        <v>92</v>
      </c>
      <c r="R46" s="21">
        <v>91.42</v>
      </c>
      <c r="S46" s="16">
        <v>-1.1000000000000001</v>
      </c>
      <c r="V46" s="16">
        <v>322.39999999999998</v>
      </c>
      <c r="W46" s="16">
        <v>322.2</v>
      </c>
      <c r="X46" s="21">
        <v>322.3</v>
      </c>
      <c r="Y46" s="16">
        <v>-6</v>
      </c>
      <c r="AA46" s="16">
        <f t="shared" si="3"/>
        <v>230.3</v>
      </c>
      <c r="AB46" s="16">
        <v>220.7</v>
      </c>
      <c r="AC46" s="16">
        <v>230.3</v>
      </c>
      <c r="AD46" s="21">
        <v>230.87</v>
      </c>
      <c r="AE46" s="16">
        <v>-4.9000000000000004</v>
      </c>
      <c r="AG46" s="16">
        <f t="shared" si="4"/>
        <v>60.3</v>
      </c>
      <c r="AH46" s="16">
        <v>56.4</v>
      </c>
      <c r="AI46" s="16">
        <v>60.3</v>
      </c>
      <c r="AJ46" s="21">
        <v>60.65</v>
      </c>
      <c r="AK46" s="16">
        <v>1.1000000000000001</v>
      </c>
      <c r="AM46" s="16">
        <f t="shared" si="5"/>
        <v>28.5</v>
      </c>
      <c r="AN46" s="16">
        <v>31.6</v>
      </c>
      <c r="AO46" s="16">
        <v>28.5</v>
      </c>
      <c r="AP46" s="21">
        <v>28.37</v>
      </c>
      <c r="AQ46" s="16">
        <v>0.2</v>
      </c>
      <c r="AS46" s="16">
        <f t="shared" si="6"/>
        <v>71.5</v>
      </c>
      <c r="AT46" s="16">
        <v>68.400000000000006</v>
      </c>
      <c r="AU46" s="16">
        <v>71.5</v>
      </c>
      <c r="AV46" s="21">
        <v>71.63</v>
      </c>
      <c r="AW46" s="16">
        <v>-0.2</v>
      </c>
      <c r="AY46" s="16">
        <f t="shared" si="7"/>
        <v>15.7</v>
      </c>
      <c r="AZ46" s="16">
        <v>17.600000000000001</v>
      </c>
      <c r="BA46" s="16">
        <v>15.7</v>
      </c>
      <c r="BB46" s="21">
        <v>15.34</v>
      </c>
      <c r="BC46" s="16">
        <v>-1.8</v>
      </c>
    </row>
    <row r="47" spans="1:55" ht="12.75" x14ac:dyDescent="0.2">
      <c r="A47" s="25"/>
      <c r="B47" s="6">
        <v>2</v>
      </c>
      <c r="C47" s="16">
        <f t="shared" si="0"/>
        <v>197</v>
      </c>
      <c r="D47" s="16">
        <v>201.9</v>
      </c>
      <c r="E47" s="16">
        <v>197</v>
      </c>
      <c r="F47" s="21">
        <v>196.95</v>
      </c>
      <c r="G47" s="16">
        <v>6</v>
      </c>
      <c r="I47" s="16">
        <f t="shared" si="1"/>
        <v>33.799999999999997</v>
      </c>
      <c r="J47" s="16">
        <v>39.5</v>
      </c>
      <c r="K47" s="16">
        <v>33.799999999999997</v>
      </c>
      <c r="L47" s="21">
        <v>32.549999999999997</v>
      </c>
      <c r="M47" s="16">
        <v>-11.4</v>
      </c>
      <c r="O47" s="16">
        <f t="shared" si="2"/>
        <v>89.7</v>
      </c>
      <c r="P47" s="16">
        <v>78.7</v>
      </c>
      <c r="Q47" s="16">
        <v>89.7</v>
      </c>
      <c r="R47" s="21">
        <v>90.96</v>
      </c>
      <c r="S47" s="16">
        <v>-1.8</v>
      </c>
      <c r="V47" s="16">
        <v>320.2</v>
      </c>
      <c r="W47" s="16">
        <v>320.5</v>
      </c>
      <c r="X47" s="21">
        <v>320.45999999999998</v>
      </c>
      <c r="Y47" s="16">
        <v>-7.3</v>
      </c>
      <c r="AA47" s="16">
        <f t="shared" si="3"/>
        <v>230.8</v>
      </c>
      <c r="AB47" s="16">
        <v>241.4</v>
      </c>
      <c r="AC47" s="16">
        <v>230.8</v>
      </c>
      <c r="AD47" s="21">
        <v>229.5</v>
      </c>
      <c r="AE47" s="16">
        <v>-5.5</v>
      </c>
      <c r="AG47" s="16">
        <f t="shared" si="4"/>
        <v>61.5</v>
      </c>
      <c r="AH47" s="16">
        <v>63.1</v>
      </c>
      <c r="AI47" s="16">
        <v>61.5</v>
      </c>
      <c r="AJ47" s="21">
        <v>61.46</v>
      </c>
      <c r="AK47" s="16">
        <v>3.2</v>
      </c>
      <c r="AM47" s="16">
        <f t="shared" si="5"/>
        <v>28</v>
      </c>
      <c r="AN47" s="16">
        <v>24.6</v>
      </c>
      <c r="AO47" s="16">
        <v>28</v>
      </c>
      <c r="AP47" s="21">
        <v>28.38</v>
      </c>
      <c r="AQ47" s="16">
        <v>0.1</v>
      </c>
      <c r="AS47" s="16">
        <f t="shared" si="6"/>
        <v>72</v>
      </c>
      <c r="AT47" s="16">
        <v>75.400000000000006</v>
      </c>
      <c r="AU47" s="16">
        <v>72</v>
      </c>
      <c r="AV47" s="21">
        <v>71.62</v>
      </c>
      <c r="AW47" s="16">
        <v>-0.1</v>
      </c>
      <c r="AY47" s="16">
        <f t="shared" si="7"/>
        <v>14.7</v>
      </c>
      <c r="AZ47" s="16">
        <v>16.399999999999999</v>
      </c>
      <c r="BA47" s="16">
        <v>14.7</v>
      </c>
      <c r="BB47" s="21">
        <v>14.18</v>
      </c>
      <c r="BC47" s="16">
        <v>-4.5999999999999996</v>
      </c>
    </row>
    <row r="48" spans="1:55" ht="12.75" x14ac:dyDescent="0.2">
      <c r="A48" s="25"/>
      <c r="B48" s="6">
        <v>3</v>
      </c>
      <c r="C48" s="16">
        <f t="shared" si="0"/>
        <v>200.9</v>
      </c>
      <c r="D48" s="16">
        <v>215.8</v>
      </c>
      <c r="E48" s="16">
        <v>200.9</v>
      </c>
      <c r="F48" s="21">
        <v>198.67</v>
      </c>
      <c r="G48" s="16">
        <v>6.9</v>
      </c>
      <c r="I48" s="16">
        <f t="shared" si="1"/>
        <v>27.7</v>
      </c>
      <c r="J48" s="16">
        <v>23.5</v>
      </c>
      <c r="K48" s="16">
        <v>27.7</v>
      </c>
      <c r="L48" s="21">
        <v>29.37</v>
      </c>
      <c r="M48" s="16">
        <v>-12.7</v>
      </c>
      <c r="O48" s="16">
        <f t="shared" si="2"/>
        <v>89.7</v>
      </c>
      <c r="P48" s="16">
        <v>78.7</v>
      </c>
      <c r="Q48" s="16">
        <v>89.7</v>
      </c>
      <c r="R48" s="21">
        <v>90.17</v>
      </c>
      <c r="S48" s="16">
        <v>-3.2</v>
      </c>
      <c r="V48" s="16">
        <v>317.89999999999998</v>
      </c>
      <c r="W48" s="16">
        <v>318.3</v>
      </c>
      <c r="X48" s="21">
        <v>318.22000000000003</v>
      </c>
      <c r="Y48" s="16">
        <v>-9</v>
      </c>
      <c r="AA48" s="16">
        <f t="shared" si="3"/>
        <v>228.6</v>
      </c>
      <c r="AB48" s="16">
        <v>239.2</v>
      </c>
      <c r="AC48" s="16">
        <v>228.6</v>
      </c>
      <c r="AD48" s="21">
        <v>228.05</v>
      </c>
      <c r="AE48" s="16">
        <v>-5.8</v>
      </c>
      <c r="AG48" s="16">
        <f t="shared" si="4"/>
        <v>63.1</v>
      </c>
      <c r="AH48" s="16">
        <v>67.900000000000006</v>
      </c>
      <c r="AI48" s="16">
        <v>63.1</v>
      </c>
      <c r="AJ48" s="21">
        <v>62.43</v>
      </c>
      <c r="AK48" s="16">
        <v>3.9</v>
      </c>
      <c r="AM48" s="16">
        <f t="shared" si="5"/>
        <v>28.2</v>
      </c>
      <c r="AN48" s="16">
        <v>24.8</v>
      </c>
      <c r="AO48" s="16">
        <v>28.2</v>
      </c>
      <c r="AP48" s="21">
        <v>28.34</v>
      </c>
      <c r="AQ48" s="16">
        <v>-0.2</v>
      </c>
      <c r="AS48" s="16">
        <f t="shared" si="6"/>
        <v>71.8</v>
      </c>
      <c r="AT48" s="16">
        <v>75.2</v>
      </c>
      <c r="AU48" s="16">
        <v>71.8</v>
      </c>
      <c r="AV48" s="21">
        <v>71.66</v>
      </c>
      <c r="AW48" s="16">
        <v>0.2</v>
      </c>
      <c r="AY48" s="16">
        <f t="shared" si="7"/>
        <v>12.1</v>
      </c>
      <c r="AZ48" s="16">
        <v>9.8000000000000007</v>
      </c>
      <c r="BA48" s="16">
        <v>12.1</v>
      </c>
      <c r="BB48" s="21">
        <v>12.88</v>
      </c>
      <c r="BC48" s="16">
        <v>-5.2</v>
      </c>
    </row>
    <row r="49" spans="1:55" ht="12.75" x14ac:dyDescent="0.2">
      <c r="A49" s="25"/>
      <c r="B49" s="6">
        <v>4</v>
      </c>
      <c r="C49" s="16">
        <f t="shared" si="0"/>
        <v>196.9</v>
      </c>
      <c r="D49" s="16">
        <v>189.1</v>
      </c>
      <c r="E49" s="16">
        <v>196.9</v>
      </c>
      <c r="F49" s="21">
        <v>199.4</v>
      </c>
      <c r="G49" s="16">
        <v>2.9</v>
      </c>
      <c r="I49" s="16">
        <f t="shared" si="1"/>
        <v>28.4</v>
      </c>
      <c r="J49" s="16">
        <v>25</v>
      </c>
      <c r="K49" s="16">
        <v>28.4</v>
      </c>
      <c r="L49" s="21">
        <v>27.05</v>
      </c>
      <c r="M49" s="16">
        <v>-9.3000000000000007</v>
      </c>
      <c r="O49" s="16">
        <f t="shared" si="2"/>
        <v>90.4</v>
      </c>
      <c r="P49" s="16">
        <v>102.1</v>
      </c>
      <c r="Q49" s="16">
        <v>90.4</v>
      </c>
      <c r="R49" s="21">
        <v>89.2</v>
      </c>
      <c r="S49" s="16">
        <v>-3.9</v>
      </c>
      <c r="V49" s="16">
        <v>316.2</v>
      </c>
      <c r="W49" s="16">
        <v>315.60000000000002</v>
      </c>
      <c r="X49" s="21">
        <v>315.64999999999998</v>
      </c>
      <c r="Y49" s="16">
        <v>-10.3</v>
      </c>
      <c r="AA49" s="16">
        <f t="shared" si="3"/>
        <v>225.2</v>
      </c>
      <c r="AB49" s="16">
        <v>214.1</v>
      </c>
      <c r="AC49" s="16">
        <v>225.2</v>
      </c>
      <c r="AD49" s="21">
        <v>226.45</v>
      </c>
      <c r="AE49" s="16">
        <v>-6.4</v>
      </c>
      <c r="AG49" s="16">
        <f t="shared" si="4"/>
        <v>62.4</v>
      </c>
      <c r="AH49" s="16">
        <v>59.8</v>
      </c>
      <c r="AI49" s="16">
        <v>62.4</v>
      </c>
      <c r="AJ49" s="21">
        <v>63.17</v>
      </c>
      <c r="AK49" s="16">
        <v>3</v>
      </c>
      <c r="AM49" s="16">
        <f t="shared" si="5"/>
        <v>28.6</v>
      </c>
      <c r="AN49" s="16">
        <v>32.299999999999997</v>
      </c>
      <c r="AO49" s="16">
        <v>28.6</v>
      </c>
      <c r="AP49" s="21">
        <v>28.26</v>
      </c>
      <c r="AQ49" s="16">
        <v>-0.3</v>
      </c>
      <c r="AS49" s="16">
        <f t="shared" si="6"/>
        <v>71.400000000000006</v>
      </c>
      <c r="AT49" s="16">
        <v>67.7</v>
      </c>
      <c r="AU49" s="16">
        <v>71.400000000000006</v>
      </c>
      <c r="AV49" s="21">
        <v>71.739999999999995</v>
      </c>
      <c r="AW49" s="16">
        <v>0.3</v>
      </c>
      <c r="AY49" s="16">
        <f t="shared" si="7"/>
        <v>12.6</v>
      </c>
      <c r="AZ49" s="16">
        <v>11.7</v>
      </c>
      <c r="BA49" s="16">
        <v>12.6</v>
      </c>
      <c r="BB49" s="21">
        <v>11.94</v>
      </c>
      <c r="BC49" s="16">
        <v>-3.7</v>
      </c>
    </row>
    <row r="50" spans="1:55" ht="12.75" x14ac:dyDescent="0.2">
      <c r="A50" s="25">
        <v>16</v>
      </c>
      <c r="B50" s="6">
        <v>1</v>
      </c>
      <c r="C50" s="16">
        <f t="shared" si="0"/>
        <v>200.2</v>
      </c>
      <c r="D50" s="16">
        <v>188.8</v>
      </c>
      <c r="E50" s="16">
        <v>200.2</v>
      </c>
      <c r="F50" s="21">
        <v>198.67</v>
      </c>
      <c r="G50" s="16">
        <v>-2.9</v>
      </c>
      <c r="I50" s="16">
        <f t="shared" si="1"/>
        <v>24.7</v>
      </c>
      <c r="J50" s="16">
        <v>26.8</v>
      </c>
      <c r="K50" s="16">
        <v>24.7</v>
      </c>
      <c r="L50" s="21">
        <v>25.76</v>
      </c>
      <c r="M50" s="16">
        <v>-5.2</v>
      </c>
      <c r="O50" s="16">
        <f t="shared" si="2"/>
        <v>87.8</v>
      </c>
      <c r="P50" s="16">
        <v>97.4</v>
      </c>
      <c r="Q50" s="16">
        <v>87.8</v>
      </c>
      <c r="R50" s="21">
        <v>88.33</v>
      </c>
      <c r="S50" s="16">
        <v>-3.5</v>
      </c>
      <c r="V50" s="16">
        <v>313</v>
      </c>
      <c r="W50" s="16">
        <v>312.8</v>
      </c>
      <c r="X50" s="21">
        <v>312.76</v>
      </c>
      <c r="Y50" s="16">
        <v>-11.6</v>
      </c>
      <c r="AA50" s="16">
        <f t="shared" si="3"/>
        <v>224.9</v>
      </c>
      <c r="AB50" s="16">
        <v>215.6</v>
      </c>
      <c r="AC50" s="16">
        <v>224.9</v>
      </c>
      <c r="AD50" s="21">
        <v>224.43</v>
      </c>
      <c r="AE50" s="16">
        <v>-8.1</v>
      </c>
      <c r="AG50" s="16">
        <f t="shared" si="4"/>
        <v>64</v>
      </c>
      <c r="AH50" s="16">
        <v>60.3</v>
      </c>
      <c r="AI50" s="16">
        <v>64</v>
      </c>
      <c r="AJ50" s="21">
        <v>63.52</v>
      </c>
      <c r="AK50" s="16">
        <v>1.4</v>
      </c>
      <c r="AM50" s="16">
        <f t="shared" si="5"/>
        <v>28.1</v>
      </c>
      <c r="AN50" s="16">
        <v>31.1</v>
      </c>
      <c r="AO50" s="16">
        <v>28.1</v>
      </c>
      <c r="AP50" s="21">
        <v>28.24</v>
      </c>
      <c r="AQ50" s="16">
        <v>-0.1</v>
      </c>
      <c r="AS50" s="16">
        <f t="shared" si="6"/>
        <v>71.900000000000006</v>
      </c>
      <c r="AT50" s="16">
        <v>68.900000000000006</v>
      </c>
      <c r="AU50" s="16">
        <v>71.900000000000006</v>
      </c>
      <c r="AV50" s="21">
        <v>71.760000000000005</v>
      </c>
      <c r="AW50" s="16">
        <v>0.1</v>
      </c>
      <c r="AY50" s="16">
        <f t="shared" si="7"/>
        <v>11</v>
      </c>
      <c r="AZ50" s="16">
        <v>12.4</v>
      </c>
      <c r="BA50" s="16">
        <v>11</v>
      </c>
      <c r="BB50" s="21">
        <v>11.48</v>
      </c>
      <c r="BC50" s="16">
        <v>-1.9</v>
      </c>
    </row>
    <row r="51" spans="1:55" ht="12.75" x14ac:dyDescent="0.2">
      <c r="A51" s="25"/>
      <c r="B51" s="6">
        <v>2</v>
      </c>
      <c r="C51" s="16">
        <f t="shared" si="0"/>
        <v>197.7</v>
      </c>
      <c r="D51" s="16">
        <v>202.8</v>
      </c>
      <c r="E51" s="16">
        <v>197.7</v>
      </c>
      <c r="F51" s="21">
        <v>196.63</v>
      </c>
      <c r="G51" s="16">
        <v>-8.1999999999999993</v>
      </c>
      <c r="I51" s="16">
        <f t="shared" si="1"/>
        <v>24.9</v>
      </c>
      <c r="J51" s="16">
        <v>30.5</v>
      </c>
      <c r="K51" s="16">
        <v>24.9</v>
      </c>
      <c r="L51" s="21">
        <v>25.05</v>
      </c>
      <c r="M51" s="16">
        <v>-2.8</v>
      </c>
      <c r="O51" s="16">
        <f t="shared" si="2"/>
        <v>87.4</v>
      </c>
      <c r="P51" s="16">
        <v>76.3</v>
      </c>
      <c r="Q51" s="16">
        <v>87.4</v>
      </c>
      <c r="R51" s="21">
        <v>88.45</v>
      </c>
      <c r="S51" s="16">
        <v>0.5</v>
      </c>
      <c r="V51" s="16">
        <v>309.60000000000002</v>
      </c>
      <c r="W51" s="16">
        <v>310</v>
      </c>
      <c r="X51" s="21">
        <v>310.12</v>
      </c>
      <c r="Y51" s="16">
        <v>-10.6</v>
      </c>
      <c r="AA51" s="16">
        <f t="shared" si="3"/>
        <v>222.6</v>
      </c>
      <c r="AB51" s="16">
        <v>233.3</v>
      </c>
      <c r="AC51" s="16">
        <v>222.6</v>
      </c>
      <c r="AD51" s="21">
        <v>221.67</v>
      </c>
      <c r="AE51" s="16">
        <v>-11</v>
      </c>
      <c r="AG51" s="16">
        <f t="shared" si="4"/>
        <v>63.8</v>
      </c>
      <c r="AH51" s="16">
        <v>65.5</v>
      </c>
      <c r="AI51" s="16">
        <v>63.8</v>
      </c>
      <c r="AJ51" s="21">
        <v>63.4</v>
      </c>
      <c r="AK51" s="16">
        <v>-0.5</v>
      </c>
      <c r="AM51" s="16">
        <f t="shared" si="5"/>
        <v>28.2</v>
      </c>
      <c r="AN51" s="16">
        <v>24.6</v>
      </c>
      <c r="AO51" s="16">
        <v>28.2</v>
      </c>
      <c r="AP51" s="21">
        <v>28.52</v>
      </c>
      <c r="AQ51" s="16">
        <v>1.1000000000000001</v>
      </c>
      <c r="AS51" s="16">
        <f t="shared" si="6"/>
        <v>71.8</v>
      </c>
      <c r="AT51" s="16">
        <v>75.400000000000006</v>
      </c>
      <c r="AU51" s="16">
        <v>71.8</v>
      </c>
      <c r="AV51" s="21">
        <v>71.48</v>
      </c>
      <c r="AW51" s="16">
        <v>-1.1000000000000001</v>
      </c>
      <c r="AY51" s="16">
        <f t="shared" si="7"/>
        <v>11.2</v>
      </c>
      <c r="AZ51" s="16">
        <v>13.1</v>
      </c>
      <c r="BA51" s="16">
        <v>11.2</v>
      </c>
      <c r="BB51" s="21">
        <v>11.3</v>
      </c>
      <c r="BC51" s="16">
        <v>-0.7</v>
      </c>
    </row>
    <row r="52" spans="1:55" ht="12.75" x14ac:dyDescent="0.2">
      <c r="A52" s="25"/>
      <c r="B52" s="6">
        <v>3</v>
      </c>
      <c r="C52" s="16">
        <f t="shared" si="0"/>
        <v>191.4</v>
      </c>
      <c r="D52" s="16">
        <v>205.4</v>
      </c>
      <c r="E52" s="16">
        <v>191.4</v>
      </c>
      <c r="F52" s="21">
        <v>194.25</v>
      </c>
      <c r="G52" s="16">
        <v>-9.5</v>
      </c>
      <c r="I52" s="16">
        <f t="shared" si="1"/>
        <v>25</v>
      </c>
      <c r="J52" s="16">
        <v>21.2</v>
      </c>
      <c r="K52" s="16">
        <v>25</v>
      </c>
      <c r="L52" s="21">
        <v>24.7</v>
      </c>
      <c r="M52" s="16">
        <v>-1.4</v>
      </c>
      <c r="O52" s="16">
        <f t="shared" si="2"/>
        <v>91.3</v>
      </c>
      <c r="P52" s="16">
        <v>80.7</v>
      </c>
      <c r="Q52" s="16">
        <v>91.3</v>
      </c>
      <c r="R52" s="21">
        <v>88.89</v>
      </c>
      <c r="S52" s="16">
        <v>1.8</v>
      </c>
      <c r="V52" s="16">
        <v>307.2</v>
      </c>
      <c r="W52" s="16">
        <v>307.7</v>
      </c>
      <c r="X52" s="21">
        <v>307.83999999999997</v>
      </c>
      <c r="Y52" s="16">
        <v>-9.1</v>
      </c>
      <c r="AA52" s="16">
        <f t="shared" si="3"/>
        <v>216.4</v>
      </c>
      <c r="AB52" s="16">
        <v>226.5</v>
      </c>
      <c r="AC52" s="16">
        <v>216.4</v>
      </c>
      <c r="AD52" s="21">
        <v>218.95</v>
      </c>
      <c r="AE52" s="16">
        <v>-10.9</v>
      </c>
      <c r="AG52" s="16">
        <f t="shared" si="4"/>
        <v>62.2</v>
      </c>
      <c r="AH52" s="16">
        <v>66.8</v>
      </c>
      <c r="AI52" s="16">
        <v>62.2</v>
      </c>
      <c r="AJ52" s="21">
        <v>63.1</v>
      </c>
      <c r="AK52" s="16">
        <v>-1.2</v>
      </c>
      <c r="AM52" s="16">
        <f t="shared" si="5"/>
        <v>29.7</v>
      </c>
      <c r="AN52" s="16">
        <v>26.3</v>
      </c>
      <c r="AO52" s="16">
        <v>29.7</v>
      </c>
      <c r="AP52" s="21">
        <v>28.88</v>
      </c>
      <c r="AQ52" s="16">
        <v>1.4</v>
      </c>
      <c r="AS52" s="16">
        <f t="shared" si="6"/>
        <v>70.3</v>
      </c>
      <c r="AT52" s="16">
        <v>73.7</v>
      </c>
      <c r="AU52" s="16">
        <v>70.3</v>
      </c>
      <c r="AV52" s="21">
        <v>71.12</v>
      </c>
      <c r="AW52" s="16">
        <v>-1.4</v>
      </c>
      <c r="AY52" s="16">
        <f t="shared" si="7"/>
        <v>11.5</v>
      </c>
      <c r="AZ52" s="16">
        <v>9.3000000000000007</v>
      </c>
      <c r="BA52" s="16">
        <v>11.5</v>
      </c>
      <c r="BB52" s="21">
        <v>11.28</v>
      </c>
      <c r="BC52" s="16">
        <v>-0.1</v>
      </c>
    </row>
    <row r="53" spans="1:55" ht="12.75" x14ac:dyDescent="0.2">
      <c r="A53" s="25"/>
      <c r="B53" s="6">
        <v>4</v>
      </c>
      <c r="C53" s="16">
        <f t="shared" si="0"/>
        <v>191.1</v>
      </c>
      <c r="D53" s="16">
        <v>183.3</v>
      </c>
      <c r="E53" s="16">
        <v>191.1</v>
      </c>
      <c r="F53" s="21">
        <v>192.2</v>
      </c>
      <c r="G53" s="16">
        <v>-8.1999999999999993</v>
      </c>
      <c r="I53" s="16">
        <f t="shared" si="1"/>
        <v>24.8</v>
      </c>
      <c r="J53" s="16">
        <v>21.5</v>
      </c>
      <c r="K53" s="16">
        <v>24.8</v>
      </c>
      <c r="L53" s="21">
        <v>24.79</v>
      </c>
      <c r="M53" s="16">
        <v>0.4</v>
      </c>
      <c r="O53" s="16">
        <f t="shared" si="2"/>
        <v>89.9</v>
      </c>
      <c r="P53" s="16">
        <v>101.6</v>
      </c>
      <c r="Q53" s="16">
        <v>89.9</v>
      </c>
      <c r="R53" s="21">
        <v>88.66</v>
      </c>
      <c r="S53" s="16">
        <v>-0.9</v>
      </c>
      <c r="V53" s="16">
        <v>306.39999999999998</v>
      </c>
      <c r="W53" s="16">
        <v>305.8</v>
      </c>
      <c r="X53" s="21">
        <v>305.64999999999998</v>
      </c>
      <c r="Y53" s="16">
        <v>-8.8000000000000007</v>
      </c>
      <c r="AA53" s="16">
        <f t="shared" si="3"/>
        <v>215.9</v>
      </c>
      <c r="AB53" s="16">
        <v>204.8</v>
      </c>
      <c r="AC53" s="16">
        <v>215.9</v>
      </c>
      <c r="AD53" s="21">
        <v>216.99</v>
      </c>
      <c r="AE53" s="16">
        <v>-7.8</v>
      </c>
      <c r="AG53" s="16">
        <f t="shared" si="4"/>
        <v>62.5</v>
      </c>
      <c r="AH53" s="16">
        <v>59.8</v>
      </c>
      <c r="AI53" s="16">
        <v>62.5</v>
      </c>
      <c r="AJ53" s="21">
        <v>62.88</v>
      </c>
      <c r="AK53" s="16">
        <v>-0.9</v>
      </c>
      <c r="AM53" s="16">
        <f t="shared" si="5"/>
        <v>29.4</v>
      </c>
      <c r="AN53" s="16">
        <v>33.200000000000003</v>
      </c>
      <c r="AO53" s="16">
        <v>29.4</v>
      </c>
      <c r="AP53" s="21">
        <v>29.01</v>
      </c>
      <c r="AQ53" s="16">
        <v>0.5</v>
      </c>
      <c r="AS53" s="16">
        <f t="shared" si="6"/>
        <v>70.599999999999994</v>
      </c>
      <c r="AT53" s="16">
        <v>66.8</v>
      </c>
      <c r="AU53" s="16">
        <v>70.599999999999994</v>
      </c>
      <c r="AV53" s="21">
        <v>70.989999999999995</v>
      </c>
      <c r="AW53" s="16">
        <v>-0.5</v>
      </c>
      <c r="AY53" s="16">
        <f t="shared" si="7"/>
        <v>11.5</v>
      </c>
      <c r="AZ53" s="16">
        <v>10.5</v>
      </c>
      <c r="BA53" s="16">
        <v>11.5</v>
      </c>
      <c r="BB53" s="21">
        <v>11.43</v>
      </c>
      <c r="BC53" s="16">
        <v>0.6</v>
      </c>
    </row>
    <row r="54" spans="1:55" ht="12.75" x14ac:dyDescent="0.2">
      <c r="A54" s="25">
        <v>17</v>
      </c>
      <c r="B54" s="6">
        <v>1</v>
      </c>
      <c r="C54" s="16">
        <f t="shared" si="0"/>
        <v>191.3</v>
      </c>
      <c r="D54" s="16">
        <v>180.8</v>
      </c>
      <c r="E54" s="16">
        <v>191.3</v>
      </c>
      <c r="F54" s="21">
        <v>189.73</v>
      </c>
      <c r="G54" s="16">
        <v>-9.9</v>
      </c>
      <c r="I54" s="16">
        <f t="shared" si="1"/>
        <v>25.4</v>
      </c>
      <c r="J54" s="16">
        <v>26.8</v>
      </c>
      <c r="K54" s="16">
        <v>25.4</v>
      </c>
      <c r="L54" s="21">
        <v>25.23</v>
      </c>
      <c r="M54" s="16">
        <v>1.7</v>
      </c>
      <c r="O54" s="16">
        <f t="shared" si="2"/>
        <v>86.7</v>
      </c>
      <c r="P54" s="16">
        <v>96.1</v>
      </c>
      <c r="Q54" s="16">
        <v>86.7</v>
      </c>
      <c r="R54" s="21">
        <v>88.18</v>
      </c>
      <c r="S54" s="16">
        <v>-1.9</v>
      </c>
      <c r="V54" s="16">
        <v>303.60000000000002</v>
      </c>
      <c r="W54" s="16">
        <v>303.3</v>
      </c>
      <c r="X54" s="21">
        <v>303.14</v>
      </c>
      <c r="Y54" s="16">
        <v>-10</v>
      </c>
      <c r="AA54" s="16">
        <f t="shared" si="3"/>
        <v>216.6</v>
      </c>
      <c r="AB54" s="16">
        <v>207.6</v>
      </c>
      <c r="AC54" s="16">
        <v>216.6</v>
      </c>
      <c r="AD54" s="21">
        <v>214.96</v>
      </c>
      <c r="AE54" s="16">
        <v>-8.1</v>
      </c>
      <c r="AG54" s="16">
        <f t="shared" si="4"/>
        <v>63.1</v>
      </c>
      <c r="AH54" s="16">
        <v>59.5</v>
      </c>
      <c r="AI54" s="16">
        <v>63.1</v>
      </c>
      <c r="AJ54" s="21">
        <v>62.59</v>
      </c>
      <c r="AK54" s="16">
        <v>-1.2</v>
      </c>
      <c r="AM54" s="16">
        <f t="shared" si="5"/>
        <v>28.6</v>
      </c>
      <c r="AN54" s="16">
        <v>31.6</v>
      </c>
      <c r="AO54" s="16">
        <v>28.6</v>
      </c>
      <c r="AP54" s="21">
        <v>29.09</v>
      </c>
      <c r="AQ54" s="16">
        <v>0.3</v>
      </c>
      <c r="AS54" s="16">
        <f t="shared" si="6"/>
        <v>71.400000000000006</v>
      </c>
      <c r="AT54" s="16">
        <v>68.400000000000006</v>
      </c>
      <c r="AU54" s="16">
        <v>71.400000000000006</v>
      </c>
      <c r="AV54" s="21">
        <v>70.91</v>
      </c>
      <c r="AW54" s="16">
        <v>-0.3</v>
      </c>
      <c r="AY54" s="16">
        <f t="shared" si="7"/>
        <v>11.7</v>
      </c>
      <c r="AZ54" s="16">
        <v>12.9</v>
      </c>
      <c r="BA54" s="16">
        <v>11.7</v>
      </c>
      <c r="BB54" s="21">
        <v>11.74</v>
      </c>
      <c r="BC54" s="16">
        <v>1.2</v>
      </c>
    </row>
    <row r="55" spans="1:55" ht="12.75" x14ac:dyDescent="0.2">
      <c r="A55" s="25"/>
      <c r="B55" s="6">
        <v>2</v>
      </c>
      <c r="C55" s="16">
        <f t="shared" si="0"/>
        <v>185.7</v>
      </c>
      <c r="D55" s="16">
        <v>190.6</v>
      </c>
      <c r="E55" s="16">
        <v>185.7</v>
      </c>
      <c r="F55" s="21">
        <v>187.41</v>
      </c>
      <c r="G55" s="16">
        <v>-9.3000000000000007</v>
      </c>
      <c r="I55" s="16">
        <f t="shared" si="1"/>
        <v>25.3</v>
      </c>
      <c r="J55" s="16">
        <v>31.1</v>
      </c>
      <c r="K55" s="16">
        <v>25.3</v>
      </c>
      <c r="L55" s="21">
        <v>25.08</v>
      </c>
      <c r="M55" s="16">
        <v>-0.6</v>
      </c>
      <c r="O55" s="16">
        <f t="shared" si="2"/>
        <v>89.2</v>
      </c>
      <c r="P55" s="16">
        <v>78</v>
      </c>
      <c r="Q55" s="16">
        <v>89.2</v>
      </c>
      <c r="R55" s="21">
        <v>87.8</v>
      </c>
      <c r="S55" s="16">
        <v>-1.5</v>
      </c>
      <c r="V55" s="16">
        <v>299.60000000000002</v>
      </c>
      <c r="W55" s="16">
        <v>300.10000000000002</v>
      </c>
      <c r="X55" s="21">
        <v>300.29000000000002</v>
      </c>
      <c r="Y55" s="16">
        <v>-11.4</v>
      </c>
      <c r="AA55" s="16">
        <f t="shared" si="3"/>
        <v>211</v>
      </c>
      <c r="AB55" s="16">
        <v>221.7</v>
      </c>
      <c r="AC55" s="16">
        <v>211</v>
      </c>
      <c r="AD55" s="21">
        <v>212.49</v>
      </c>
      <c r="AE55" s="16">
        <v>-9.9</v>
      </c>
      <c r="AG55" s="16">
        <f t="shared" si="4"/>
        <v>61.9</v>
      </c>
      <c r="AH55" s="16">
        <v>63.6</v>
      </c>
      <c r="AI55" s="16">
        <v>61.9</v>
      </c>
      <c r="AJ55" s="21">
        <v>62.41</v>
      </c>
      <c r="AK55" s="16">
        <v>-0.7</v>
      </c>
      <c r="AM55" s="16">
        <f t="shared" si="5"/>
        <v>29.7</v>
      </c>
      <c r="AN55" s="16">
        <v>26</v>
      </c>
      <c r="AO55" s="16">
        <v>29.7</v>
      </c>
      <c r="AP55" s="21">
        <v>29.24</v>
      </c>
      <c r="AQ55" s="16">
        <v>0.6</v>
      </c>
      <c r="AS55" s="16">
        <f t="shared" si="6"/>
        <v>70.3</v>
      </c>
      <c r="AT55" s="16">
        <v>74</v>
      </c>
      <c r="AU55" s="16">
        <v>70.3</v>
      </c>
      <c r="AV55" s="21">
        <v>70.760000000000005</v>
      </c>
      <c r="AW55" s="16">
        <v>-0.6</v>
      </c>
      <c r="AY55" s="16">
        <f t="shared" si="7"/>
        <v>12</v>
      </c>
      <c r="AZ55" s="16">
        <v>14</v>
      </c>
      <c r="BA55" s="16">
        <v>12</v>
      </c>
      <c r="BB55" s="21">
        <v>11.81</v>
      </c>
      <c r="BC55" s="16">
        <v>0.3</v>
      </c>
    </row>
    <row r="56" spans="1:55" ht="12.75" x14ac:dyDescent="0.2">
      <c r="A56" s="25"/>
      <c r="B56" s="6">
        <v>3</v>
      </c>
      <c r="C56" s="16">
        <f t="shared" si="0"/>
        <v>185.4</v>
      </c>
      <c r="D56" s="16">
        <v>198.8</v>
      </c>
      <c r="E56" s="16">
        <v>185.4</v>
      </c>
      <c r="F56" s="21">
        <v>186.52</v>
      </c>
      <c r="G56" s="16">
        <v>-3.5</v>
      </c>
      <c r="I56" s="16">
        <f t="shared" si="1"/>
        <v>23.7</v>
      </c>
      <c r="J56" s="16">
        <v>20.3</v>
      </c>
      <c r="K56" s="16">
        <v>23.7</v>
      </c>
      <c r="L56" s="21">
        <v>23.77</v>
      </c>
      <c r="M56" s="16">
        <v>-5.3</v>
      </c>
      <c r="O56" s="16">
        <f t="shared" si="2"/>
        <v>88.2</v>
      </c>
      <c r="P56" s="16">
        <v>77.8</v>
      </c>
      <c r="Q56" s="16">
        <v>88.2</v>
      </c>
      <c r="R56" s="21">
        <v>87.1</v>
      </c>
      <c r="S56" s="16">
        <v>-2.8</v>
      </c>
      <c r="V56" s="16">
        <v>296.89999999999998</v>
      </c>
      <c r="W56" s="16">
        <v>297.39999999999998</v>
      </c>
      <c r="X56" s="21">
        <v>297.39</v>
      </c>
      <c r="Y56" s="16">
        <v>-11.6</v>
      </c>
      <c r="AA56" s="16">
        <f t="shared" si="3"/>
        <v>209.1</v>
      </c>
      <c r="AB56" s="16">
        <v>219.1</v>
      </c>
      <c r="AC56" s="16">
        <v>209.1</v>
      </c>
      <c r="AD56" s="21">
        <v>210.29</v>
      </c>
      <c r="AE56" s="16">
        <v>-8.8000000000000007</v>
      </c>
      <c r="AG56" s="16">
        <f t="shared" si="4"/>
        <v>62.4</v>
      </c>
      <c r="AH56" s="16">
        <v>67</v>
      </c>
      <c r="AI56" s="16">
        <v>62.4</v>
      </c>
      <c r="AJ56" s="21">
        <v>62.72</v>
      </c>
      <c r="AK56" s="16">
        <v>1.2</v>
      </c>
      <c r="AM56" s="16">
        <f t="shared" si="5"/>
        <v>29.7</v>
      </c>
      <c r="AN56" s="16">
        <v>26.2</v>
      </c>
      <c r="AO56" s="16">
        <v>29.7</v>
      </c>
      <c r="AP56" s="21">
        <v>29.29</v>
      </c>
      <c r="AQ56" s="16">
        <v>0.2</v>
      </c>
      <c r="AS56" s="16">
        <f t="shared" si="6"/>
        <v>70.3</v>
      </c>
      <c r="AT56" s="16">
        <v>73.8</v>
      </c>
      <c r="AU56" s="16">
        <v>70.3</v>
      </c>
      <c r="AV56" s="21">
        <v>70.709999999999994</v>
      </c>
      <c r="AW56" s="16">
        <v>-0.2</v>
      </c>
      <c r="AY56" s="16">
        <f t="shared" si="7"/>
        <v>11.3</v>
      </c>
      <c r="AZ56" s="16">
        <v>9.3000000000000007</v>
      </c>
      <c r="BA56" s="16">
        <v>11.3</v>
      </c>
      <c r="BB56" s="21">
        <v>11.3</v>
      </c>
      <c r="BC56" s="16">
        <v>-2</v>
      </c>
    </row>
    <row r="57" spans="1:55" ht="12.75" x14ac:dyDescent="0.2">
      <c r="A57" s="25"/>
      <c r="B57" s="6">
        <v>4</v>
      </c>
      <c r="C57" s="16">
        <f t="shared" si="0"/>
        <v>188.4</v>
      </c>
      <c r="D57" s="16">
        <v>180.9</v>
      </c>
      <c r="E57" s="16">
        <v>188.4</v>
      </c>
      <c r="F57" s="21">
        <v>187.17</v>
      </c>
      <c r="G57" s="16">
        <v>2.6</v>
      </c>
      <c r="I57" s="16">
        <f t="shared" si="1"/>
        <v>22.4</v>
      </c>
      <c r="J57" s="16">
        <v>18.7</v>
      </c>
      <c r="K57" s="16">
        <v>22.4</v>
      </c>
      <c r="L57" s="21">
        <v>22.04</v>
      </c>
      <c r="M57" s="16">
        <v>-6.9</v>
      </c>
      <c r="O57" s="16">
        <f t="shared" si="2"/>
        <v>83.8</v>
      </c>
      <c r="P57" s="16">
        <v>95.6</v>
      </c>
      <c r="Q57" s="16">
        <v>83.8</v>
      </c>
      <c r="R57" s="21">
        <v>85.38</v>
      </c>
      <c r="S57" s="16">
        <v>-6.9</v>
      </c>
      <c r="V57" s="16">
        <v>295.3</v>
      </c>
      <c r="W57" s="16">
        <v>294.60000000000002</v>
      </c>
      <c r="X57" s="21">
        <v>294.58999999999997</v>
      </c>
      <c r="Y57" s="16">
        <v>-11.2</v>
      </c>
      <c r="AA57" s="16">
        <f t="shared" si="3"/>
        <v>210.8</v>
      </c>
      <c r="AB57" s="16">
        <v>199.6</v>
      </c>
      <c r="AC57" s="16">
        <v>210.8</v>
      </c>
      <c r="AD57" s="21">
        <v>209.21</v>
      </c>
      <c r="AE57" s="16">
        <v>-4.3</v>
      </c>
      <c r="AG57" s="16">
        <f t="shared" si="4"/>
        <v>63.9</v>
      </c>
      <c r="AH57" s="16">
        <v>61.3</v>
      </c>
      <c r="AI57" s="16">
        <v>63.9</v>
      </c>
      <c r="AJ57" s="21">
        <v>63.54</v>
      </c>
      <c r="AK57" s="16">
        <v>3.3</v>
      </c>
      <c r="AM57" s="16">
        <f t="shared" si="5"/>
        <v>28.5</v>
      </c>
      <c r="AN57" s="16">
        <v>32.4</v>
      </c>
      <c r="AO57" s="16">
        <v>28.5</v>
      </c>
      <c r="AP57" s="21">
        <v>28.98</v>
      </c>
      <c r="AQ57" s="16">
        <v>-1.2</v>
      </c>
      <c r="AS57" s="16">
        <f t="shared" si="6"/>
        <v>71.5</v>
      </c>
      <c r="AT57" s="16">
        <v>67.599999999999994</v>
      </c>
      <c r="AU57" s="16">
        <v>71.5</v>
      </c>
      <c r="AV57" s="21">
        <v>71.02</v>
      </c>
      <c r="AW57" s="16">
        <v>1.2</v>
      </c>
      <c r="AY57" s="16">
        <f t="shared" si="7"/>
        <v>10.6</v>
      </c>
      <c r="AZ57" s="16">
        <v>9.4</v>
      </c>
      <c r="BA57" s="16">
        <v>10.6</v>
      </c>
      <c r="BB57" s="21">
        <v>10.54</v>
      </c>
      <c r="BC57" s="16">
        <v>-3.1</v>
      </c>
    </row>
    <row r="58" spans="1:55" ht="12.75" x14ac:dyDescent="0.2">
      <c r="A58" s="25">
        <v>18</v>
      </c>
      <c r="B58" s="6">
        <v>1</v>
      </c>
      <c r="C58" s="16">
        <f t="shared" si="0"/>
        <v>185.7</v>
      </c>
      <c r="D58" s="16">
        <v>175.7</v>
      </c>
      <c r="E58" s="16">
        <v>185.7</v>
      </c>
      <c r="F58" s="21">
        <v>187.32</v>
      </c>
      <c r="G58" s="16">
        <v>0.6</v>
      </c>
      <c r="I58" s="16">
        <f t="shared" si="1"/>
        <v>21.3</v>
      </c>
      <c r="J58" s="16">
        <v>22.5</v>
      </c>
      <c r="K58" s="16">
        <v>21.3</v>
      </c>
      <c r="L58" s="21">
        <v>20.95</v>
      </c>
      <c r="M58" s="16">
        <v>-4.4000000000000004</v>
      </c>
      <c r="O58" s="16">
        <f t="shared" si="2"/>
        <v>84.8</v>
      </c>
      <c r="P58" s="16">
        <v>94.2</v>
      </c>
      <c r="Q58" s="16">
        <v>84.8</v>
      </c>
      <c r="R58" s="21">
        <v>83.54</v>
      </c>
      <c r="S58" s="16">
        <v>-7.4</v>
      </c>
      <c r="V58" s="16">
        <v>292.3</v>
      </c>
      <c r="W58" s="16">
        <v>291.89999999999998</v>
      </c>
      <c r="X58" s="21">
        <v>291.81</v>
      </c>
      <c r="Y58" s="16">
        <v>-11.1</v>
      </c>
      <c r="AA58" s="16">
        <f t="shared" si="3"/>
        <v>207</v>
      </c>
      <c r="AB58" s="16">
        <v>198.1</v>
      </c>
      <c r="AC58" s="16">
        <v>207</v>
      </c>
      <c r="AD58" s="21">
        <v>208.27</v>
      </c>
      <c r="AE58" s="16">
        <v>-3.8</v>
      </c>
      <c r="AG58" s="16">
        <f t="shared" si="4"/>
        <v>63.6</v>
      </c>
      <c r="AH58" s="16">
        <v>60.1</v>
      </c>
      <c r="AI58" s="16">
        <v>63.6</v>
      </c>
      <c r="AJ58" s="21">
        <v>64.19</v>
      </c>
      <c r="AK58" s="16">
        <v>2.6</v>
      </c>
      <c r="AM58" s="16">
        <f t="shared" si="5"/>
        <v>29.1</v>
      </c>
      <c r="AN58" s="16">
        <v>32.200000000000003</v>
      </c>
      <c r="AO58" s="16">
        <v>29.1</v>
      </c>
      <c r="AP58" s="21">
        <v>28.63</v>
      </c>
      <c r="AQ58" s="16">
        <v>-1.4</v>
      </c>
      <c r="AS58" s="16">
        <f t="shared" si="6"/>
        <v>70.900000000000006</v>
      </c>
      <c r="AT58" s="16">
        <v>67.8</v>
      </c>
      <c r="AU58" s="16">
        <v>70.900000000000006</v>
      </c>
      <c r="AV58" s="21">
        <v>71.37</v>
      </c>
      <c r="AW58" s="16">
        <v>1.4</v>
      </c>
      <c r="AY58" s="16">
        <f t="shared" si="7"/>
        <v>10.3</v>
      </c>
      <c r="AZ58" s="16">
        <v>11.3</v>
      </c>
      <c r="BA58" s="16">
        <v>10.3</v>
      </c>
      <c r="BB58" s="21">
        <v>10.06</v>
      </c>
      <c r="BC58" s="16">
        <v>-1.9</v>
      </c>
    </row>
    <row r="59" spans="1:55" ht="12.75" x14ac:dyDescent="0.2">
      <c r="A59" s="25"/>
      <c r="B59" s="6">
        <v>2</v>
      </c>
      <c r="C59" s="16">
        <f t="shared" si="0"/>
        <v>188</v>
      </c>
      <c r="D59" s="16">
        <v>192.8</v>
      </c>
      <c r="E59" s="16">
        <v>188</v>
      </c>
      <c r="F59" s="21">
        <v>184.26</v>
      </c>
      <c r="G59" s="16">
        <v>-12.3</v>
      </c>
      <c r="I59" s="16">
        <f t="shared" si="1"/>
        <v>19.899999999999999</v>
      </c>
      <c r="J59" s="16">
        <v>25.7</v>
      </c>
      <c r="K59" s="16">
        <v>19.899999999999999</v>
      </c>
      <c r="L59" s="21">
        <v>21.01</v>
      </c>
      <c r="M59" s="16">
        <v>0.2</v>
      </c>
      <c r="O59" s="16">
        <f t="shared" si="2"/>
        <v>81.099999999999994</v>
      </c>
      <c r="P59" s="16">
        <v>69.900000000000006</v>
      </c>
      <c r="Q59" s="16">
        <v>81.099999999999994</v>
      </c>
      <c r="R59" s="21">
        <v>83.78</v>
      </c>
      <c r="S59" s="16">
        <v>1</v>
      </c>
      <c r="V59" s="16">
        <v>288.39999999999998</v>
      </c>
      <c r="W59" s="16">
        <v>289</v>
      </c>
      <c r="X59" s="21">
        <v>289.05</v>
      </c>
      <c r="Y59" s="16">
        <v>-11</v>
      </c>
      <c r="AA59" s="16">
        <f t="shared" si="3"/>
        <v>207.9</v>
      </c>
      <c r="AB59" s="16">
        <v>218.6</v>
      </c>
      <c r="AC59" s="16">
        <v>207.9</v>
      </c>
      <c r="AD59" s="21">
        <v>205.27</v>
      </c>
      <c r="AE59" s="16">
        <v>-12</v>
      </c>
      <c r="AG59" s="16">
        <f t="shared" si="4"/>
        <v>65.099999999999994</v>
      </c>
      <c r="AH59" s="16">
        <v>66.900000000000006</v>
      </c>
      <c r="AI59" s="16">
        <v>65.099999999999994</v>
      </c>
      <c r="AJ59" s="21">
        <v>63.75</v>
      </c>
      <c r="AK59" s="16">
        <v>-1.8</v>
      </c>
      <c r="AM59" s="16">
        <f t="shared" si="5"/>
        <v>28.1</v>
      </c>
      <c r="AN59" s="16">
        <v>24.2</v>
      </c>
      <c r="AO59" s="16">
        <v>28.1</v>
      </c>
      <c r="AP59" s="21">
        <v>28.98</v>
      </c>
      <c r="AQ59" s="16">
        <v>1.4</v>
      </c>
      <c r="AS59" s="16">
        <f t="shared" si="6"/>
        <v>71.900000000000006</v>
      </c>
      <c r="AT59" s="16">
        <v>75.8</v>
      </c>
      <c r="AU59" s="16">
        <v>71.900000000000006</v>
      </c>
      <c r="AV59" s="21">
        <v>71.02</v>
      </c>
      <c r="AW59" s="16">
        <v>-1.4</v>
      </c>
      <c r="AY59" s="16">
        <f t="shared" si="7"/>
        <v>9.6</v>
      </c>
      <c r="AZ59" s="16">
        <v>11.8</v>
      </c>
      <c r="BA59" s="16">
        <v>9.6</v>
      </c>
      <c r="BB59" s="21">
        <v>10.24</v>
      </c>
      <c r="BC59" s="16">
        <v>0.7</v>
      </c>
    </row>
    <row r="60" spans="1:55" ht="12.75" x14ac:dyDescent="0.2">
      <c r="A60" s="25"/>
      <c r="B60" s="6">
        <v>3</v>
      </c>
      <c r="C60" s="16">
        <f t="shared" si="0"/>
        <v>179</v>
      </c>
      <c r="D60" s="16">
        <v>192</v>
      </c>
      <c r="E60" s="16">
        <v>179</v>
      </c>
      <c r="F60" s="21">
        <v>178.4</v>
      </c>
      <c r="G60" s="16">
        <v>-23.4</v>
      </c>
      <c r="I60" s="16">
        <f t="shared" si="1"/>
        <v>21.7</v>
      </c>
      <c r="J60" s="16">
        <v>18.8</v>
      </c>
      <c r="K60" s="16">
        <v>21.7</v>
      </c>
      <c r="L60" s="21">
        <v>21.86</v>
      </c>
      <c r="M60" s="16">
        <v>3.4</v>
      </c>
      <c r="O60" s="16">
        <f t="shared" si="2"/>
        <v>85.7</v>
      </c>
      <c r="P60" s="16">
        <v>75</v>
      </c>
      <c r="Q60" s="16">
        <v>85.7</v>
      </c>
      <c r="R60" s="21">
        <v>86.1</v>
      </c>
      <c r="S60" s="16">
        <v>9.3000000000000007</v>
      </c>
      <c r="V60" s="16">
        <v>285.8</v>
      </c>
      <c r="W60" s="16">
        <v>286.39999999999998</v>
      </c>
      <c r="X60" s="21">
        <v>286.36</v>
      </c>
      <c r="Y60" s="16">
        <v>-10.7</v>
      </c>
      <c r="AA60" s="16">
        <f t="shared" si="3"/>
        <v>200.7</v>
      </c>
      <c r="AB60" s="16">
        <v>210.8</v>
      </c>
      <c r="AC60" s="16">
        <v>200.7</v>
      </c>
      <c r="AD60" s="21">
        <v>200.26</v>
      </c>
      <c r="AE60" s="16">
        <v>-20</v>
      </c>
      <c r="AG60" s="16">
        <f t="shared" si="4"/>
        <v>62.5</v>
      </c>
      <c r="AH60" s="16">
        <v>67.2</v>
      </c>
      <c r="AI60" s="16">
        <v>62.5</v>
      </c>
      <c r="AJ60" s="21">
        <v>62.3</v>
      </c>
      <c r="AK60" s="16">
        <v>-5.8</v>
      </c>
      <c r="AM60" s="16">
        <f t="shared" si="5"/>
        <v>29.9</v>
      </c>
      <c r="AN60" s="16">
        <v>26.3</v>
      </c>
      <c r="AO60" s="16">
        <v>29.9</v>
      </c>
      <c r="AP60" s="21">
        <v>30.07</v>
      </c>
      <c r="AQ60" s="16">
        <v>4.3</v>
      </c>
      <c r="AS60" s="16">
        <f t="shared" si="6"/>
        <v>70.099999999999994</v>
      </c>
      <c r="AT60" s="16">
        <v>73.7</v>
      </c>
      <c r="AU60" s="16">
        <v>70.099999999999994</v>
      </c>
      <c r="AV60" s="21">
        <v>69.930000000000007</v>
      </c>
      <c r="AW60" s="16">
        <v>-4.3</v>
      </c>
      <c r="AY60" s="16">
        <f t="shared" si="7"/>
        <v>10.8</v>
      </c>
      <c r="AZ60" s="16">
        <v>8.9</v>
      </c>
      <c r="BA60" s="16">
        <v>10.8</v>
      </c>
      <c r="BB60" s="21">
        <v>10.91</v>
      </c>
      <c r="BC60" s="16">
        <v>2.7</v>
      </c>
    </row>
    <row r="61" spans="1:55" ht="12.75" x14ac:dyDescent="0.2">
      <c r="A61" s="25"/>
      <c r="B61" s="6">
        <v>4</v>
      </c>
      <c r="C61" s="16">
        <f t="shared" si="0"/>
        <v>173.2</v>
      </c>
      <c r="D61" s="16">
        <v>166.4</v>
      </c>
      <c r="E61" s="16">
        <v>173.2</v>
      </c>
      <c r="F61" s="21">
        <v>172.26</v>
      </c>
      <c r="G61" s="16">
        <v>-24.6</v>
      </c>
      <c r="I61" s="16">
        <f t="shared" si="1"/>
        <v>23.1</v>
      </c>
      <c r="J61" s="16">
        <v>18.7</v>
      </c>
      <c r="K61" s="16">
        <v>23.1</v>
      </c>
      <c r="L61" s="21">
        <v>22.65</v>
      </c>
      <c r="M61" s="16">
        <v>3.2</v>
      </c>
      <c r="O61" s="16">
        <f t="shared" si="2"/>
        <v>87.5</v>
      </c>
      <c r="P61" s="16">
        <v>99.3</v>
      </c>
      <c r="Q61" s="16">
        <v>87.5</v>
      </c>
      <c r="R61" s="21">
        <v>88.78</v>
      </c>
      <c r="S61" s="16">
        <v>10.7</v>
      </c>
      <c r="V61" s="16">
        <v>284.39999999999998</v>
      </c>
      <c r="W61" s="16">
        <v>283.8</v>
      </c>
      <c r="X61" s="21">
        <v>283.69</v>
      </c>
      <c r="Y61" s="16">
        <v>-10.7</v>
      </c>
      <c r="AA61" s="16">
        <f t="shared" si="3"/>
        <v>196.3</v>
      </c>
      <c r="AB61" s="16">
        <v>185.1</v>
      </c>
      <c r="AC61" s="16">
        <v>196.3</v>
      </c>
      <c r="AD61" s="21">
        <v>194.91</v>
      </c>
      <c r="AE61" s="16">
        <v>-21.4</v>
      </c>
      <c r="AG61" s="16">
        <f t="shared" si="4"/>
        <v>61</v>
      </c>
      <c r="AH61" s="16">
        <v>58.5</v>
      </c>
      <c r="AI61" s="16">
        <v>61</v>
      </c>
      <c r="AJ61" s="21">
        <v>60.72</v>
      </c>
      <c r="AK61" s="16">
        <v>-6.3</v>
      </c>
      <c r="AM61" s="16">
        <f t="shared" si="5"/>
        <v>30.8</v>
      </c>
      <c r="AN61" s="16">
        <v>34.9</v>
      </c>
      <c r="AO61" s="16">
        <v>30.8</v>
      </c>
      <c r="AP61" s="21">
        <v>31.3</v>
      </c>
      <c r="AQ61" s="16">
        <v>4.9000000000000004</v>
      </c>
      <c r="AS61" s="16">
        <f t="shared" si="6"/>
        <v>69.2</v>
      </c>
      <c r="AT61" s="16">
        <v>65.099999999999994</v>
      </c>
      <c r="AU61" s="16">
        <v>69.2</v>
      </c>
      <c r="AV61" s="21">
        <v>68.7</v>
      </c>
      <c r="AW61" s="16">
        <v>-4.9000000000000004</v>
      </c>
      <c r="AY61" s="16">
        <f t="shared" si="7"/>
        <v>11.8</v>
      </c>
      <c r="AZ61" s="16">
        <v>10.1</v>
      </c>
      <c r="BA61" s="16">
        <v>11.8</v>
      </c>
      <c r="BB61" s="21">
        <v>11.62</v>
      </c>
      <c r="BC61" s="16">
        <v>2.8</v>
      </c>
    </row>
    <row r="62" spans="1:55" ht="12.75" x14ac:dyDescent="0.2">
      <c r="A62" s="25">
        <v>19</v>
      </c>
      <c r="B62" s="6">
        <v>1</v>
      </c>
      <c r="C62" s="16">
        <f t="shared" si="0"/>
        <v>171.9</v>
      </c>
      <c r="D62" s="16">
        <v>161.5</v>
      </c>
      <c r="E62" s="16">
        <v>171.9</v>
      </c>
      <c r="F62" s="21">
        <v>168.6</v>
      </c>
      <c r="G62" s="16">
        <v>-14.6</v>
      </c>
      <c r="I62" s="16">
        <f t="shared" si="1"/>
        <v>22.6</v>
      </c>
      <c r="J62" s="16">
        <v>23.9</v>
      </c>
      <c r="K62" s="16">
        <v>22.6</v>
      </c>
      <c r="L62" s="21">
        <v>23.47</v>
      </c>
      <c r="M62" s="16">
        <v>3.3</v>
      </c>
      <c r="O62" s="16">
        <f t="shared" si="2"/>
        <v>86.4</v>
      </c>
      <c r="P62" s="16">
        <v>96.1</v>
      </c>
      <c r="Q62" s="16">
        <v>86.4</v>
      </c>
      <c r="R62" s="21">
        <v>88.93</v>
      </c>
      <c r="S62" s="16">
        <v>0.6</v>
      </c>
      <c r="V62" s="16">
        <v>281.39999999999998</v>
      </c>
      <c r="W62" s="16">
        <v>281</v>
      </c>
      <c r="X62" s="21">
        <v>281</v>
      </c>
      <c r="Y62" s="16">
        <v>-10.8</v>
      </c>
      <c r="AA62" s="16">
        <f t="shared" si="3"/>
        <v>194.6</v>
      </c>
      <c r="AB62" s="16">
        <v>185.4</v>
      </c>
      <c r="AC62" s="16">
        <v>194.6</v>
      </c>
      <c r="AD62" s="21">
        <v>192.07</v>
      </c>
      <c r="AE62" s="16">
        <v>-11.3</v>
      </c>
      <c r="AG62" s="16">
        <f t="shared" si="4"/>
        <v>61.2</v>
      </c>
      <c r="AH62" s="16">
        <v>57.4</v>
      </c>
      <c r="AI62" s="16">
        <v>61.2</v>
      </c>
      <c r="AJ62" s="21">
        <v>60</v>
      </c>
      <c r="AK62" s="16">
        <v>-2.9</v>
      </c>
      <c r="AM62" s="16">
        <f t="shared" si="5"/>
        <v>30.8</v>
      </c>
      <c r="AN62" s="16">
        <v>34.1</v>
      </c>
      <c r="AO62" s="16">
        <v>30.8</v>
      </c>
      <c r="AP62" s="21">
        <v>31.65</v>
      </c>
      <c r="AQ62" s="16">
        <v>1.4</v>
      </c>
      <c r="AS62" s="16">
        <f t="shared" si="6"/>
        <v>69.2</v>
      </c>
      <c r="AT62" s="16">
        <v>65.900000000000006</v>
      </c>
      <c r="AU62" s="16">
        <v>69.2</v>
      </c>
      <c r="AV62" s="21">
        <v>68.349999999999994</v>
      </c>
      <c r="AW62" s="16">
        <v>-1.4</v>
      </c>
      <c r="AY62" s="16">
        <f t="shared" si="7"/>
        <v>11.6</v>
      </c>
      <c r="AZ62" s="16">
        <v>12.9</v>
      </c>
      <c r="BA62" s="16">
        <v>11.6</v>
      </c>
      <c r="BB62" s="21">
        <v>12.22</v>
      </c>
      <c r="BC62" s="16">
        <v>2.4</v>
      </c>
    </row>
    <row r="63" spans="1:55" ht="12.75" x14ac:dyDescent="0.2">
      <c r="A63" s="25"/>
      <c r="B63" s="6">
        <v>2</v>
      </c>
      <c r="C63" s="16">
        <f t="shared" si="0"/>
        <v>164.6</v>
      </c>
      <c r="D63" s="16">
        <v>169.5</v>
      </c>
      <c r="E63" s="16">
        <v>164.6</v>
      </c>
      <c r="F63" s="21">
        <v>168.45</v>
      </c>
      <c r="G63" s="16">
        <v>-0.6</v>
      </c>
      <c r="I63" s="16">
        <f t="shared" si="1"/>
        <v>24</v>
      </c>
      <c r="J63" s="16">
        <v>30</v>
      </c>
      <c r="K63" s="16">
        <v>24</v>
      </c>
      <c r="L63" s="21">
        <v>24.7</v>
      </c>
      <c r="M63" s="16">
        <v>4.9000000000000004</v>
      </c>
      <c r="O63" s="16">
        <f t="shared" si="2"/>
        <v>89.7</v>
      </c>
      <c r="P63" s="16">
        <v>78.3</v>
      </c>
      <c r="Q63" s="16">
        <v>89.7</v>
      </c>
      <c r="R63" s="21">
        <v>85.31</v>
      </c>
      <c r="S63" s="16">
        <v>-14.5</v>
      </c>
      <c r="V63" s="16">
        <v>277.89999999999998</v>
      </c>
      <c r="W63" s="16">
        <v>278.39999999999998</v>
      </c>
      <c r="X63" s="21">
        <v>278.45999999999998</v>
      </c>
      <c r="Y63" s="16">
        <v>-10.1</v>
      </c>
      <c r="AA63" s="16">
        <f t="shared" si="3"/>
        <v>188.6</v>
      </c>
      <c r="AB63" s="16">
        <v>199.5</v>
      </c>
      <c r="AC63" s="16">
        <v>188.6</v>
      </c>
      <c r="AD63" s="21">
        <v>193.15</v>
      </c>
      <c r="AE63" s="16">
        <v>4.3</v>
      </c>
      <c r="AG63" s="16">
        <f t="shared" si="4"/>
        <v>59.1</v>
      </c>
      <c r="AH63" s="16">
        <v>61</v>
      </c>
      <c r="AI63" s="16">
        <v>59.1</v>
      </c>
      <c r="AJ63" s="21">
        <v>60.49</v>
      </c>
      <c r="AK63" s="16">
        <v>2</v>
      </c>
      <c r="AM63" s="16">
        <f t="shared" si="5"/>
        <v>32.200000000000003</v>
      </c>
      <c r="AN63" s="16">
        <v>28.2</v>
      </c>
      <c r="AO63" s="16">
        <v>32.200000000000003</v>
      </c>
      <c r="AP63" s="21">
        <v>30.64</v>
      </c>
      <c r="AQ63" s="16">
        <v>-4</v>
      </c>
      <c r="AS63" s="16">
        <f t="shared" si="6"/>
        <v>67.8</v>
      </c>
      <c r="AT63" s="16">
        <v>71.8</v>
      </c>
      <c r="AU63" s="16">
        <v>67.8</v>
      </c>
      <c r="AV63" s="21">
        <v>69.36</v>
      </c>
      <c r="AW63" s="16">
        <v>4</v>
      </c>
      <c r="AY63" s="16">
        <f t="shared" si="7"/>
        <v>12.7</v>
      </c>
      <c r="AZ63" s="16">
        <v>15</v>
      </c>
      <c r="BA63" s="16">
        <v>12.7</v>
      </c>
      <c r="BB63" s="21">
        <v>12.79</v>
      </c>
      <c r="BC63" s="16">
        <v>2.2999999999999998</v>
      </c>
    </row>
    <row r="64" spans="1:55" ht="12.75" x14ac:dyDescent="0.2">
      <c r="A64" s="25"/>
      <c r="B64" s="6">
        <v>3</v>
      </c>
      <c r="C64" s="16">
        <f t="shared" si="0"/>
        <v>167.9</v>
      </c>
      <c r="D64" s="16">
        <v>181.3</v>
      </c>
      <c r="E64" s="16">
        <v>167.9</v>
      </c>
      <c r="F64" s="21">
        <v>170.16</v>
      </c>
      <c r="G64" s="16">
        <v>6.8</v>
      </c>
      <c r="I64" s="16">
        <f t="shared" si="1"/>
        <v>27.6</v>
      </c>
      <c r="J64" s="16">
        <v>24.9</v>
      </c>
      <c r="K64" s="16">
        <v>27.6</v>
      </c>
      <c r="L64" s="21">
        <v>25.42</v>
      </c>
      <c r="M64" s="16">
        <v>2.9</v>
      </c>
      <c r="O64" s="16">
        <f t="shared" si="2"/>
        <v>80.7</v>
      </c>
      <c r="P64" s="16">
        <v>69.5</v>
      </c>
      <c r="Q64" s="16">
        <v>80.7</v>
      </c>
      <c r="R64" s="21">
        <v>80.69</v>
      </c>
      <c r="S64" s="16">
        <v>-18.5</v>
      </c>
      <c r="V64" s="16">
        <v>275.60000000000002</v>
      </c>
      <c r="W64" s="16">
        <v>276.2</v>
      </c>
      <c r="X64" s="21">
        <v>276.27</v>
      </c>
      <c r="Y64" s="16">
        <v>-8.8000000000000007</v>
      </c>
      <c r="AA64" s="16">
        <f t="shared" si="3"/>
        <v>195.5</v>
      </c>
      <c r="AB64" s="16">
        <v>206.2</v>
      </c>
      <c r="AC64" s="16">
        <v>195.5</v>
      </c>
      <c r="AD64" s="21">
        <v>195.58</v>
      </c>
      <c r="AE64" s="16">
        <v>9.6999999999999993</v>
      </c>
      <c r="AG64" s="16">
        <f t="shared" si="4"/>
        <v>60.8</v>
      </c>
      <c r="AH64" s="16">
        <v>65.8</v>
      </c>
      <c r="AI64" s="16">
        <v>60.8</v>
      </c>
      <c r="AJ64" s="21">
        <v>61.59</v>
      </c>
      <c r="AK64" s="16">
        <v>4.4000000000000004</v>
      </c>
      <c r="AM64" s="16">
        <f t="shared" si="5"/>
        <v>29.2</v>
      </c>
      <c r="AN64" s="16">
        <v>25.2</v>
      </c>
      <c r="AO64" s="16">
        <v>29.2</v>
      </c>
      <c r="AP64" s="21">
        <v>29.21</v>
      </c>
      <c r="AQ64" s="16">
        <v>-5.7</v>
      </c>
      <c r="AS64" s="16">
        <f t="shared" si="6"/>
        <v>70.8</v>
      </c>
      <c r="AT64" s="16">
        <v>74.8</v>
      </c>
      <c r="AU64" s="16">
        <v>70.8</v>
      </c>
      <c r="AV64" s="21">
        <v>70.790000000000006</v>
      </c>
      <c r="AW64" s="16">
        <v>5.7</v>
      </c>
      <c r="AY64" s="16">
        <f t="shared" si="7"/>
        <v>14.1</v>
      </c>
      <c r="AZ64" s="16">
        <v>12.1</v>
      </c>
      <c r="BA64" s="16">
        <v>14.1</v>
      </c>
      <c r="BB64" s="21">
        <v>13</v>
      </c>
      <c r="BC64" s="16">
        <v>0.8</v>
      </c>
    </row>
    <row r="65" spans="1:55" ht="12.75" x14ac:dyDescent="0.2">
      <c r="A65" s="25"/>
      <c r="B65" s="6">
        <v>4</v>
      </c>
      <c r="C65" s="16">
        <f t="shared" si="0"/>
        <v>172.2</v>
      </c>
      <c r="D65" s="16">
        <v>165.7</v>
      </c>
      <c r="E65" s="16">
        <v>172.2</v>
      </c>
      <c r="F65" s="21">
        <v>170.94</v>
      </c>
      <c r="G65" s="16">
        <v>3.1</v>
      </c>
      <c r="I65" s="16">
        <f t="shared" si="1"/>
        <v>24.6</v>
      </c>
      <c r="J65" s="16">
        <v>19.5</v>
      </c>
      <c r="K65" s="16">
        <v>24.6</v>
      </c>
      <c r="L65" s="21">
        <v>24.68</v>
      </c>
      <c r="M65" s="16">
        <v>-2.9</v>
      </c>
      <c r="O65" s="16">
        <f t="shared" si="2"/>
        <v>77.7</v>
      </c>
      <c r="P65" s="16">
        <v>89.8</v>
      </c>
      <c r="Q65" s="16">
        <v>77.7</v>
      </c>
      <c r="R65" s="21">
        <v>78.8</v>
      </c>
      <c r="S65" s="16">
        <v>-7.5</v>
      </c>
      <c r="V65" s="16">
        <v>275.10000000000002</v>
      </c>
      <c r="W65" s="16">
        <v>274.5</v>
      </c>
      <c r="X65" s="21">
        <v>274.43</v>
      </c>
      <c r="Y65" s="16">
        <v>-7.4</v>
      </c>
      <c r="AA65" s="16">
        <f t="shared" si="3"/>
        <v>196.8</v>
      </c>
      <c r="AB65" s="16">
        <v>185.3</v>
      </c>
      <c r="AC65" s="16">
        <v>196.8</v>
      </c>
      <c r="AD65" s="21">
        <v>195.62</v>
      </c>
      <c r="AE65" s="16">
        <v>0.2</v>
      </c>
      <c r="AG65" s="16">
        <f t="shared" si="4"/>
        <v>62.7</v>
      </c>
      <c r="AH65" s="16">
        <v>60.2</v>
      </c>
      <c r="AI65" s="16">
        <v>62.7</v>
      </c>
      <c r="AJ65" s="21">
        <v>62.29</v>
      </c>
      <c r="AK65" s="16">
        <v>2.8</v>
      </c>
      <c r="AM65" s="16">
        <f t="shared" si="5"/>
        <v>28.3</v>
      </c>
      <c r="AN65" s="16">
        <v>32.700000000000003</v>
      </c>
      <c r="AO65" s="16">
        <v>28.3</v>
      </c>
      <c r="AP65" s="21">
        <v>28.72</v>
      </c>
      <c r="AQ65" s="16">
        <v>-2</v>
      </c>
      <c r="AS65" s="16">
        <f t="shared" si="6"/>
        <v>71.7</v>
      </c>
      <c r="AT65" s="16">
        <v>67.3</v>
      </c>
      <c r="AU65" s="16">
        <v>71.7</v>
      </c>
      <c r="AV65" s="21">
        <v>71.28</v>
      </c>
      <c r="AW65" s="16">
        <v>2</v>
      </c>
      <c r="AY65" s="16">
        <f t="shared" si="7"/>
        <v>12.5</v>
      </c>
      <c r="AZ65" s="16">
        <v>10.5</v>
      </c>
      <c r="BA65" s="16">
        <v>12.5</v>
      </c>
      <c r="BB65" s="21">
        <v>12.62</v>
      </c>
      <c r="BC65" s="16">
        <v>-1.5</v>
      </c>
    </row>
    <row r="66" spans="1:55" ht="12.75" x14ac:dyDescent="0.2">
      <c r="A66" s="25">
        <v>20</v>
      </c>
      <c r="B66" s="6">
        <v>1</v>
      </c>
      <c r="C66" s="16">
        <f t="shared" si="0"/>
        <v>166.4</v>
      </c>
      <c r="D66" s="16">
        <v>155.5</v>
      </c>
      <c r="E66" s="16">
        <v>166.4</v>
      </c>
      <c r="F66" s="21">
        <v>166.05</v>
      </c>
      <c r="G66" s="16">
        <v>-19.600000000000001</v>
      </c>
      <c r="I66" s="16">
        <f t="shared" si="1"/>
        <v>21.7</v>
      </c>
      <c r="J66" s="16">
        <v>23.3</v>
      </c>
      <c r="K66" s="16">
        <v>21.7</v>
      </c>
      <c r="L66" s="21">
        <v>23.32</v>
      </c>
      <c r="M66" s="16">
        <v>-5.4</v>
      </c>
      <c r="O66" s="16">
        <f t="shared" si="2"/>
        <v>84.6</v>
      </c>
      <c r="P66" s="16">
        <v>94.4</v>
      </c>
      <c r="Q66" s="16">
        <v>84.6</v>
      </c>
      <c r="R66" s="21">
        <v>83.46</v>
      </c>
      <c r="S66" s="16">
        <v>18.600000000000001</v>
      </c>
      <c r="V66" s="16">
        <v>273.2</v>
      </c>
      <c r="W66" s="16">
        <v>272.7</v>
      </c>
      <c r="X66" s="21">
        <v>272.83</v>
      </c>
      <c r="Y66" s="16">
        <v>-6.4</v>
      </c>
      <c r="AA66" s="16">
        <f t="shared" si="3"/>
        <v>188.1</v>
      </c>
      <c r="AB66" s="16">
        <v>178.8</v>
      </c>
      <c r="AC66" s="16">
        <v>188.1</v>
      </c>
      <c r="AD66" s="21">
        <v>189.37</v>
      </c>
      <c r="AE66" s="16">
        <v>-25</v>
      </c>
      <c r="AG66" s="16">
        <f t="shared" si="4"/>
        <v>61</v>
      </c>
      <c r="AH66" s="16">
        <v>56.9</v>
      </c>
      <c r="AI66" s="16">
        <v>61</v>
      </c>
      <c r="AJ66" s="21">
        <v>60.86</v>
      </c>
      <c r="AK66" s="16">
        <v>-5.7</v>
      </c>
      <c r="AM66" s="16">
        <f t="shared" si="5"/>
        <v>31</v>
      </c>
      <c r="AN66" s="16">
        <v>34.6</v>
      </c>
      <c r="AO66" s="16">
        <v>31</v>
      </c>
      <c r="AP66" s="21">
        <v>30.59</v>
      </c>
      <c r="AQ66" s="16">
        <v>7.5</v>
      </c>
      <c r="AS66" s="16">
        <f t="shared" si="6"/>
        <v>69</v>
      </c>
      <c r="AT66" s="16">
        <v>65.400000000000006</v>
      </c>
      <c r="AU66" s="16">
        <v>69</v>
      </c>
      <c r="AV66" s="21">
        <v>69.41</v>
      </c>
      <c r="AW66" s="16">
        <v>-7.5</v>
      </c>
      <c r="AY66" s="16">
        <f t="shared" si="7"/>
        <v>11.6</v>
      </c>
      <c r="AZ66" s="16">
        <v>13</v>
      </c>
      <c r="BA66" s="16">
        <v>11.6</v>
      </c>
      <c r="BB66" s="21">
        <v>12.31</v>
      </c>
      <c r="BC66" s="16">
        <v>-1.2</v>
      </c>
    </row>
    <row r="67" spans="1:55" ht="12.75" x14ac:dyDescent="0.2">
      <c r="A67" s="25"/>
      <c r="B67" s="6">
        <v>2</v>
      </c>
      <c r="C67" s="16">
        <f t="shared" si="0"/>
        <v>151.80000000000001</v>
      </c>
      <c r="D67" s="16">
        <v>156.69999999999999</v>
      </c>
      <c r="E67" s="16">
        <v>151.80000000000001</v>
      </c>
      <c r="F67" s="21">
        <v>153.04</v>
      </c>
      <c r="G67" s="16">
        <v>-52</v>
      </c>
      <c r="I67" s="16">
        <f t="shared" si="1"/>
        <v>29.4</v>
      </c>
      <c r="J67" s="16">
        <v>35.6</v>
      </c>
      <c r="K67" s="16">
        <v>29.4</v>
      </c>
      <c r="L67" s="21">
        <v>27.11</v>
      </c>
      <c r="M67" s="16">
        <v>15.2</v>
      </c>
      <c r="O67" s="16">
        <f t="shared" si="2"/>
        <v>90.2</v>
      </c>
      <c r="P67" s="16">
        <v>78.7</v>
      </c>
      <c r="Q67" s="16">
        <v>90.2</v>
      </c>
      <c r="R67" s="21">
        <v>91.25</v>
      </c>
      <c r="S67" s="16">
        <v>31.2</v>
      </c>
      <c r="V67" s="16">
        <v>271</v>
      </c>
      <c r="W67" s="16">
        <v>271.39999999999998</v>
      </c>
      <c r="X67" s="21">
        <v>271.39999999999998</v>
      </c>
      <c r="Y67" s="16">
        <v>-5.7</v>
      </c>
      <c r="AA67" s="16">
        <f t="shared" si="3"/>
        <v>181.2</v>
      </c>
      <c r="AB67" s="16">
        <v>192.3</v>
      </c>
      <c r="AC67" s="16">
        <v>181.2</v>
      </c>
      <c r="AD67" s="21">
        <v>180.15</v>
      </c>
      <c r="AE67" s="16">
        <v>-36.9</v>
      </c>
      <c r="AG67" s="16">
        <f t="shared" si="4"/>
        <v>55.9</v>
      </c>
      <c r="AH67" s="16">
        <v>57.8</v>
      </c>
      <c r="AI67" s="16">
        <v>55.9</v>
      </c>
      <c r="AJ67" s="21">
        <v>56.39</v>
      </c>
      <c r="AK67" s="16">
        <v>-17.899999999999999</v>
      </c>
      <c r="AM67" s="16">
        <f t="shared" si="5"/>
        <v>33.200000000000003</v>
      </c>
      <c r="AN67" s="16">
        <v>29.1</v>
      </c>
      <c r="AO67" s="16">
        <v>33.200000000000003</v>
      </c>
      <c r="AP67" s="21">
        <v>33.619999999999997</v>
      </c>
      <c r="AQ67" s="16">
        <v>12.1</v>
      </c>
      <c r="AS67" s="16">
        <f t="shared" si="6"/>
        <v>66.8</v>
      </c>
      <c r="AT67" s="16">
        <v>70.900000000000006</v>
      </c>
      <c r="AU67" s="16">
        <v>66.8</v>
      </c>
      <c r="AV67" s="21">
        <v>66.38</v>
      </c>
      <c r="AW67" s="16">
        <v>-12.1</v>
      </c>
      <c r="AY67" s="16">
        <f t="shared" si="7"/>
        <v>16.2</v>
      </c>
      <c r="AZ67" s="16">
        <v>18.5</v>
      </c>
      <c r="BA67" s="16">
        <v>16.2</v>
      </c>
      <c r="BB67" s="21">
        <v>15.05</v>
      </c>
      <c r="BC67" s="16">
        <v>10.9</v>
      </c>
    </row>
    <row r="68" spans="1:55" ht="12.75" x14ac:dyDescent="0.2">
      <c r="A68" s="25"/>
      <c r="B68" s="6">
        <v>3</v>
      </c>
      <c r="C68" s="16">
        <f t="shared" si="0"/>
        <v>149.4</v>
      </c>
      <c r="D68" s="16">
        <v>163.30000000000001</v>
      </c>
      <c r="E68" s="16">
        <v>149.4</v>
      </c>
      <c r="F68" s="21">
        <v>147.62</v>
      </c>
      <c r="G68" s="16">
        <v>-21.7</v>
      </c>
      <c r="I68" s="16">
        <f t="shared" si="1"/>
        <v>29.7</v>
      </c>
      <c r="J68" s="16">
        <v>27.2</v>
      </c>
      <c r="K68" s="16">
        <v>29.7</v>
      </c>
      <c r="L68" s="21">
        <v>32.020000000000003</v>
      </c>
      <c r="M68" s="16">
        <v>19.600000000000001</v>
      </c>
      <c r="O68" s="16">
        <f t="shared" si="2"/>
        <v>90.9</v>
      </c>
      <c r="P68" s="16">
        <v>79.099999999999994</v>
      </c>
      <c r="Q68" s="16">
        <v>90.9</v>
      </c>
      <c r="R68" s="21">
        <v>90.51</v>
      </c>
      <c r="S68" s="16">
        <v>-2.9</v>
      </c>
      <c r="V68" s="16">
        <v>269.5</v>
      </c>
      <c r="W68" s="16">
        <v>270</v>
      </c>
      <c r="X68" s="21">
        <v>270.14999999999998</v>
      </c>
      <c r="Y68" s="16">
        <v>-5</v>
      </c>
      <c r="AA68" s="16">
        <f t="shared" si="3"/>
        <v>179.1</v>
      </c>
      <c r="AB68" s="16">
        <v>190.4</v>
      </c>
      <c r="AC68" s="16">
        <v>179.1</v>
      </c>
      <c r="AD68" s="21">
        <v>179.64</v>
      </c>
      <c r="AE68" s="16">
        <v>-2</v>
      </c>
      <c r="AG68" s="16">
        <f t="shared" si="4"/>
        <v>55.3</v>
      </c>
      <c r="AH68" s="16">
        <v>60.6</v>
      </c>
      <c r="AI68" s="16">
        <v>55.3</v>
      </c>
      <c r="AJ68" s="21">
        <v>54.64</v>
      </c>
      <c r="AK68" s="16">
        <v>-7</v>
      </c>
      <c r="AM68" s="16">
        <f t="shared" si="5"/>
        <v>33.6</v>
      </c>
      <c r="AN68" s="16">
        <v>29.3</v>
      </c>
      <c r="AO68" s="16">
        <v>33.6</v>
      </c>
      <c r="AP68" s="21">
        <v>33.5</v>
      </c>
      <c r="AQ68" s="16">
        <v>-0.5</v>
      </c>
      <c r="AS68" s="16">
        <f t="shared" si="6"/>
        <v>66.400000000000006</v>
      </c>
      <c r="AT68" s="16">
        <v>70.7</v>
      </c>
      <c r="AU68" s="16">
        <v>66.400000000000006</v>
      </c>
      <c r="AV68" s="21">
        <v>66.5</v>
      </c>
      <c r="AW68" s="16">
        <v>0.5</v>
      </c>
      <c r="AY68" s="16">
        <f t="shared" si="7"/>
        <v>16.600000000000001</v>
      </c>
      <c r="AZ68" s="16">
        <v>14.3</v>
      </c>
      <c r="BA68" s="16">
        <v>16.600000000000001</v>
      </c>
      <c r="BB68" s="21">
        <v>17.82</v>
      </c>
      <c r="BC68" s="16">
        <v>11.1</v>
      </c>
    </row>
    <row r="69" spans="1:55" ht="12.75" x14ac:dyDescent="0.2">
      <c r="A69" s="25"/>
      <c r="B69" s="6">
        <v>4</v>
      </c>
      <c r="C69" s="16">
        <f t="shared" si="0"/>
        <v>149.6</v>
      </c>
      <c r="D69" s="16">
        <v>142.9</v>
      </c>
      <c r="E69" s="16">
        <v>149.6</v>
      </c>
      <c r="F69" s="21">
        <v>151.04</v>
      </c>
      <c r="G69" s="16">
        <v>13.7</v>
      </c>
      <c r="I69" s="16">
        <f t="shared" si="1"/>
        <v>30.4</v>
      </c>
      <c r="J69" s="16">
        <v>24.9</v>
      </c>
      <c r="K69" s="16">
        <v>30.4</v>
      </c>
      <c r="L69" s="21">
        <v>31.24</v>
      </c>
      <c r="M69" s="16">
        <v>-3.1</v>
      </c>
      <c r="O69" s="16">
        <f t="shared" si="2"/>
        <v>89.2</v>
      </c>
      <c r="P69" s="16">
        <v>101.9</v>
      </c>
      <c r="Q69" s="16">
        <v>89.2</v>
      </c>
      <c r="R69" s="21">
        <v>86.86</v>
      </c>
      <c r="S69" s="16">
        <v>-14.6</v>
      </c>
      <c r="V69" s="16">
        <v>269.60000000000002</v>
      </c>
      <c r="W69" s="16">
        <v>269.2</v>
      </c>
      <c r="X69" s="21">
        <v>269.14</v>
      </c>
      <c r="Y69" s="16">
        <v>-4.0999999999999996</v>
      </c>
      <c r="AA69" s="16">
        <f t="shared" si="3"/>
        <v>180</v>
      </c>
      <c r="AB69" s="16">
        <v>167.8</v>
      </c>
      <c r="AC69" s="16">
        <v>180</v>
      </c>
      <c r="AD69" s="21">
        <v>182.28</v>
      </c>
      <c r="AE69" s="16">
        <v>10.6</v>
      </c>
      <c r="AG69" s="16">
        <f t="shared" si="4"/>
        <v>55.6</v>
      </c>
      <c r="AH69" s="16">
        <v>53</v>
      </c>
      <c r="AI69" s="16">
        <v>55.6</v>
      </c>
      <c r="AJ69" s="21">
        <v>56.12</v>
      </c>
      <c r="AK69" s="16">
        <v>5.9</v>
      </c>
      <c r="AM69" s="16">
        <f t="shared" si="5"/>
        <v>33.1</v>
      </c>
      <c r="AN69" s="16">
        <v>37.799999999999997</v>
      </c>
      <c r="AO69" s="16">
        <v>33.1</v>
      </c>
      <c r="AP69" s="21">
        <v>32.270000000000003</v>
      </c>
      <c r="AQ69" s="16">
        <v>-4.9000000000000004</v>
      </c>
      <c r="AS69" s="16">
        <f t="shared" si="6"/>
        <v>66.900000000000006</v>
      </c>
      <c r="AT69" s="16">
        <v>62.2</v>
      </c>
      <c r="AU69" s="16">
        <v>66.900000000000006</v>
      </c>
      <c r="AV69" s="21">
        <v>67.73</v>
      </c>
      <c r="AW69" s="16">
        <v>4.9000000000000004</v>
      </c>
      <c r="AY69" s="16">
        <f t="shared" si="7"/>
        <v>16.899999999999999</v>
      </c>
      <c r="AZ69" s="16">
        <v>14.9</v>
      </c>
      <c r="BA69" s="16">
        <v>16.899999999999999</v>
      </c>
      <c r="BB69" s="21">
        <v>17.14</v>
      </c>
      <c r="BC69" s="16">
        <v>-2.7</v>
      </c>
    </row>
    <row r="70" spans="1:55" ht="12.75" x14ac:dyDescent="0.2">
      <c r="A70" s="25">
        <v>21</v>
      </c>
      <c r="B70" s="6">
        <v>1</v>
      </c>
      <c r="C70" s="16">
        <f t="shared" si="0"/>
        <v>152.19999999999999</v>
      </c>
      <c r="D70" s="16">
        <v>140.9</v>
      </c>
      <c r="E70" s="16">
        <v>152.19999999999999</v>
      </c>
      <c r="F70" s="21">
        <v>155.13</v>
      </c>
      <c r="G70" s="16">
        <v>16.399999999999999</v>
      </c>
      <c r="I70" s="16">
        <f t="shared" si="1"/>
        <v>31.9</v>
      </c>
      <c r="J70" s="16">
        <v>33.700000000000003</v>
      </c>
      <c r="K70" s="16">
        <v>31.9</v>
      </c>
      <c r="L70" s="21">
        <v>30.42</v>
      </c>
      <c r="M70" s="16">
        <v>-3.3</v>
      </c>
      <c r="O70" s="16">
        <f t="shared" si="2"/>
        <v>84.1</v>
      </c>
      <c r="P70" s="16">
        <v>94.3</v>
      </c>
      <c r="Q70" s="16">
        <v>84.1</v>
      </c>
      <c r="R70" s="21">
        <v>82.72</v>
      </c>
      <c r="S70" s="16">
        <v>-16.5</v>
      </c>
      <c r="V70" s="16">
        <v>268.89999999999998</v>
      </c>
      <c r="W70" s="16">
        <v>268.3</v>
      </c>
      <c r="X70" s="21">
        <v>268.27</v>
      </c>
      <c r="Y70" s="16">
        <v>-3.5</v>
      </c>
      <c r="AA70" s="16">
        <f t="shared" si="3"/>
        <v>184.2</v>
      </c>
      <c r="AB70" s="16">
        <v>174.6</v>
      </c>
      <c r="AC70" s="16">
        <v>184.2</v>
      </c>
      <c r="AD70" s="21">
        <v>185.55</v>
      </c>
      <c r="AE70" s="16">
        <v>13.1</v>
      </c>
      <c r="AG70" s="16">
        <f t="shared" si="4"/>
        <v>56.7</v>
      </c>
      <c r="AH70" s="16">
        <v>52.4</v>
      </c>
      <c r="AI70" s="16">
        <v>56.7</v>
      </c>
      <c r="AJ70" s="21">
        <v>57.83</v>
      </c>
      <c r="AK70" s="16">
        <v>6.8</v>
      </c>
      <c r="AM70" s="16">
        <f t="shared" si="5"/>
        <v>31.4</v>
      </c>
      <c r="AN70" s="16">
        <v>35.1</v>
      </c>
      <c r="AO70" s="16">
        <v>31.4</v>
      </c>
      <c r="AP70" s="21">
        <v>30.84</v>
      </c>
      <c r="AQ70" s="16">
        <v>-5.7</v>
      </c>
      <c r="AS70" s="16">
        <f t="shared" si="6"/>
        <v>68.599999999999994</v>
      </c>
      <c r="AT70" s="16">
        <v>64.900000000000006</v>
      </c>
      <c r="AU70" s="16">
        <v>68.599999999999994</v>
      </c>
      <c r="AV70" s="21">
        <v>69.16</v>
      </c>
      <c r="AW70" s="16">
        <v>5.7</v>
      </c>
      <c r="AY70" s="16">
        <f t="shared" si="7"/>
        <v>17.3</v>
      </c>
      <c r="AZ70" s="16">
        <v>19.3</v>
      </c>
      <c r="BA70" s="16">
        <v>17.3</v>
      </c>
      <c r="BB70" s="21">
        <v>16.39</v>
      </c>
      <c r="BC70" s="16">
        <v>-3</v>
      </c>
    </row>
    <row r="71" spans="1:55" ht="12.75" x14ac:dyDescent="0.2">
      <c r="A71" s="25"/>
      <c r="B71" s="6">
        <v>2</v>
      </c>
      <c r="C71" s="16">
        <f t="shared" ref="C71:C134" si="8">IF(D71="","",$B$2*E71+(1-$B$2)*D71)</f>
        <v>160.1</v>
      </c>
      <c r="D71" s="16">
        <v>165.1</v>
      </c>
      <c r="E71" s="16">
        <v>160.1</v>
      </c>
      <c r="F71" s="21">
        <v>157.24</v>
      </c>
      <c r="G71" s="16">
        <v>8.4</v>
      </c>
      <c r="I71" s="16">
        <f t="shared" ref="I71:I134" si="9">IF(J71="","",$B$2*K71+(1-$B$2)*J71)</f>
        <v>28.9</v>
      </c>
      <c r="J71" s="16">
        <v>35.299999999999997</v>
      </c>
      <c r="K71" s="16">
        <v>28.9</v>
      </c>
      <c r="L71" s="21">
        <v>29.61</v>
      </c>
      <c r="M71" s="16">
        <v>-3.2</v>
      </c>
      <c r="O71" s="16">
        <f t="shared" ref="O71:O134" si="10">IF(P71="","",$B$2*Q71+(1-$B$2)*P71)</f>
        <v>78.7</v>
      </c>
      <c r="P71" s="16">
        <v>67</v>
      </c>
      <c r="Q71" s="16">
        <v>78.7</v>
      </c>
      <c r="R71" s="21">
        <v>80.760000000000005</v>
      </c>
      <c r="S71" s="16">
        <v>-7.9</v>
      </c>
      <c r="V71" s="16">
        <v>267.39999999999998</v>
      </c>
      <c r="W71" s="16">
        <v>267.7</v>
      </c>
      <c r="X71" s="21">
        <v>267.60000000000002</v>
      </c>
      <c r="Y71" s="16">
        <v>-2.7</v>
      </c>
      <c r="AA71" s="16">
        <f t="shared" ref="AA71:AA134" si="11">IF(AB71="","",$B$2*AC71+(1-$B$2)*AB71)</f>
        <v>189</v>
      </c>
      <c r="AB71" s="16">
        <v>200.4</v>
      </c>
      <c r="AC71" s="16">
        <v>189</v>
      </c>
      <c r="AD71" s="21">
        <v>186.85</v>
      </c>
      <c r="AE71" s="16">
        <v>5.2</v>
      </c>
      <c r="AG71" s="16">
        <f t="shared" ref="AG71:AG134" si="12">IF(AH71="","",$B$2*AI71+(1-$B$2)*AH71)</f>
        <v>59.8</v>
      </c>
      <c r="AH71" s="16">
        <v>61.8</v>
      </c>
      <c r="AI71" s="16">
        <v>59.8</v>
      </c>
      <c r="AJ71" s="21">
        <v>58.76</v>
      </c>
      <c r="AK71" s="16">
        <v>3.7</v>
      </c>
      <c r="AM71" s="16">
        <f t="shared" ref="AM71:AM134" si="13">IF(AN71="","",$B$2*AO71+(1-$B$2)*AN71)</f>
        <v>29.4</v>
      </c>
      <c r="AN71" s="16">
        <v>25</v>
      </c>
      <c r="AO71" s="16">
        <v>29.4</v>
      </c>
      <c r="AP71" s="21">
        <v>30.18</v>
      </c>
      <c r="AQ71" s="16">
        <v>-2.6</v>
      </c>
      <c r="AS71" s="16">
        <f t="shared" ref="AS71:AS134" si="14">IF(AT71="","",$B$2*AU71+(1-$B$2)*AT71)</f>
        <v>70.599999999999994</v>
      </c>
      <c r="AT71" s="16">
        <v>75</v>
      </c>
      <c r="AU71" s="16">
        <v>70.599999999999994</v>
      </c>
      <c r="AV71" s="21">
        <v>69.819999999999993</v>
      </c>
      <c r="AW71" s="16">
        <v>2.6</v>
      </c>
      <c r="AY71" s="16">
        <f t="shared" ref="AY71:AY134" si="15">IF(AZ71="","",$B$2*BA71+(1-$B$2)*AZ71)</f>
        <v>15.3</v>
      </c>
      <c r="AZ71" s="16">
        <v>17.600000000000001</v>
      </c>
      <c r="BA71" s="16">
        <v>15.3</v>
      </c>
      <c r="BB71" s="21">
        <v>15.85</v>
      </c>
      <c r="BC71" s="16">
        <v>-2.2000000000000002</v>
      </c>
    </row>
    <row r="72" spans="1:55" ht="12.75" x14ac:dyDescent="0.2">
      <c r="A72" s="25"/>
      <c r="B72" s="6">
        <v>3</v>
      </c>
      <c r="C72" s="16">
        <f t="shared" si="8"/>
        <v>158</v>
      </c>
      <c r="D72" s="16">
        <v>172.3</v>
      </c>
      <c r="E72" s="16">
        <v>158</v>
      </c>
      <c r="F72" s="21">
        <v>157.12</v>
      </c>
      <c r="G72" s="16">
        <v>-0.5</v>
      </c>
      <c r="I72" s="16">
        <f t="shared" si="9"/>
        <v>29.9</v>
      </c>
      <c r="J72" s="16">
        <v>27.2</v>
      </c>
      <c r="K72" s="16">
        <v>29.9</v>
      </c>
      <c r="L72" s="21">
        <v>28.6</v>
      </c>
      <c r="M72" s="16">
        <v>-4</v>
      </c>
      <c r="O72" s="16">
        <f t="shared" si="10"/>
        <v>79.5</v>
      </c>
      <c r="P72" s="16">
        <v>67.5</v>
      </c>
      <c r="Q72" s="16">
        <v>79.5</v>
      </c>
      <c r="R72" s="21">
        <v>81.44</v>
      </c>
      <c r="S72" s="16">
        <v>2.7</v>
      </c>
      <c r="V72" s="16">
        <v>267</v>
      </c>
      <c r="W72" s="16">
        <v>267.39999999999998</v>
      </c>
      <c r="X72" s="21">
        <v>267.16000000000003</v>
      </c>
      <c r="Y72" s="16">
        <v>-1.8</v>
      </c>
      <c r="AA72" s="16">
        <f t="shared" si="11"/>
        <v>187.9</v>
      </c>
      <c r="AB72" s="16">
        <v>199.5</v>
      </c>
      <c r="AC72" s="16">
        <v>187.9</v>
      </c>
      <c r="AD72" s="21">
        <v>185.72</v>
      </c>
      <c r="AE72" s="16">
        <v>-4.5</v>
      </c>
      <c r="AG72" s="16">
        <f t="shared" si="12"/>
        <v>59.1</v>
      </c>
      <c r="AH72" s="16">
        <v>64.599999999999994</v>
      </c>
      <c r="AI72" s="16">
        <v>59.1</v>
      </c>
      <c r="AJ72" s="21">
        <v>58.81</v>
      </c>
      <c r="AK72" s="16">
        <v>0.2</v>
      </c>
      <c r="AM72" s="16">
        <f t="shared" si="13"/>
        <v>29.7</v>
      </c>
      <c r="AN72" s="16">
        <v>25.3</v>
      </c>
      <c r="AO72" s="16">
        <v>29.7</v>
      </c>
      <c r="AP72" s="21">
        <v>30.48</v>
      </c>
      <c r="AQ72" s="16">
        <v>1.2</v>
      </c>
      <c r="AS72" s="16">
        <f t="shared" si="14"/>
        <v>70.3</v>
      </c>
      <c r="AT72" s="16">
        <v>74.7</v>
      </c>
      <c r="AU72" s="16">
        <v>70.3</v>
      </c>
      <c r="AV72" s="21">
        <v>69.52</v>
      </c>
      <c r="AW72" s="16">
        <v>-1.2</v>
      </c>
      <c r="AY72" s="16">
        <f t="shared" si="15"/>
        <v>15.9</v>
      </c>
      <c r="AZ72" s="16">
        <v>13.6</v>
      </c>
      <c r="BA72" s="16">
        <v>15.9</v>
      </c>
      <c r="BB72" s="21">
        <v>15.4</v>
      </c>
      <c r="BC72" s="16">
        <v>-1.8</v>
      </c>
    </row>
    <row r="73" spans="1:55" ht="12.75" x14ac:dyDescent="0.2">
      <c r="A73" s="25"/>
      <c r="B73" s="6">
        <v>4</v>
      </c>
      <c r="C73" s="16">
        <f t="shared" si="8"/>
        <v>155.80000000000001</v>
      </c>
      <c r="D73" s="16">
        <v>149</v>
      </c>
      <c r="E73" s="16">
        <v>155.80000000000001</v>
      </c>
      <c r="F73" s="21">
        <v>155.65</v>
      </c>
      <c r="G73" s="16">
        <v>-5.9</v>
      </c>
      <c r="I73" s="16">
        <f t="shared" si="9"/>
        <v>27.9</v>
      </c>
      <c r="J73" s="16">
        <v>22.1</v>
      </c>
      <c r="K73" s="16">
        <v>27.9</v>
      </c>
      <c r="L73" s="21">
        <v>28.63</v>
      </c>
      <c r="M73" s="16">
        <v>0.1</v>
      </c>
      <c r="O73" s="16">
        <f t="shared" si="10"/>
        <v>83.2</v>
      </c>
      <c r="P73" s="16">
        <v>96.2</v>
      </c>
      <c r="Q73" s="16">
        <v>83.2</v>
      </c>
      <c r="R73" s="21">
        <v>82.78</v>
      </c>
      <c r="S73" s="16">
        <v>5.4</v>
      </c>
      <c r="V73" s="16">
        <v>267.3</v>
      </c>
      <c r="W73" s="16">
        <v>266.8</v>
      </c>
      <c r="X73" s="21">
        <v>267.06</v>
      </c>
      <c r="Y73" s="16">
        <v>-0.4</v>
      </c>
      <c r="AA73" s="16">
        <f t="shared" si="11"/>
        <v>183.7</v>
      </c>
      <c r="AB73" s="16">
        <v>171.1</v>
      </c>
      <c r="AC73" s="16">
        <v>183.7</v>
      </c>
      <c r="AD73" s="21">
        <v>184.28</v>
      </c>
      <c r="AE73" s="16">
        <v>-5.8</v>
      </c>
      <c r="AG73" s="16">
        <f t="shared" si="12"/>
        <v>58.4</v>
      </c>
      <c r="AH73" s="16">
        <v>55.7</v>
      </c>
      <c r="AI73" s="16">
        <v>58.4</v>
      </c>
      <c r="AJ73" s="21">
        <v>58.28</v>
      </c>
      <c r="AK73" s="16">
        <v>-2.1</v>
      </c>
      <c r="AM73" s="16">
        <f t="shared" si="13"/>
        <v>31.2</v>
      </c>
      <c r="AN73" s="16">
        <v>36</v>
      </c>
      <c r="AO73" s="16">
        <v>31.2</v>
      </c>
      <c r="AP73" s="21">
        <v>31</v>
      </c>
      <c r="AQ73" s="16">
        <v>2.1</v>
      </c>
      <c r="AS73" s="16">
        <f t="shared" si="14"/>
        <v>68.8</v>
      </c>
      <c r="AT73" s="16">
        <v>64</v>
      </c>
      <c r="AU73" s="16">
        <v>68.8</v>
      </c>
      <c r="AV73" s="21">
        <v>69</v>
      </c>
      <c r="AW73" s="16">
        <v>-2.1</v>
      </c>
      <c r="AY73" s="16">
        <f t="shared" si="15"/>
        <v>15.2</v>
      </c>
      <c r="AZ73" s="16">
        <v>12.9</v>
      </c>
      <c r="BA73" s="16">
        <v>15.2</v>
      </c>
      <c r="BB73" s="21">
        <v>15.54</v>
      </c>
      <c r="BC73" s="16">
        <v>0.5</v>
      </c>
    </row>
    <row r="74" spans="1:55" ht="12.75" x14ac:dyDescent="0.2">
      <c r="A74" s="25">
        <v>22</v>
      </c>
      <c r="B74" s="6">
        <v>1</v>
      </c>
      <c r="C74" s="16">
        <f t="shared" si="8"/>
        <v>154.6</v>
      </c>
      <c r="D74" s="16">
        <v>142.9</v>
      </c>
      <c r="E74" s="16">
        <v>154.6</v>
      </c>
      <c r="F74" s="21">
        <v>154.86000000000001</v>
      </c>
      <c r="G74" s="16">
        <v>-3.1</v>
      </c>
      <c r="I74" s="16">
        <f t="shared" si="9"/>
        <v>30.2</v>
      </c>
      <c r="J74" s="16">
        <v>32.4</v>
      </c>
      <c r="K74" s="16">
        <v>30.2</v>
      </c>
      <c r="L74" s="21">
        <v>29.34</v>
      </c>
      <c r="M74" s="16">
        <v>2.8</v>
      </c>
      <c r="O74" s="16">
        <f t="shared" si="10"/>
        <v>82.6</v>
      </c>
      <c r="P74" s="16">
        <v>92.7</v>
      </c>
      <c r="Q74" s="16">
        <v>82.6</v>
      </c>
      <c r="R74" s="21">
        <v>83.1</v>
      </c>
      <c r="S74" s="16">
        <v>1.2</v>
      </c>
      <c r="V74" s="16">
        <v>268</v>
      </c>
      <c r="W74" s="16">
        <v>267.39999999999998</v>
      </c>
      <c r="X74" s="21">
        <v>267.3</v>
      </c>
      <c r="Y74" s="16">
        <v>1</v>
      </c>
      <c r="AA74" s="16">
        <f t="shared" si="11"/>
        <v>184.8</v>
      </c>
      <c r="AB74" s="16">
        <v>175.3</v>
      </c>
      <c r="AC74" s="16">
        <v>184.8</v>
      </c>
      <c r="AD74" s="21">
        <v>184.2</v>
      </c>
      <c r="AE74" s="16">
        <v>-0.3</v>
      </c>
      <c r="AG74" s="16">
        <f t="shared" si="12"/>
        <v>57.8</v>
      </c>
      <c r="AH74" s="16">
        <v>53.3</v>
      </c>
      <c r="AI74" s="16">
        <v>57.8</v>
      </c>
      <c r="AJ74" s="21">
        <v>57.94</v>
      </c>
      <c r="AK74" s="16">
        <v>-1.4</v>
      </c>
      <c r="AM74" s="16">
        <f t="shared" si="13"/>
        <v>30.9</v>
      </c>
      <c r="AN74" s="16">
        <v>34.6</v>
      </c>
      <c r="AO74" s="16">
        <v>30.9</v>
      </c>
      <c r="AP74" s="21">
        <v>31.09</v>
      </c>
      <c r="AQ74" s="16">
        <v>0.4</v>
      </c>
      <c r="AS74" s="16">
        <f t="shared" si="14"/>
        <v>69.099999999999994</v>
      </c>
      <c r="AT74" s="16">
        <v>65.400000000000006</v>
      </c>
      <c r="AU74" s="16">
        <v>69.099999999999994</v>
      </c>
      <c r="AV74" s="21">
        <v>68.91</v>
      </c>
      <c r="AW74" s="16">
        <v>-0.4</v>
      </c>
      <c r="AY74" s="16">
        <f t="shared" si="15"/>
        <v>16.3</v>
      </c>
      <c r="AZ74" s="16">
        <v>18.5</v>
      </c>
      <c r="BA74" s="16">
        <v>16.3</v>
      </c>
      <c r="BB74" s="21">
        <v>15.93</v>
      </c>
      <c r="BC74" s="16">
        <v>1.6</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Inganäs Jacob SSA/AU/AKU-S</cp:lastModifiedBy>
  <cp:lastPrinted>2011-02-02T15:28:00Z</cp:lastPrinted>
  <dcterms:created xsi:type="dcterms:W3CDTF">1999-02-02T07:34:51Z</dcterms:created>
  <dcterms:modified xsi:type="dcterms:W3CDTF">2022-04-25T07:13:06Z</dcterms:modified>
</cp:coreProperties>
</file>