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9CE0B324-89EB-4E67-A95D-18A96E85D525}" xr6:coauthVersionLast="47" xr6:coauthVersionMax="47" xr10:uidLastSave="{00000000-0000-0000-0000-000000000000}"/>
  <bookViews>
    <workbookView xWindow="-120" yWindow="-120" windowWidth="29040" windowHeight="15720"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BK_1519!$AB$5:$AE$98</definedName>
    <definedName name="BK_1519_AKP">BK_1519!$AT$5:$AW$98</definedName>
    <definedName name="BK_1519_Alos">BK_1519!$J$5:$M$98</definedName>
    <definedName name="BK_1519_AlosP">BK_1519!$AZ$5:$BC$98</definedName>
    <definedName name="BK_1519_Bef">BK_1519!$V$5:$Y$98</definedName>
    <definedName name="BK_1519_Period">BK_1519!$A$5:$B$98</definedName>
    <definedName name="BK_1519_Syss">BK_1519!$D$5:$G$98</definedName>
    <definedName name="BK_1519_SyssP">BK_1519!$AH$5:$AK$98</definedName>
    <definedName name="BK_1519_Uak">BK_1519!$P$5:$S$98</definedName>
    <definedName name="BK_1519_UakP">BK_1519!$AN$5:$AQ$98</definedName>
    <definedName name="BK_1524_AK">BK_1524!$AB$5:$AE$98</definedName>
    <definedName name="BK_1524_AKP">BK_1524!$AT$5:$AW$98</definedName>
    <definedName name="BK_1524_Alos">BK_1524!$J$5:$M$98</definedName>
    <definedName name="BK_1524_AlosP">BK_1524!$AZ$5:$BC$98</definedName>
    <definedName name="BK_1524_Bef">BK_1524!$V$5:$Y$98</definedName>
    <definedName name="BK_1524_Period">BK_1524!$A$5:$B$98</definedName>
    <definedName name="BK_1524_Syss">BK_1524!$D$5:$G$98</definedName>
    <definedName name="BK_1524_SyssP">BK_1524!$AH$5:$AK$98</definedName>
    <definedName name="BK_1524_Uak">BK_1524!$P$5:$S$98</definedName>
    <definedName name="BK_1524_UakP">BK_1524!$AN$5:$AQ$98</definedName>
    <definedName name="BK_1574_AK">BK_1574!$AB$5:$AE$98</definedName>
    <definedName name="BK_1574_AKP">BK_1574!$AT$5:$AW$98</definedName>
    <definedName name="BK_1574_Alos">BK_1574!$J$5:$M$98</definedName>
    <definedName name="BK_1574_AlosP">BK_1574!$AZ$5:$BC$98</definedName>
    <definedName name="BK_1574_Bef">BK_1574!$V$5:$Y$98</definedName>
    <definedName name="BK_1574_Period">BK_1574!$A$5:$B$98</definedName>
    <definedName name="BK_1574_Syss">BK_1574!$D$5:$G$98</definedName>
    <definedName name="BK_1574_SyssP">BK_1574!$AH$5:$AK$98</definedName>
    <definedName name="BK_1574_Uak">BK_1574!$P$5:$S$98</definedName>
    <definedName name="BK_1574_UakP">BK_1574!$AN$5:$AQ$98</definedName>
    <definedName name="BK_1624_AK">BK_1624!$AB$5:$AE$98</definedName>
    <definedName name="BK_1624_AKP">BK_1624!$AT$5:$AW$98</definedName>
    <definedName name="BK_1624_Alos">BK_1624!$J$5:$M$98</definedName>
    <definedName name="BK_1624_AlosP">BK_1624!$AZ$5:$BC$98</definedName>
    <definedName name="BK_1624_Bef">BK_1624!$V$5:$Y$98</definedName>
    <definedName name="BK_1624_Period">BK_1624!$A$5:$B$98</definedName>
    <definedName name="BK_1624_Syss">BK_1624!$D$5:$G$98</definedName>
    <definedName name="BK_1624_SyssP">BK_1624!$AH$5:$AK$98</definedName>
    <definedName name="BK_1624_Uak">BK_1624!$P$5:$S$98</definedName>
    <definedName name="BK_1624_UakP">BK_1624!$AN$5:$AQ$98</definedName>
    <definedName name="BK_1664_AK">BK_1664!$AB$5:$AE$98</definedName>
    <definedName name="BK_1664_AKP">BK_1664!$AT$5:$AW$98</definedName>
    <definedName name="BK_1664_Alos">BK_1664!$J$5:$M$98</definedName>
    <definedName name="BK_1664_AlosP">BK_1664!$AZ$5:$BC$98</definedName>
    <definedName name="BK_1664_Bef">BK_1664!$V$5:$Y$98</definedName>
    <definedName name="BK_1664_Period">BK_1664!$A$5:$B$98</definedName>
    <definedName name="BK_1664_Syss">BK_1664!$D$5:$G$98</definedName>
    <definedName name="BK_1664_SyssP">BK_1664!$AH$5:$AK$98</definedName>
    <definedName name="BK_1664_Uak">BK_1664!$P$5:$S$98</definedName>
    <definedName name="BK_1664_UakP">BK_1664!$AN$5:$AQ$98</definedName>
    <definedName name="BK_1665_AK">BK_1665!$AB$5:$AE$18</definedName>
    <definedName name="BK_1665_AKP">BK_1665!$AT$5:$AW$18</definedName>
    <definedName name="BK_1665_Alos">BK_1665!$J$5:$M$18</definedName>
    <definedName name="BK_1665_AlosP">BK_1665!$AZ$5:$BC$18</definedName>
    <definedName name="BK_1665_Bef">BK_1665!$V$5:$Y$18</definedName>
    <definedName name="BK_1665_Period">BK_1665!$A$5:$B$18</definedName>
    <definedName name="BK_1665_Syss">BK_1665!$D$5:$G$18</definedName>
    <definedName name="BK_1665_SyssP">BK_1665!$AH$5:$AK$18</definedName>
    <definedName name="BK_1665_Uak">BK_1665!$P$5:$S$18</definedName>
    <definedName name="BK_1665_UakP">BK_1665!$AN$5:$AQ$18</definedName>
    <definedName name="BK_2024_AK">BK_2024!$AB$5:$AE$98</definedName>
    <definedName name="BK_2024_AKP">BK_2024!$AT$5:$AW$98</definedName>
    <definedName name="BK_2024_Alos">BK_2024!$J$5:$M$98</definedName>
    <definedName name="BK_2024_AlosP">BK_2024!$AZ$5:$BC$98</definedName>
    <definedName name="BK_2024_Bef">BK_2024!$V$5:$Y$98</definedName>
    <definedName name="BK_2024_Period">BK_2024!$A$5:$B$98</definedName>
    <definedName name="BK_2024_Syss">BK_2024!$D$5:$G$98</definedName>
    <definedName name="BK_2024_SyssP">BK_2024!$AH$5:$AK$98</definedName>
    <definedName name="BK_2024_Uak">BK_2024!$P$5:$S$98</definedName>
    <definedName name="BK_2024_UakP">BK_2024!$AN$5:$AQ$98</definedName>
    <definedName name="BK_2064_AK">BK_2064!$AB$5:$AE$98</definedName>
    <definedName name="BK_2064_AKP">BK_2064!$AT$5:$AW$98</definedName>
    <definedName name="BK_2064_Alos">BK_2064!$J$5:$M$98</definedName>
    <definedName name="BK_2064_AlosP">BK_2064!$AZ$5:$BC$98</definedName>
    <definedName name="BK_2064_Bef">BK_2064!$V$5:$Y$98</definedName>
    <definedName name="BK_2064_Period">BK_2064!$A$5:$B$98</definedName>
    <definedName name="BK_2064_Syss">BK_2064!$D$5:$G$98</definedName>
    <definedName name="BK_2064_SyssP">BK_2064!$AH$5:$AK$98</definedName>
    <definedName name="BK_2064_Uak">BK_2064!$P$5:$S$98</definedName>
    <definedName name="BK_2064_UakP">BK_2064!$AN$5:$AQ$98</definedName>
    <definedName name="BK_2065_AK">BK_2065!$AB$5:$AE$18</definedName>
    <definedName name="BK_2065_AKP">BK_2065!$AT$5:$AW$18</definedName>
    <definedName name="BK_2065_Alos">BK_2065!$J$5:$M$18</definedName>
    <definedName name="BK_2065_AlosP">BK_2065!$AZ$5:$BC$18</definedName>
    <definedName name="BK_2065_Bef">BK_2065!$V$5:$Y$18</definedName>
    <definedName name="BK_2065_Period">BK_2065!$A$5:$B$18</definedName>
    <definedName name="BK_2065_Syss">BK_2065!$D$5:$G$18</definedName>
    <definedName name="BK_2065_SyssP">BK_2065!$AH$5:$AK$18</definedName>
    <definedName name="BK_2065_Uak">BK_2065!$P$5:$S$18</definedName>
    <definedName name="BK_2065_UakP">BK_2065!$AN$5:$AQ$18</definedName>
    <definedName name="BK_2534_AK">BK_2534!$AB$5:$AE$98</definedName>
    <definedName name="BK_2534_AKP">BK_2534!$AT$5:$AW$98</definedName>
    <definedName name="BK_2534_Alos">BK_2534!$J$5:$M$98</definedName>
    <definedName name="BK_2534_AlosP">BK_2534!$AZ$5:$BC$98</definedName>
    <definedName name="BK_2534_Bef">BK_2534!$V$5:$Y$98</definedName>
    <definedName name="BK_2534_Period">BK_2534!$A$5:$B$98</definedName>
    <definedName name="BK_2534_Syss">BK_2534!$D$5:$G$98</definedName>
    <definedName name="BK_2534_SyssP">BK_2534!$AH$5:$AK$98</definedName>
    <definedName name="BK_2534_Uak">BK_2534!$P$5:$S$98</definedName>
    <definedName name="BK_2534_UakP">BK_2534!$AN$5:$AQ$98</definedName>
    <definedName name="BK_3544_AK">BK_3544!$AB$5:$AE$98</definedName>
    <definedName name="BK_3544_AKP">BK_3544!$AT$5:$AW$98</definedName>
    <definedName name="BK_3544_Alos">BK_3544!$J$5:$M$98</definedName>
    <definedName name="BK_3544_AlosP">BK_3544!$AZ$5:$BC$98</definedName>
    <definedName name="BK_3544_Bef">BK_3544!$V$5:$Y$98</definedName>
    <definedName name="BK_3544_Period">BK_3544!$A$5:$B$98</definedName>
    <definedName name="BK_3544_Syss">BK_3544!$D$5:$G$98</definedName>
    <definedName name="BK_3544_SyssP">BK_3544!$AH$5:$AK$98</definedName>
    <definedName name="BK_3544_Uak">BK_3544!$P$5:$S$98</definedName>
    <definedName name="BK_3544_UakP">BK_3544!$AN$5:$AQ$98</definedName>
    <definedName name="BK_4554_AK">BK_4554!$AB$5:$AE$98</definedName>
    <definedName name="BK_4554_AKP">BK_4554!$AT$5:$AW$98</definedName>
    <definedName name="BK_4554_Alos">BK_4554!$J$5:$M$98</definedName>
    <definedName name="BK_4554_AlosP">BK_4554!$AZ$5:$BC$98</definedName>
    <definedName name="BK_4554_Bef">BK_4554!$V$5:$Y$98</definedName>
    <definedName name="BK_4554_Period">BK_4554!$A$5:$B$98</definedName>
    <definedName name="BK_4554_Syss">BK_4554!$D$5:$G$98</definedName>
    <definedName name="BK_4554_SyssP">BK_4554!$AH$5:$AK$98</definedName>
    <definedName name="BK_4554_Uak">BK_4554!$P$5:$S$98</definedName>
    <definedName name="BK_4554_UakP">BK_4554!$AN$5:$AQ$98</definedName>
    <definedName name="BK_5564_AK">BK_5564!$AB$5:$AE$98</definedName>
    <definedName name="BK_5564_AKP">BK_5564!$AT$5:$AW$98</definedName>
    <definedName name="BK_5564_Alos">BK_5564!$J$5:$M$98</definedName>
    <definedName name="BK_5564_AlosP">BK_5564!$AZ$5:$BC$98</definedName>
    <definedName name="BK_5564_Bef">BK_5564!$V$5:$Y$98</definedName>
    <definedName name="BK_5564_Period">BK_5564!$A$5:$B$98</definedName>
    <definedName name="BK_5564_Syss">BK_5564!$D$5:$G$98</definedName>
    <definedName name="BK_5564_SyssP">BK_5564!$AH$5:$AK$98</definedName>
    <definedName name="BK_5564_Uak">BK_5564!$P$5:$S$98</definedName>
    <definedName name="BK_5564_UakP">BK_5564!$AN$5:$AQ$98</definedName>
    <definedName name="BK_6574_AK">BK_6574!$V$5:$Y$98</definedName>
    <definedName name="BK_6574_AKP">BK_6574!$AN$5:$AQ$98</definedName>
    <definedName name="BK_6574_Alos">BK_6574!#REF!</definedName>
    <definedName name="BK_6574_AlosP">BK_6574!#REF!</definedName>
    <definedName name="BK_6574_Bef">BK_6574!$P$5:$S$98</definedName>
    <definedName name="BK_6574_Period">BK_6574!$A$5:$B$98</definedName>
    <definedName name="BK_6574_Syss">BK_6574!$D$5:$G$98</definedName>
    <definedName name="BK_6574_SyssP">BK_6574!$AB$5:$AE$98</definedName>
    <definedName name="BK_6574_Uak">BK_6574!$J$5:$M$98</definedName>
    <definedName name="BK_6574_UakP">BK_6574!$AH$5:$AK$98</definedName>
    <definedName name="fblad">#REF!</definedName>
    <definedName name="K_1519_AK">K_1519!$AB$5:$AE$98</definedName>
    <definedName name="K_1519_AKP">K_1519!$AT$5:$AW$98</definedName>
    <definedName name="K_1519_Alos">K_1519!$J$5:$M$98</definedName>
    <definedName name="K_1519_AlosP">K_1519!$AZ$5:$BC$98</definedName>
    <definedName name="K_1519_Bef">K_1519!$V$5:$Y$98</definedName>
    <definedName name="K_1519_Period">K_1519!$A$5:$B$98</definedName>
    <definedName name="K_1519_Syss">K_1519!$D$5:$G$98</definedName>
    <definedName name="K_1519_SyssP">K_1519!$AH$5:$AK$98</definedName>
    <definedName name="K_1519_Uak">K_1519!$P$5:$S$98</definedName>
    <definedName name="K_1519_UakP">K_1519!$AN$5:$AQ$98</definedName>
    <definedName name="K_1524_AK">K_1524!$AB$5:$AE$98</definedName>
    <definedName name="K_1524_AKP">K_1524!$AT$5:$AW$98</definedName>
    <definedName name="K_1524_Alos">K_1524!$J$5:$M$98</definedName>
    <definedName name="K_1524_AlosP">K_1524!$AZ$5:$BC$98</definedName>
    <definedName name="K_1524_Bef">K_1524!$V$5:$Y$98</definedName>
    <definedName name="K_1524_Period">K_1524!$A$5:$B$98</definedName>
    <definedName name="K_1524_Syss">K_1524!$D$5:$G$98</definedName>
    <definedName name="K_1524_SyssP">K_1524!$AH$5:$AK$98</definedName>
    <definedName name="K_1524_Uak">K_1524!$P$5:$S$98</definedName>
    <definedName name="K_1524_UakP">K_1524!$AN$5:$AQ$98</definedName>
    <definedName name="K_1574_AK">K_1574!$AB$5:$AE$98</definedName>
    <definedName name="K_1574_AKP">K_1574!$AT$5:$AW$98</definedName>
    <definedName name="K_1574_Alos">K_1574!$J$5:$M$98</definedName>
    <definedName name="K_1574_AlosP">K_1574!$AZ$5:$BC$98</definedName>
    <definedName name="K_1574_Bef">K_1574!$V$5:$Y$98</definedName>
    <definedName name="K_1574_Period">K_1574!$A$5:$B$98</definedName>
    <definedName name="K_1574_Syss">K_1574!$D$5:$G$98</definedName>
    <definedName name="K_1574_SyssP">K_1574!$AH$5:$AK$98</definedName>
    <definedName name="K_1574_Uak">K_1574!$P$5:$S$98</definedName>
    <definedName name="K_1574_UakP">K_1574!$AN$5:$AQ$98</definedName>
    <definedName name="K_1624_AK">K_1624!$AB$5:$AE$98</definedName>
    <definedName name="K_1624_AKP">K_1624!$AT$5:$AW$98</definedName>
    <definedName name="K_1624_Alos">K_1624!$J$5:$M$98</definedName>
    <definedName name="K_1624_AlosP">K_1624!$AZ$5:$BC$98</definedName>
    <definedName name="K_1624_Bef">K_1624!$V$5:$Y$98</definedName>
    <definedName name="K_1624_Period">K_1624!$A$5:$B$98</definedName>
    <definedName name="K_1624_Syss">K_1624!$D$5:$G$98</definedName>
    <definedName name="K_1624_SyssP">K_1624!$AH$5:$AK$98</definedName>
    <definedName name="K_1624_Uak">K_1624!$P$5:$S$98</definedName>
    <definedName name="K_1624_UakP">K_1624!$AN$5:$AQ$98</definedName>
    <definedName name="K_1664_AK">K_1664!$AB$5:$AE$98</definedName>
    <definedName name="K_1664_AKP">K_1664!$AT$5:$AW$98</definedName>
    <definedName name="K_1664_Alos">K_1664!$J$5:$M$98</definedName>
    <definedName name="K_1664_AlosP">K_1664!$AZ$5:$BC$98</definedName>
    <definedName name="K_1664_Bef">K_1664!$V$5:$Y$98</definedName>
    <definedName name="K_1664_Period">K_1664!$A$5:$B$98</definedName>
    <definedName name="K_1664_Syss">K_1664!$D$5:$G$98</definedName>
    <definedName name="K_1664_SyssP">K_1664!$AH$5:$AK$98</definedName>
    <definedName name="K_1664_Uak">K_1664!$P$5:$S$98</definedName>
    <definedName name="K_1664_UakP">K_1664!$AN$5:$AQ$98</definedName>
    <definedName name="K_1665_AK">K_1665!$AB$5:$AE$18</definedName>
    <definedName name="K_1665_AKP">K_1665!$AT$5:$AW$18</definedName>
    <definedName name="K_1665_Alos">K_1665!$J$5:$M$18</definedName>
    <definedName name="K_1665_AlosP">K_1665!$AZ$5:$BC$18</definedName>
    <definedName name="K_1665_Bef">K_1665!$V$5:$Y$18</definedName>
    <definedName name="K_1665_Period">K_1665!$A$5:$B$18</definedName>
    <definedName name="K_1665_Syss">K_1665!$D$5:$G$18</definedName>
    <definedName name="K_1665_SyssP">K_1665!$AH$5:$AK$18</definedName>
    <definedName name="K_1665_Uak">K_1665!$P$5:$S$18</definedName>
    <definedName name="K_1665_UakP">K_1665!$AN$5:$AQ$18</definedName>
    <definedName name="K_2024_AK">K_2024!$AB$5:$AE$98</definedName>
    <definedName name="K_2024_AKP">K_2024!$AT$5:$AW$98</definedName>
    <definedName name="K_2024_Alos">K_2024!$J$5:$M$98</definedName>
    <definedName name="K_2024_AlosP">K_2024!$AZ$5:$BC$98</definedName>
    <definedName name="K_2024_Bef">K_2024!$V$5:$Y$98</definedName>
    <definedName name="K_2024_Period">K_2024!$A$5:$B$98</definedName>
    <definedName name="K_2024_Syss">K_2024!$D$5:$G$98</definedName>
    <definedName name="K_2024_SyssP">K_2024!$AH$5:$AK$98</definedName>
    <definedName name="K_2024_Uak">K_2024!$P$5:$S$98</definedName>
    <definedName name="K_2024_UakP">K_2024!$AN$5:$AQ$98</definedName>
    <definedName name="K_2064_AK">K_2064!$AB$5:$AE$98</definedName>
    <definedName name="K_2064_AKP">K_2064!$AT$5:$AW$98</definedName>
    <definedName name="K_2064_Alos">K_2064!$J$5:$M$98</definedName>
    <definedName name="K_2064_AlosP">K_2064!$AZ$5:$BC$98</definedName>
    <definedName name="K_2064_Bef">K_2064!$V$5:$Y$98</definedName>
    <definedName name="K_2064_Period">K_2064!$A$5:$B$98</definedName>
    <definedName name="K_2064_Syss">K_2064!$D$5:$G$98</definedName>
    <definedName name="K_2064_SyssP">K_2064!$AH$5:$AK$98</definedName>
    <definedName name="K_2064_Uak">K_2064!$P$5:$S$98</definedName>
    <definedName name="K_2064_UakP">K_2064!$AN$5:$AQ$98</definedName>
    <definedName name="K_2065_AK">K_2065!$AB$5:$AE$18</definedName>
    <definedName name="K_2065_AKP">K_2065!$AT$5:$AW$18</definedName>
    <definedName name="K_2065_Alos">K_2065!$J$5:$M$18</definedName>
    <definedName name="K_2065_AlosP">K_2065!$AZ$5:$BC$18</definedName>
    <definedName name="K_2065_Bef">K_2065!$V$5:$Y$18</definedName>
    <definedName name="K_2065_Period">K_2065!$A$5:$B$18</definedName>
    <definedName name="K_2065_Syss">K_2065!$D$5:$G$18</definedName>
    <definedName name="K_2065_SyssP">K_2065!$AH$5:$AK$18</definedName>
    <definedName name="K_2065_Uak">K_2065!$P$5:$S$18</definedName>
    <definedName name="K_2065_UakP">K_2065!$AN$5:$AQ$18</definedName>
    <definedName name="K_2534_AK">K_2534!$AB$5:$AE$98</definedName>
    <definedName name="K_2534_AKP">K_2534!$AT$5:$AW$98</definedName>
    <definedName name="K_2534_Alos">K_2534!$J$5:$M$98</definedName>
    <definedName name="K_2534_AlosP">K_2534!$AZ$5:$BC$98</definedName>
    <definedName name="K_2534_Bef">K_2534!$V$5:$Y$98</definedName>
    <definedName name="K_2534_Period">K_2534!$A$5:$B$98</definedName>
    <definedName name="K_2534_Syss">K_2534!$D$5:$G$98</definedName>
    <definedName name="K_2534_SyssP">K_2534!$AH$5:$AK$98</definedName>
    <definedName name="K_2534_Uak">K_2534!$P$5:$S$98</definedName>
    <definedName name="K_2534_UakP">K_2534!$AN$5:$AQ$98</definedName>
    <definedName name="K_3544_AK">K_3544!$AB$5:$AE$98</definedName>
    <definedName name="K_3544_AKP">K_3544!$AT$5:$AW$98</definedName>
    <definedName name="K_3544_Alos">K_3544!$J$5:$M$98</definedName>
    <definedName name="K_3544_AlosP">K_3544!$AZ$5:$BC$98</definedName>
    <definedName name="K_3544_Bef">K_3544!$V$5:$Y$98</definedName>
    <definedName name="K_3544_Period">K_3544!$A$5:$B$98</definedName>
    <definedName name="K_3544_Syss">K_3544!$D$5:$G$98</definedName>
    <definedName name="K_3544_SyssP">K_3544!$AH$5:$AK$98</definedName>
    <definedName name="K_3544_Uak">K_3544!$P$5:$S$98</definedName>
    <definedName name="K_3544_UakP">K_3544!$AN$5:$AQ$98</definedName>
    <definedName name="K_4554_AK">K_4554!$AB$5:$AE$98</definedName>
    <definedName name="K_4554_AKP">K_4554!$AT$5:$AW$98</definedName>
    <definedName name="K_4554_Alos">K_4554!$J$5:$M$98</definedName>
    <definedName name="K_4554_AlosP">K_4554!$AZ$5:$BC$98</definedName>
    <definedName name="K_4554_Bef">K_4554!$V$5:$Y$98</definedName>
    <definedName name="K_4554_Period">K_4554!$A$5:$B$98</definedName>
    <definedName name="K_4554_Syss">K_4554!$D$5:$G$98</definedName>
    <definedName name="K_4554_SyssP">K_4554!$AH$5:$AK$98</definedName>
    <definedName name="K_4554_Uak">K_4554!$P$5:$S$98</definedName>
    <definedName name="K_4554_UakP">K_4554!$AN$5:$AQ$98</definedName>
    <definedName name="K_5564_AK">K_5564!$AB$5:$AE$98</definedName>
    <definedName name="K_5564_AKP">K_5564!$AT$5:$AW$98</definedName>
    <definedName name="K_5564_Alos">K_5564!$J$5:$M$98</definedName>
    <definedName name="K_5564_AlosP">K_5564!$AZ$5:$BC$98</definedName>
    <definedName name="K_5564_Bef">K_5564!$V$5:$Y$98</definedName>
    <definedName name="K_5564_Period">K_5564!$A$5:$B$98</definedName>
    <definedName name="K_5564_Syss">K_5564!$D$5:$G$98</definedName>
    <definedName name="K_5564_SyssP">K_5564!$AH$5:$AK$98</definedName>
    <definedName name="K_5564_Uak">K_5564!$P$5:$S$98</definedName>
    <definedName name="K_5564_UakP">K_5564!$AN$5:$AQ$98</definedName>
    <definedName name="K_6574_AK">K_6574!$V$5:$Y$98</definedName>
    <definedName name="K_6574_AKP">K_6574!$AN$5:$AQ$98</definedName>
    <definedName name="K_6574_Alos">K_6574!#REF!</definedName>
    <definedName name="K_6574_AlosP">K_6574!#REF!</definedName>
    <definedName name="K_6574_Bef">K_6574!$P$5:$S$98</definedName>
    <definedName name="K_6574_Period">K_6574!$A$5:$B$98</definedName>
    <definedName name="K_6574_Syss">K_6574!$D$5:$G$98</definedName>
    <definedName name="K_6574_SyssP">K_6574!$AB$5:$AE$98</definedName>
    <definedName name="K_6574_Uak">K_6574!$J$5:$M$98</definedName>
    <definedName name="K_6574_UakP">K_6574!$AH$5:$AK$98</definedName>
    <definedName name="M_1519_AK">M_1519!$AB$5:$AE$98</definedName>
    <definedName name="M_1519_AKP">M_1519!$AT$5:$AW$98</definedName>
    <definedName name="M_1519_Alos">M_1519!$J$5:$M$98</definedName>
    <definedName name="M_1519_AlosP">M_1519!$AZ$5:$BC$98</definedName>
    <definedName name="M_1519_Bef">M_1519!$V$5:$Y$98</definedName>
    <definedName name="M_1519_Period">M_1519!$A$5:$B$98</definedName>
    <definedName name="M_1519_Syss">M_1519!$D$5:$G$98</definedName>
    <definedName name="M_1519_SyssP">M_1519!$AH$5:$AK$98</definedName>
    <definedName name="M_1519_Uak">M_1519!$P$5:$S$98</definedName>
    <definedName name="M_1519_UakP">M_1519!$AN$5:$AQ$98</definedName>
    <definedName name="M_1524_AK">M_1524!$AB$5:$AE$98</definedName>
    <definedName name="M_1524_AKP">M_1524!$AT$5:$AW$98</definedName>
    <definedName name="M_1524_Alos">M_1524!$J$5:$M$98</definedName>
    <definedName name="M_1524_AlosP">M_1524!$AZ$5:$BC$98</definedName>
    <definedName name="M_1524_Bef">M_1524!$V$5:$Y$98</definedName>
    <definedName name="M_1524_Period">M_1524!$A$5:$B$98</definedName>
    <definedName name="M_1524_Syss">M_1524!$D$5:$G$98</definedName>
    <definedName name="M_1524_SyssP">M_1524!$AH$5:$AK$98</definedName>
    <definedName name="M_1524_Uak">M_1524!$P$5:$S$98</definedName>
    <definedName name="M_1524_UakP">M_1524!$AN$5:$AQ$98</definedName>
    <definedName name="M_1574_AK">M_1574!$AB$5:$AE$98</definedName>
    <definedName name="M_1574_AKP">M_1574!$AT$5:$AW$98</definedName>
    <definedName name="M_1574_Alos">M_1574!$J$5:$M$98</definedName>
    <definedName name="M_1574_AlosP">M_1574!$AZ$5:$BC$98</definedName>
    <definedName name="M_1574_Bef">M_1574!$V$5:$Y$98</definedName>
    <definedName name="M_1574_Period">M_1574!$A$5:$B$98</definedName>
    <definedName name="M_1574_Syss">M_1574!$D$5:$G$98</definedName>
    <definedName name="M_1574_SyssP">M_1574!$AH$5:$AK$98</definedName>
    <definedName name="M_1574_Uak">M_1574!$P$5:$S$98</definedName>
    <definedName name="M_1574_UakP">M_1574!$AN$5:$AQ$98</definedName>
    <definedName name="M_1624_AK">M_1624!$AB$5:$AE$98</definedName>
    <definedName name="M_1624_AKP">M_1624!$AT$5:$AW$98</definedName>
    <definedName name="M_1624_Alos">M_1624!$J$5:$M$98</definedName>
    <definedName name="M_1624_AlosP">M_1624!$AZ$5:$BC$98</definedName>
    <definedName name="M_1624_Bef">M_1624!$V$5:$Y$98</definedName>
    <definedName name="M_1624_Period">M_1624!$A$5:$B$98</definedName>
    <definedName name="M_1624_Syss">M_1624!$D$5:$G$98</definedName>
    <definedName name="M_1624_SyssP">M_1624!$AH$5:$AK$98</definedName>
    <definedName name="M_1624_Uak">M_1624!$P$5:$S$98</definedName>
    <definedName name="M_1624_UakP">M_1624!$AN$5:$AQ$98</definedName>
    <definedName name="M_1664_AK">M_1664!$AB$5:$AE$98</definedName>
    <definedName name="M_1664_AKP">M_1664!$AT$5:$AW$98</definedName>
    <definedName name="M_1664_Alos">M_1664!$J$5:$M$98</definedName>
    <definedName name="M_1664_AlosP">M_1664!$AZ$5:$BC$98</definedName>
    <definedName name="M_1664_Bef">M_1664!$V$5:$Y$98</definedName>
    <definedName name="M_1664_Period">M_1664!$A$5:$B$98</definedName>
    <definedName name="M_1664_Syss">M_1664!$D$5:$G$98</definedName>
    <definedName name="M_1664_SyssP">M_1664!$AH$5:$AK$98</definedName>
    <definedName name="M_1664_Uak">M_1664!$P$5:$S$98</definedName>
    <definedName name="M_1664_UakP">M_1664!$AN$5:$AQ$98</definedName>
    <definedName name="M_1665_AK">M_1665!$AB$5:$AE$18</definedName>
    <definedName name="M_1665_AKP">M_1665!$AT$5:$AW$18</definedName>
    <definedName name="M_1665_Alos">M_1665!$J$5:$M$18</definedName>
    <definedName name="M_1665_AlosP">M_1665!$AZ$5:$BC$18</definedName>
    <definedName name="M_1665_Bef">M_1665!$V$5:$Y$18</definedName>
    <definedName name="M_1665_Period">M_1665!$A$5:$B$18</definedName>
    <definedName name="M_1665_Syss">M_1665!$D$5:$G$18</definedName>
    <definedName name="M_1665_SyssP">M_1665!$AH$5:$AK$18</definedName>
    <definedName name="M_1665_Uak">M_1665!$P$5:$S$18</definedName>
    <definedName name="M_1665_UakP">M_1665!$AN$5:$AQ$18</definedName>
    <definedName name="M_2024_AK">M_2024!$AB$5:$AE$98</definedName>
    <definedName name="M_2024_AKP">M_2024!$AT$5:$AW$98</definedName>
    <definedName name="M_2024_Alos">M_2024!$J$5:$M$98</definedName>
    <definedName name="M_2024_AlosP">M_2024!$AZ$5:$BC$98</definedName>
    <definedName name="M_2024_Bef">M_2024!$V$5:$Y$98</definedName>
    <definedName name="M_2024_Period">M_2024!$A$5:$B$98</definedName>
    <definedName name="M_2024_Syss">M_2024!$D$5:$G$98</definedName>
    <definedName name="M_2024_SyssP">M_2024!$AH$5:$AK$98</definedName>
    <definedName name="M_2024_Uak">M_2024!$P$5:$S$98</definedName>
    <definedName name="M_2024_UakP">M_2024!$AN$5:$AQ$98</definedName>
    <definedName name="M_2064_AK">M_2064!$AB$5:$AE$98</definedName>
    <definedName name="M_2064_AKP">M_2064!$AT$5:$AW$98</definedName>
    <definedName name="M_2064_Alos">M_2064!$J$5:$M$98</definedName>
    <definedName name="M_2064_AlosP">M_2064!$AZ$5:$BC$98</definedName>
    <definedName name="M_2064_Bef">M_2064!$V$5:$Y$98</definedName>
    <definedName name="M_2064_Period">M_2064!$A$5:$B$98</definedName>
    <definedName name="M_2064_Syss">M_2064!$D$5:$G$98</definedName>
    <definedName name="M_2064_SyssP">M_2064!$AH$5:$AK$98</definedName>
    <definedName name="M_2064_Uak">M_2064!$P$5:$S$98</definedName>
    <definedName name="M_2064_UakP">M_2064!$AN$5:$AQ$98</definedName>
    <definedName name="M_2065_AK">M_2065!$AB$5:$AE$18</definedName>
    <definedName name="M_2065_AKP">M_2065!$AT$5:$AW$18</definedName>
    <definedName name="M_2065_Alos">M_2065!$J$5:$M$18</definedName>
    <definedName name="M_2065_AlosP">M_2065!$AZ$5:$BC$18</definedName>
    <definedName name="M_2065_Bef">M_2065!$V$5:$Y$18</definedName>
    <definedName name="M_2065_Period">M_2065!$A$5:$B$18</definedName>
    <definedName name="M_2065_Syss">M_2065!$D$5:$G$18</definedName>
    <definedName name="M_2065_SyssP">M_2065!$AH$5:$AK$18</definedName>
    <definedName name="M_2065_Uak">M_2065!$P$5:$S$18</definedName>
    <definedName name="M_2065_UakP">M_2065!$AN$5:$AQ$18</definedName>
    <definedName name="M_2534_AK">M_2534!$AB$5:$AE$98</definedName>
    <definedName name="M_2534_AKP">M_2534!$AT$5:$AW$98</definedName>
    <definedName name="M_2534_Alos">M_2534!$J$5:$M$98</definedName>
    <definedName name="M_2534_AlosP">M_2534!$AZ$5:$BC$98</definedName>
    <definedName name="M_2534_Bef">M_2534!$V$5:$Y$98</definedName>
    <definedName name="M_2534_Period">M_2534!$A$5:$B$98</definedName>
    <definedName name="M_2534_Syss">M_2534!$D$5:$G$98</definedName>
    <definedName name="M_2534_SyssP">M_2534!$AH$5:$AK$98</definedName>
    <definedName name="M_2534_Uak">M_2534!$P$5:$S$98</definedName>
    <definedName name="M_2534_UakP">M_2534!$AN$5:$AQ$98</definedName>
    <definedName name="M_3544_AK">M_3544!$AB$5:$AE$98</definedName>
    <definedName name="M_3544_AKP">M_3544!$AT$5:$AW$98</definedName>
    <definedName name="M_3544_Alos">M_3544!$J$5:$M$98</definedName>
    <definedName name="M_3544_AlosP">M_3544!$AZ$5:$BC$98</definedName>
    <definedName name="M_3544_Bef">M_3544!$V$5:$Y$98</definedName>
    <definedName name="M_3544_Period">M_3544!$A$5:$B$98</definedName>
    <definedName name="M_3544_Syss">M_3544!$D$5:$G$98</definedName>
    <definedName name="M_3544_SyssP">M_3544!$AH$5:$AK$98</definedName>
    <definedName name="M_3544_Uak">M_3544!$P$5:$S$98</definedName>
    <definedName name="M_3544_UakP">M_3544!$AN$5:$AQ$98</definedName>
    <definedName name="M_4554_AK">M_4554!$AB$5:$AE$98</definedName>
    <definedName name="M_4554_AKP">M_4554!$AT$5:$AW$98</definedName>
    <definedName name="M_4554_Alos">M_4554!$J$5:$M$98</definedName>
    <definedName name="M_4554_AlosP">M_4554!$AZ$5:$BC$98</definedName>
    <definedName name="M_4554_Bef">M_4554!$V$5:$Y$98</definedName>
    <definedName name="M_4554_Period">M_4554!$A$5:$B$98</definedName>
    <definedName name="M_4554_Syss">M_4554!$D$5:$G$98</definedName>
    <definedName name="M_4554_SyssP">M_4554!$AH$5:$AK$98</definedName>
    <definedName name="M_4554_Uak">M_4554!$P$5:$S$98</definedName>
    <definedName name="M_4554_UakP">M_4554!$AN$5:$AQ$98</definedName>
    <definedName name="M_5564_AK">M_5564!$AB$5:$AE$98</definedName>
    <definedName name="M_5564_AKP">M_5564!$AT$5:$AW$98</definedName>
    <definedName name="M_5564_Alos">M_5564!$J$5:$M$98</definedName>
    <definedName name="M_5564_AlosP">M_5564!$AZ$5:$BC$98</definedName>
    <definedName name="M_5564_Bef">M_5564!$V$5:$Y$98</definedName>
    <definedName name="M_5564_Period">M_5564!$A$5:$B$98</definedName>
    <definedName name="M_5564_Syss">M_5564!$D$5:$G$98</definedName>
    <definedName name="M_5564_SyssP">M_5564!$AH$5:$AK$98</definedName>
    <definedName name="M_5564_Uak">M_5564!$P$5:$S$98</definedName>
    <definedName name="M_5564_UakP">M_5564!$AN$5:$AQ$98</definedName>
    <definedName name="M_6574_AK">M_6574!$V$5:$Y$98</definedName>
    <definedName name="M_6574_AKP">M_6574!$AN$5:$AQ$98</definedName>
    <definedName name="M_6574_Alos">M_6574!#REF!</definedName>
    <definedName name="M_6574_AlosP">M_6574!#REF!</definedName>
    <definedName name="M_6574_Bef">M_6574!$P$5:$S$98</definedName>
    <definedName name="M_6574_Period">M_6574!$A$5:$B$98</definedName>
    <definedName name="M_6574_Syss">M_6574!$D$5:$G$98</definedName>
    <definedName name="M_6574_SyssP">M_6574!$AB$5:$AE$98</definedName>
    <definedName name="M_6574_Uak">M_6574!$J$5:$M$98</definedName>
    <definedName name="M_6574_UakP">M_6574!$AH$5:$AK$98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9" l="1"/>
  <c r="A18" i="101" l="1"/>
  <c r="A34" i="101"/>
  <c r="G2" i="17"/>
  <c r="G2" i="33"/>
  <c r="G2" i="31"/>
  <c r="G2" i="29"/>
  <c r="G2" i="21"/>
  <c r="AG88" i="100"/>
  <c r="B2" i="100"/>
  <c r="I96" i="100" s="1"/>
  <c r="B2" i="98"/>
  <c r="B2" i="96"/>
  <c r="AA82" i="94"/>
  <c r="AS75" i="94"/>
  <c r="AA73" i="94"/>
  <c r="AA54" i="94"/>
  <c r="AS46" i="94"/>
  <c r="C45" i="94"/>
  <c r="AA25" i="94"/>
  <c r="AA18" i="94"/>
  <c r="C17" i="94"/>
  <c r="B2" i="94"/>
  <c r="C81" i="94" s="1"/>
  <c r="AM90" i="92"/>
  <c r="AM82" i="92"/>
  <c r="AA80" i="92"/>
  <c r="AA72" i="92"/>
  <c r="AA61" i="92"/>
  <c r="AA54" i="92"/>
  <c r="AY48" i="92"/>
  <c r="AM47" i="92"/>
  <c r="AA42" i="92"/>
  <c r="AM34" i="92"/>
  <c r="AY31" i="92"/>
  <c r="AM27" i="92"/>
  <c r="AA26" i="92"/>
  <c r="AY24" i="92"/>
  <c r="AA18" i="92"/>
  <c r="AM11" i="92"/>
  <c r="AM10" i="92"/>
  <c r="AM7" i="92"/>
  <c r="I7" i="92"/>
  <c r="B2" i="92"/>
  <c r="AA70" i="92" s="1"/>
  <c r="B2" i="90"/>
  <c r="AG89" i="88"/>
  <c r="AG61" i="88"/>
  <c r="AA56" i="88"/>
  <c r="AG53" i="88"/>
  <c r="AA32" i="88"/>
  <c r="I15" i="88"/>
  <c r="I14" i="88"/>
  <c r="I9" i="88"/>
  <c r="I7" i="88"/>
  <c r="B2" i="88"/>
  <c r="AA40" i="88" s="1"/>
  <c r="AG93" i="86"/>
  <c r="AG69" i="86"/>
  <c r="AG61" i="86"/>
  <c r="AG53" i="86"/>
  <c r="AG51" i="86"/>
  <c r="AG35" i="86"/>
  <c r="AG27" i="86"/>
  <c r="AG21" i="86"/>
  <c r="AG19" i="86"/>
  <c r="AG13" i="86"/>
  <c r="B2" i="86"/>
  <c r="AG45" i="86" s="1"/>
  <c r="AS6" i="84"/>
  <c r="B2" i="84"/>
  <c r="AS70" i="84" s="1"/>
  <c r="AY47" i="82"/>
  <c r="AY15" i="82"/>
  <c r="B2" i="82"/>
  <c r="AY83" i="82" s="1"/>
  <c r="B2" i="80"/>
  <c r="B2" i="78"/>
  <c r="B2" i="76"/>
  <c r="AM51" i="76" s="1"/>
  <c r="B2" i="74"/>
  <c r="B2" i="72"/>
  <c r="C48" i="70"/>
  <c r="AY34" i="70"/>
  <c r="C24" i="70"/>
  <c r="AM14" i="70"/>
  <c r="C9" i="70"/>
  <c r="O6" i="70"/>
  <c r="B2" i="70"/>
  <c r="AG88" i="70" s="1"/>
  <c r="I44" i="68"/>
  <c r="I12" i="68"/>
  <c r="B2" i="68"/>
  <c r="C96" i="68" s="1"/>
  <c r="B2" i="66"/>
  <c r="AG6" i="66" s="1"/>
  <c r="B2" i="64"/>
  <c r="AM50" i="62"/>
  <c r="AM38" i="62"/>
  <c r="AM30" i="62"/>
  <c r="AM22" i="62"/>
  <c r="AM14" i="62"/>
  <c r="I12" i="62"/>
  <c r="AM6" i="62"/>
  <c r="B2" i="62"/>
  <c r="C53" i="62" s="1"/>
  <c r="B2" i="60"/>
  <c r="B2" i="58"/>
  <c r="I55" i="58" s="1"/>
  <c r="AS48" i="56"/>
  <c r="AS32" i="56"/>
  <c r="AS8" i="56"/>
  <c r="B2" i="56"/>
  <c r="C96" i="54"/>
  <c r="C88" i="54"/>
  <c r="C82" i="54"/>
  <c r="C80" i="54"/>
  <c r="C74" i="54"/>
  <c r="C64" i="54"/>
  <c r="C56" i="54"/>
  <c r="C50" i="54"/>
  <c r="C48" i="54"/>
  <c r="C42" i="54"/>
  <c r="C32" i="54"/>
  <c r="C24" i="54"/>
  <c r="C18" i="54"/>
  <c r="C16" i="54"/>
  <c r="C10" i="54"/>
  <c r="C8" i="54"/>
  <c r="B2" i="54"/>
  <c r="C72" i="54" s="1"/>
  <c r="AM45" i="52"/>
  <c r="B2" i="52"/>
  <c r="I71" i="52" s="1"/>
  <c r="C97" i="50"/>
  <c r="C65" i="50"/>
  <c r="O51" i="50"/>
  <c r="C41" i="50"/>
  <c r="I30" i="50"/>
  <c r="O19" i="50"/>
  <c r="C9" i="50"/>
  <c r="B2" i="50"/>
  <c r="C93" i="50" s="1"/>
  <c r="I84" i="48"/>
  <c r="I73" i="48"/>
  <c r="AA62" i="48"/>
  <c r="I52" i="48"/>
  <c r="I48" i="48"/>
  <c r="I41" i="48"/>
  <c r="AA30" i="48"/>
  <c r="AA22" i="48"/>
  <c r="AA14" i="48"/>
  <c r="I7" i="48"/>
  <c r="B2" i="48"/>
  <c r="AA82" i="48" s="1"/>
  <c r="I63" i="58" l="1"/>
  <c r="AA7" i="48"/>
  <c r="AA15" i="48"/>
  <c r="AA23" i="48"/>
  <c r="I32" i="48"/>
  <c r="AA42" i="48"/>
  <c r="I53" i="48"/>
  <c r="I64" i="48"/>
  <c r="AA74" i="48"/>
  <c r="AA85" i="48"/>
  <c r="C10" i="50"/>
  <c r="O20" i="50"/>
  <c r="I31" i="50"/>
  <c r="C42" i="50"/>
  <c r="O52" i="50"/>
  <c r="C69" i="50"/>
  <c r="C26" i="54"/>
  <c r="C58" i="54"/>
  <c r="C90" i="54"/>
  <c r="I7" i="58"/>
  <c r="I71" i="58"/>
  <c r="I8" i="62"/>
  <c r="I16" i="62"/>
  <c r="I24" i="62"/>
  <c r="I32" i="62"/>
  <c r="I40" i="62"/>
  <c r="C57" i="62"/>
  <c r="I16" i="68"/>
  <c r="I48" i="68"/>
  <c r="AG6" i="70"/>
  <c r="AM9" i="70"/>
  <c r="AM15" i="70"/>
  <c r="C25" i="70"/>
  <c r="AY35" i="70"/>
  <c r="AY50" i="70"/>
  <c r="AY18" i="82"/>
  <c r="AY50" i="82"/>
  <c r="AS54" i="84"/>
  <c r="AG29" i="86"/>
  <c r="AG77" i="86"/>
  <c r="C19" i="88"/>
  <c r="AG97" i="88"/>
  <c r="AA13" i="92"/>
  <c r="AY32" i="92"/>
  <c r="AY55" i="92"/>
  <c r="AA94" i="92"/>
  <c r="AS30" i="94"/>
  <c r="AS59" i="94"/>
  <c r="AS87" i="94"/>
  <c r="I24" i="48"/>
  <c r="I33" i="48"/>
  <c r="I44" i="48"/>
  <c r="AA54" i="48"/>
  <c r="I65" i="48"/>
  <c r="I76" i="48"/>
  <c r="AA88" i="48"/>
  <c r="O11" i="50"/>
  <c r="I22" i="50"/>
  <c r="C33" i="50"/>
  <c r="O43" i="50"/>
  <c r="I54" i="50"/>
  <c r="C73" i="50"/>
  <c r="I15" i="58"/>
  <c r="I79" i="58"/>
  <c r="AM8" i="62"/>
  <c r="AM16" i="62"/>
  <c r="AM24" i="62"/>
  <c r="AM32" i="62"/>
  <c r="AM40" i="62"/>
  <c r="I20" i="68"/>
  <c r="I52" i="68"/>
  <c r="AM6" i="70"/>
  <c r="C10" i="70"/>
  <c r="C16" i="70"/>
  <c r="AY26" i="70"/>
  <c r="AM37" i="70"/>
  <c r="AM53" i="70"/>
  <c r="AY23" i="82"/>
  <c r="AY55" i="82"/>
  <c r="C33" i="94"/>
  <c r="C61" i="94"/>
  <c r="AA89" i="94"/>
  <c r="I16" i="48"/>
  <c r="I9" i="48"/>
  <c r="I17" i="48"/>
  <c r="I25" i="48"/>
  <c r="AA34" i="48"/>
  <c r="I45" i="48"/>
  <c r="I56" i="48"/>
  <c r="AA66" i="48"/>
  <c r="I77" i="48"/>
  <c r="AA92" i="48"/>
  <c r="O12" i="50"/>
  <c r="I23" i="50"/>
  <c r="C34" i="50"/>
  <c r="O44" i="50"/>
  <c r="I55" i="50"/>
  <c r="C77" i="50"/>
  <c r="C34" i="54"/>
  <c r="C66" i="54"/>
  <c r="C98" i="54"/>
  <c r="I23" i="58"/>
  <c r="I87" i="58"/>
  <c r="I10" i="62"/>
  <c r="I18" i="62"/>
  <c r="I26" i="62"/>
  <c r="I34" i="62"/>
  <c r="I42" i="62"/>
  <c r="I24" i="68"/>
  <c r="I56" i="68"/>
  <c r="AY6" i="70"/>
  <c r="AY10" i="70"/>
  <c r="C17" i="70"/>
  <c r="AY27" i="70"/>
  <c r="AM38" i="70"/>
  <c r="C56" i="70"/>
  <c r="AY26" i="82"/>
  <c r="AY58" i="82"/>
  <c r="AG43" i="86"/>
  <c r="C35" i="88"/>
  <c r="AM18" i="92"/>
  <c r="AM39" i="92"/>
  <c r="AM63" i="92"/>
  <c r="AA9" i="94"/>
  <c r="AA38" i="94"/>
  <c r="AA66" i="94"/>
  <c r="AS94" i="94"/>
  <c r="I8" i="48"/>
  <c r="AA10" i="48"/>
  <c r="AA18" i="48"/>
  <c r="AA26" i="48"/>
  <c r="I36" i="48"/>
  <c r="AA46" i="48"/>
  <c r="I57" i="48"/>
  <c r="I68" i="48"/>
  <c r="AA78" i="48"/>
  <c r="I96" i="48"/>
  <c r="I14" i="50"/>
  <c r="C25" i="50"/>
  <c r="O35" i="50"/>
  <c r="I46" i="50"/>
  <c r="C57" i="50"/>
  <c r="C81" i="50"/>
  <c r="C40" i="54"/>
  <c r="I31" i="58"/>
  <c r="I95" i="58"/>
  <c r="AM10" i="62"/>
  <c r="AM18" i="62"/>
  <c r="AM26" i="62"/>
  <c r="AM34" i="62"/>
  <c r="C43" i="62"/>
  <c r="I28" i="68"/>
  <c r="I60" i="68"/>
  <c r="O7" i="70"/>
  <c r="AY11" i="70"/>
  <c r="AY18" i="70"/>
  <c r="AM29" i="70"/>
  <c r="C40" i="70"/>
  <c r="AY58" i="70"/>
  <c r="AY31" i="82"/>
  <c r="AY68" i="82"/>
  <c r="AG11" i="86"/>
  <c r="I6" i="88"/>
  <c r="AM6" i="92"/>
  <c r="AY20" i="92"/>
  <c r="AY39" i="92"/>
  <c r="AS11" i="94"/>
  <c r="AS39" i="94"/>
  <c r="C68" i="94"/>
  <c r="I15" i="50"/>
  <c r="C26" i="50"/>
  <c r="O36" i="50"/>
  <c r="I47" i="50"/>
  <c r="C58" i="50"/>
  <c r="C85" i="50"/>
  <c r="I39" i="58"/>
  <c r="I20" i="62"/>
  <c r="I28" i="62"/>
  <c r="I36" i="62"/>
  <c r="I45" i="62"/>
  <c r="I32" i="68"/>
  <c r="I64" i="68"/>
  <c r="AA7" i="70"/>
  <c r="C12" i="70"/>
  <c r="AY19" i="70"/>
  <c r="AM30" i="70"/>
  <c r="C41" i="70"/>
  <c r="AG67" i="70"/>
  <c r="AY34" i="82"/>
  <c r="AY76" i="82"/>
  <c r="AA11" i="48"/>
  <c r="AA27" i="48"/>
  <c r="AA58" i="48"/>
  <c r="I6" i="48"/>
  <c r="I20" i="48"/>
  <c r="AA38" i="48"/>
  <c r="I60" i="48"/>
  <c r="AA70" i="48"/>
  <c r="C17" i="50"/>
  <c r="O59" i="50"/>
  <c r="I47" i="58"/>
  <c r="AM12" i="62"/>
  <c r="AM28" i="62"/>
  <c r="AM36" i="62"/>
  <c r="I6" i="68"/>
  <c r="I36" i="68"/>
  <c r="AY7" i="70"/>
  <c r="AY12" i="70"/>
  <c r="AM21" i="70"/>
  <c r="C32" i="70"/>
  <c r="AY42" i="70"/>
  <c r="AY76" i="70"/>
  <c r="AY7" i="82"/>
  <c r="AY39" i="82"/>
  <c r="AY91" i="82"/>
  <c r="AA19" i="48"/>
  <c r="I37" i="48"/>
  <c r="I69" i="48"/>
  <c r="I80" i="48"/>
  <c r="I12" i="48"/>
  <c r="I28" i="48"/>
  <c r="I49" i="48"/>
  <c r="I81" i="48"/>
  <c r="I6" i="50"/>
  <c r="O27" i="50"/>
  <c r="I38" i="50"/>
  <c r="C49" i="50"/>
  <c r="C89" i="50"/>
  <c r="AM20" i="62"/>
  <c r="I46" i="62"/>
  <c r="AA6" i="48"/>
  <c r="I13" i="48"/>
  <c r="I21" i="48"/>
  <c r="I29" i="48"/>
  <c r="I40" i="48"/>
  <c r="AA50" i="48"/>
  <c r="I61" i="48"/>
  <c r="I72" i="48"/>
  <c r="I7" i="50"/>
  <c r="C18" i="50"/>
  <c r="O28" i="50"/>
  <c r="I39" i="50"/>
  <c r="C50" i="50"/>
  <c r="C61" i="50"/>
  <c r="I6" i="62"/>
  <c r="I14" i="62"/>
  <c r="I22" i="62"/>
  <c r="I30" i="62"/>
  <c r="I38" i="62"/>
  <c r="AM48" i="62"/>
  <c r="C9" i="68"/>
  <c r="I40" i="68"/>
  <c r="I6" i="70"/>
  <c r="O8" i="70"/>
  <c r="AM13" i="70"/>
  <c r="AM22" i="70"/>
  <c r="C33" i="70"/>
  <c r="AM45" i="70"/>
  <c r="AY10" i="82"/>
  <c r="AY42" i="82"/>
  <c r="AS23" i="94"/>
  <c r="C52" i="94"/>
  <c r="AG24" i="100"/>
  <c r="AG28" i="100"/>
  <c r="AG92" i="100"/>
  <c r="AG40" i="100"/>
  <c r="AG44" i="100"/>
  <c r="AG56" i="100"/>
  <c r="AG60" i="100"/>
  <c r="AG8" i="100"/>
  <c r="AG72" i="100"/>
  <c r="AG12" i="100"/>
  <c r="AG76" i="100"/>
  <c r="AG32" i="100"/>
  <c r="AG64" i="100"/>
  <c r="AG96" i="100"/>
  <c r="AG36" i="100"/>
  <c r="AG68" i="100"/>
  <c r="AG16" i="100"/>
  <c r="AG48" i="100"/>
  <c r="AG80" i="100"/>
  <c r="AG20" i="100"/>
  <c r="AG52" i="100"/>
  <c r="AG84" i="100"/>
  <c r="AM41" i="96"/>
  <c r="AA78" i="96"/>
  <c r="AA95" i="48"/>
  <c r="AA91" i="48"/>
  <c r="AA87" i="48"/>
  <c r="I95" i="48"/>
  <c r="I91" i="48"/>
  <c r="I87" i="48"/>
  <c r="AA98" i="48"/>
  <c r="AA94" i="48"/>
  <c r="AA90" i="48"/>
  <c r="AA86" i="48"/>
  <c r="I98" i="48"/>
  <c r="I94" i="48"/>
  <c r="I90" i="48"/>
  <c r="I97" i="48"/>
  <c r="I93" i="48"/>
  <c r="I89" i="48"/>
  <c r="I85" i="48"/>
  <c r="AA9" i="48"/>
  <c r="AA13" i="48"/>
  <c r="AA17" i="48"/>
  <c r="AA21" i="48"/>
  <c r="AA25" i="48"/>
  <c r="AA29" i="48"/>
  <c r="AA33" i="48"/>
  <c r="AA37" i="48"/>
  <c r="AA41" i="48"/>
  <c r="AA45" i="48"/>
  <c r="AA49" i="48"/>
  <c r="AA53" i="48"/>
  <c r="AA57" i="48"/>
  <c r="AA61" i="48"/>
  <c r="AA65" i="48"/>
  <c r="AA69" i="48"/>
  <c r="AA73" i="48"/>
  <c r="AA77" i="48"/>
  <c r="AA81" i="48"/>
  <c r="I86" i="48"/>
  <c r="AA96" i="48"/>
  <c r="I10" i="48"/>
  <c r="I14" i="48"/>
  <c r="I18" i="48"/>
  <c r="I22" i="48"/>
  <c r="I26" i="48"/>
  <c r="I30" i="48"/>
  <c r="I34" i="48"/>
  <c r="I38" i="48"/>
  <c r="I42" i="48"/>
  <c r="I46" i="48"/>
  <c r="I50" i="48"/>
  <c r="I54" i="48"/>
  <c r="I58" i="48"/>
  <c r="I62" i="48"/>
  <c r="I66" i="48"/>
  <c r="I70" i="48"/>
  <c r="I74" i="48"/>
  <c r="I78" i="48"/>
  <c r="I82" i="48"/>
  <c r="I88" i="48"/>
  <c r="AA97" i="48"/>
  <c r="I59" i="52"/>
  <c r="AM42" i="52"/>
  <c r="AM34" i="52"/>
  <c r="AM26" i="52"/>
  <c r="AM18" i="52"/>
  <c r="AM10" i="52"/>
  <c r="O98" i="52"/>
  <c r="I55" i="52"/>
  <c r="AM41" i="52"/>
  <c r="AM33" i="52"/>
  <c r="AM25" i="52"/>
  <c r="AM17" i="52"/>
  <c r="AM9" i="52"/>
  <c r="O90" i="52"/>
  <c r="I51" i="52"/>
  <c r="AM40" i="52"/>
  <c r="AM32" i="52"/>
  <c r="AM24" i="52"/>
  <c r="AM16" i="52"/>
  <c r="AM8" i="52"/>
  <c r="O82" i="52"/>
  <c r="AS47" i="52"/>
  <c r="AM39" i="52"/>
  <c r="AM31" i="52"/>
  <c r="AM23" i="52"/>
  <c r="AM15" i="52"/>
  <c r="AM7" i="52"/>
  <c r="I75" i="52"/>
  <c r="AM46" i="52"/>
  <c r="AM38" i="52"/>
  <c r="AM30" i="52"/>
  <c r="AM22" i="52"/>
  <c r="AM14" i="52"/>
  <c r="AM6" i="52"/>
  <c r="I67" i="52"/>
  <c r="AM44" i="52"/>
  <c r="AM36" i="52"/>
  <c r="AM28" i="52"/>
  <c r="AM20" i="52"/>
  <c r="AM12" i="52"/>
  <c r="I63" i="52"/>
  <c r="AM43" i="52"/>
  <c r="AM35" i="52"/>
  <c r="AM27" i="52"/>
  <c r="AM19" i="52"/>
  <c r="AM11" i="52"/>
  <c r="I11" i="48"/>
  <c r="I15" i="48"/>
  <c r="I19" i="48"/>
  <c r="I23" i="48"/>
  <c r="I27" i="48"/>
  <c r="I31" i="48"/>
  <c r="I35" i="48"/>
  <c r="I39" i="48"/>
  <c r="I43" i="48"/>
  <c r="I47" i="48"/>
  <c r="I51" i="48"/>
  <c r="I55" i="48"/>
  <c r="I59" i="48"/>
  <c r="I63" i="48"/>
  <c r="I67" i="48"/>
  <c r="I71" i="48"/>
  <c r="I75" i="48"/>
  <c r="I79" i="48"/>
  <c r="I83" i="48"/>
  <c r="AA89" i="48"/>
  <c r="AM13" i="52"/>
  <c r="AA31" i="48"/>
  <c r="AA35" i="48"/>
  <c r="AA39" i="48"/>
  <c r="AA43" i="48"/>
  <c r="AA47" i="48"/>
  <c r="AA51" i="48"/>
  <c r="AA55" i="48"/>
  <c r="AA59" i="48"/>
  <c r="AA63" i="48"/>
  <c r="AA67" i="48"/>
  <c r="AA71" i="48"/>
  <c r="AA75" i="48"/>
  <c r="AA79" i="48"/>
  <c r="AA83" i="48"/>
  <c r="I92" i="48"/>
  <c r="AM21" i="52"/>
  <c r="AM29" i="52"/>
  <c r="AA8" i="48"/>
  <c r="AA12" i="48"/>
  <c r="AA16" i="48"/>
  <c r="AA20" i="48"/>
  <c r="AA24" i="48"/>
  <c r="AA28" i="48"/>
  <c r="AA32" i="48"/>
  <c r="AA36" i="48"/>
  <c r="AA40" i="48"/>
  <c r="AA44" i="48"/>
  <c r="AA48" i="48"/>
  <c r="AA52" i="48"/>
  <c r="AA56" i="48"/>
  <c r="AA60" i="48"/>
  <c r="AA64" i="48"/>
  <c r="AA68" i="48"/>
  <c r="AA72" i="48"/>
  <c r="AA76" i="48"/>
  <c r="AA80" i="48"/>
  <c r="AA84" i="48"/>
  <c r="AA93" i="48"/>
  <c r="AM37" i="52"/>
  <c r="O6" i="50"/>
  <c r="I9" i="50"/>
  <c r="C12" i="50"/>
  <c r="O14" i="50"/>
  <c r="I17" i="50"/>
  <c r="C20" i="50"/>
  <c r="O22" i="50"/>
  <c r="I25" i="50"/>
  <c r="C28" i="50"/>
  <c r="O30" i="50"/>
  <c r="I33" i="50"/>
  <c r="C36" i="50"/>
  <c r="O38" i="50"/>
  <c r="I41" i="50"/>
  <c r="C44" i="50"/>
  <c r="O46" i="50"/>
  <c r="I49" i="50"/>
  <c r="C52" i="50"/>
  <c r="O54" i="50"/>
  <c r="I57" i="50"/>
  <c r="C60" i="50"/>
  <c r="C64" i="50"/>
  <c r="C68" i="50"/>
  <c r="C72" i="50"/>
  <c r="C76" i="50"/>
  <c r="C80" i="50"/>
  <c r="C84" i="50"/>
  <c r="C88" i="50"/>
  <c r="C92" i="50"/>
  <c r="C96" i="50"/>
  <c r="I13" i="58"/>
  <c r="I21" i="58"/>
  <c r="I29" i="58"/>
  <c r="I37" i="58"/>
  <c r="I45" i="58"/>
  <c r="I53" i="58"/>
  <c r="I61" i="58"/>
  <c r="I69" i="58"/>
  <c r="I77" i="58"/>
  <c r="I85" i="58"/>
  <c r="I93" i="58"/>
  <c r="C7" i="50"/>
  <c r="O9" i="50"/>
  <c r="I12" i="50"/>
  <c r="C15" i="50"/>
  <c r="O17" i="50"/>
  <c r="I20" i="50"/>
  <c r="C23" i="50"/>
  <c r="O25" i="50"/>
  <c r="I28" i="50"/>
  <c r="C31" i="50"/>
  <c r="O33" i="50"/>
  <c r="I36" i="50"/>
  <c r="C39" i="50"/>
  <c r="O41" i="50"/>
  <c r="I44" i="50"/>
  <c r="C47" i="50"/>
  <c r="O49" i="50"/>
  <c r="I52" i="50"/>
  <c r="C55" i="50"/>
  <c r="O57" i="50"/>
  <c r="O60" i="50"/>
  <c r="O64" i="50"/>
  <c r="O68" i="50"/>
  <c r="O72" i="50"/>
  <c r="O76" i="50"/>
  <c r="O80" i="50"/>
  <c r="O84" i="50"/>
  <c r="O88" i="50"/>
  <c r="O92" i="50"/>
  <c r="O96" i="50"/>
  <c r="C9" i="54"/>
  <c r="C17" i="54"/>
  <c r="C25" i="54"/>
  <c r="C33" i="54"/>
  <c r="C41" i="54"/>
  <c r="C49" i="54"/>
  <c r="C57" i="54"/>
  <c r="C65" i="54"/>
  <c r="C73" i="54"/>
  <c r="C81" i="54"/>
  <c r="C89" i="54"/>
  <c r="C97" i="54"/>
  <c r="AS40" i="56"/>
  <c r="I6" i="58"/>
  <c r="I14" i="58"/>
  <c r="I22" i="58"/>
  <c r="I30" i="58"/>
  <c r="I38" i="58"/>
  <c r="I46" i="58"/>
  <c r="I54" i="58"/>
  <c r="I62" i="58"/>
  <c r="I70" i="58"/>
  <c r="I78" i="58"/>
  <c r="I86" i="58"/>
  <c r="I94" i="58"/>
  <c r="AG6" i="62"/>
  <c r="AG8" i="62"/>
  <c r="AG10" i="62"/>
  <c r="AG12" i="62"/>
  <c r="AG14" i="62"/>
  <c r="AG16" i="62"/>
  <c r="AG18" i="62"/>
  <c r="AG20" i="62"/>
  <c r="AG22" i="62"/>
  <c r="AG24" i="62"/>
  <c r="AG26" i="62"/>
  <c r="AG28" i="62"/>
  <c r="AG30" i="62"/>
  <c r="AG32" i="62"/>
  <c r="AG34" i="62"/>
  <c r="AG36" i="62"/>
  <c r="AG38" i="62"/>
  <c r="AG40" i="62"/>
  <c r="AM42" i="62"/>
  <c r="C46" i="62"/>
  <c r="C49" i="62"/>
  <c r="C59" i="62"/>
  <c r="O7" i="50"/>
  <c r="I10" i="50"/>
  <c r="C13" i="50"/>
  <c r="O15" i="50"/>
  <c r="I18" i="50"/>
  <c r="C21" i="50"/>
  <c r="O23" i="50"/>
  <c r="I26" i="50"/>
  <c r="C29" i="50"/>
  <c r="O31" i="50"/>
  <c r="I34" i="50"/>
  <c r="C37" i="50"/>
  <c r="O39" i="50"/>
  <c r="I42" i="50"/>
  <c r="C45" i="50"/>
  <c r="O47" i="50"/>
  <c r="I50" i="50"/>
  <c r="C53" i="50"/>
  <c r="O55" i="50"/>
  <c r="I58" i="50"/>
  <c r="O61" i="50"/>
  <c r="O65" i="50"/>
  <c r="O69" i="50"/>
  <c r="O73" i="50"/>
  <c r="O77" i="50"/>
  <c r="O81" i="50"/>
  <c r="O85" i="50"/>
  <c r="O89" i="50"/>
  <c r="O93" i="50"/>
  <c r="O97" i="50"/>
  <c r="C11" i="54"/>
  <c r="C19" i="54"/>
  <c r="C27" i="54"/>
  <c r="C35" i="54"/>
  <c r="C43" i="54"/>
  <c r="C51" i="54"/>
  <c r="C59" i="54"/>
  <c r="C67" i="54"/>
  <c r="C75" i="54"/>
  <c r="C83" i="54"/>
  <c r="C91" i="54"/>
  <c r="I75" i="56"/>
  <c r="I8" i="58"/>
  <c r="I16" i="58"/>
  <c r="I24" i="58"/>
  <c r="I32" i="58"/>
  <c r="I40" i="58"/>
  <c r="I48" i="58"/>
  <c r="I56" i="58"/>
  <c r="I64" i="58"/>
  <c r="I72" i="58"/>
  <c r="I80" i="58"/>
  <c r="I88" i="58"/>
  <c r="I96" i="58"/>
  <c r="C7" i="62"/>
  <c r="C9" i="62"/>
  <c r="C11" i="62"/>
  <c r="C13" i="62"/>
  <c r="C15" i="62"/>
  <c r="C17" i="62"/>
  <c r="C19" i="62"/>
  <c r="C21" i="62"/>
  <c r="C23" i="62"/>
  <c r="C25" i="62"/>
  <c r="C27" i="62"/>
  <c r="C29" i="62"/>
  <c r="C31" i="62"/>
  <c r="C33" i="62"/>
  <c r="C35" i="62"/>
  <c r="C37" i="62"/>
  <c r="C39" i="62"/>
  <c r="C41" i="62"/>
  <c r="I43" i="62"/>
  <c r="AM46" i="62"/>
  <c r="C51" i="62"/>
  <c r="C8" i="50"/>
  <c r="O10" i="50"/>
  <c r="I13" i="50"/>
  <c r="C16" i="50"/>
  <c r="O18" i="50"/>
  <c r="I21" i="50"/>
  <c r="C24" i="50"/>
  <c r="O26" i="50"/>
  <c r="I29" i="50"/>
  <c r="C32" i="50"/>
  <c r="O34" i="50"/>
  <c r="I37" i="50"/>
  <c r="C40" i="50"/>
  <c r="O42" i="50"/>
  <c r="I45" i="50"/>
  <c r="C48" i="50"/>
  <c r="O50" i="50"/>
  <c r="I53" i="50"/>
  <c r="C56" i="50"/>
  <c r="O58" i="50"/>
  <c r="C62" i="50"/>
  <c r="C66" i="50"/>
  <c r="C70" i="50"/>
  <c r="C74" i="50"/>
  <c r="C78" i="50"/>
  <c r="C82" i="50"/>
  <c r="C86" i="50"/>
  <c r="C90" i="50"/>
  <c r="C94" i="50"/>
  <c r="C98" i="50"/>
  <c r="C12" i="54"/>
  <c r="C20" i="54"/>
  <c r="C28" i="54"/>
  <c r="C36" i="54"/>
  <c r="C44" i="54"/>
  <c r="C52" i="54"/>
  <c r="C60" i="54"/>
  <c r="C68" i="54"/>
  <c r="C76" i="54"/>
  <c r="C84" i="54"/>
  <c r="C92" i="54"/>
  <c r="I9" i="58"/>
  <c r="I17" i="58"/>
  <c r="I25" i="58"/>
  <c r="I33" i="58"/>
  <c r="I41" i="58"/>
  <c r="I49" i="58"/>
  <c r="I57" i="58"/>
  <c r="I65" i="58"/>
  <c r="I73" i="58"/>
  <c r="I81" i="58"/>
  <c r="I89" i="58"/>
  <c r="I97" i="58"/>
  <c r="I7" i="62"/>
  <c r="I9" i="62"/>
  <c r="I11" i="62"/>
  <c r="I13" i="62"/>
  <c r="I15" i="62"/>
  <c r="I17" i="62"/>
  <c r="I19" i="62"/>
  <c r="I21" i="62"/>
  <c r="I23" i="62"/>
  <c r="I25" i="62"/>
  <c r="I27" i="62"/>
  <c r="I29" i="62"/>
  <c r="I31" i="62"/>
  <c r="I33" i="62"/>
  <c r="I35" i="62"/>
  <c r="I37" i="62"/>
  <c r="I39" i="62"/>
  <c r="I41" i="62"/>
  <c r="C44" i="62"/>
  <c r="C47" i="62"/>
  <c r="AM52" i="62"/>
  <c r="I8" i="50"/>
  <c r="C11" i="50"/>
  <c r="O13" i="50"/>
  <c r="I16" i="50"/>
  <c r="C19" i="50"/>
  <c r="O21" i="50"/>
  <c r="I24" i="50"/>
  <c r="C27" i="50"/>
  <c r="O29" i="50"/>
  <c r="I32" i="50"/>
  <c r="C35" i="50"/>
  <c r="O37" i="50"/>
  <c r="I40" i="50"/>
  <c r="C43" i="50"/>
  <c r="O45" i="50"/>
  <c r="I48" i="50"/>
  <c r="C51" i="50"/>
  <c r="O53" i="50"/>
  <c r="I56" i="50"/>
  <c r="C59" i="50"/>
  <c r="O62" i="50"/>
  <c r="O66" i="50"/>
  <c r="O70" i="50"/>
  <c r="O74" i="50"/>
  <c r="O78" i="50"/>
  <c r="O82" i="50"/>
  <c r="O86" i="50"/>
  <c r="O90" i="50"/>
  <c r="O94" i="50"/>
  <c r="O98" i="50"/>
  <c r="C13" i="54"/>
  <c r="C21" i="54"/>
  <c r="C29" i="54"/>
  <c r="C37" i="54"/>
  <c r="C45" i="54"/>
  <c r="C53" i="54"/>
  <c r="C61" i="54"/>
  <c r="C69" i="54"/>
  <c r="C77" i="54"/>
  <c r="C85" i="54"/>
  <c r="C93" i="54"/>
  <c r="I10" i="58"/>
  <c r="I18" i="58"/>
  <c r="I26" i="58"/>
  <c r="I34" i="58"/>
  <c r="I42" i="58"/>
  <c r="I50" i="58"/>
  <c r="I58" i="58"/>
  <c r="I66" i="58"/>
  <c r="I74" i="58"/>
  <c r="I82" i="58"/>
  <c r="I90" i="58"/>
  <c r="I98" i="58"/>
  <c r="AG7" i="62"/>
  <c r="AG9" i="62"/>
  <c r="AG11" i="62"/>
  <c r="AG13" i="62"/>
  <c r="AG15" i="62"/>
  <c r="AG17" i="62"/>
  <c r="AG19" i="62"/>
  <c r="AG21" i="62"/>
  <c r="AG23" i="62"/>
  <c r="AG25" i="62"/>
  <c r="AG27" i="62"/>
  <c r="AG29" i="62"/>
  <c r="AG31" i="62"/>
  <c r="AG33" i="62"/>
  <c r="AG35" i="62"/>
  <c r="AG37" i="62"/>
  <c r="AG39" i="62"/>
  <c r="AG41" i="62"/>
  <c r="I44" i="62"/>
  <c r="I47" i="62"/>
  <c r="C6" i="50"/>
  <c r="O8" i="50"/>
  <c r="I11" i="50"/>
  <c r="C14" i="50"/>
  <c r="O16" i="50"/>
  <c r="I19" i="50"/>
  <c r="C22" i="50"/>
  <c r="O24" i="50"/>
  <c r="I27" i="50"/>
  <c r="C30" i="50"/>
  <c r="O32" i="50"/>
  <c r="I35" i="50"/>
  <c r="C38" i="50"/>
  <c r="O40" i="50"/>
  <c r="I43" i="50"/>
  <c r="C46" i="50"/>
  <c r="O48" i="50"/>
  <c r="I51" i="50"/>
  <c r="C54" i="50"/>
  <c r="O56" i="50"/>
  <c r="I59" i="50"/>
  <c r="C63" i="50"/>
  <c r="C67" i="50"/>
  <c r="C71" i="50"/>
  <c r="C75" i="50"/>
  <c r="C79" i="50"/>
  <c r="C83" i="50"/>
  <c r="C87" i="50"/>
  <c r="C91" i="50"/>
  <c r="C95" i="50"/>
  <c r="C6" i="54"/>
  <c r="C14" i="54"/>
  <c r="C22" i="54"/>
  <c r="C30" i="54"/>
  <c r="C38" i="54"/>
  <c r="C46" i="54"/>
  <c r="C54" i="54"/>
  <c r="C62" i="54"/>
  <c r="C70" i="54"/>
  <c r="C78" i="54"/>
  <c r="C86" i="54"/>
  <c r="C94" i="54"/>
  <c r="AS16" i="56"/>
  <c r="I11" i="58"/>
  <c r="I19" i="58"/>
  <c r="I27" i="58"/>
  <c r="I35" i="58"/>
  <c r="I43" i="58"/>
  <c r="I51" i="58"/>
  <c r="I59" i="58"/>
  <c r="I67" i="58"/>
  <c r="I75" i="58"/>
  <c r="I83" i="58"/>
  <c r="I91" i="58"/>
  <c r="C64" i="62"/>
  <c r="C60" i="62"/>
  <c r="C58" i="62"/>
  <c r="C56" i="62"/>
  <c r="C54" i="62"/>
  <c r="C52" i="62"/>
  <c r="C50" i="62"/>
  <c r="I63" i="62"/>
  <c r="AM59" i="62"/>
  <c r="AM57" i="62"/>
  <c r="AM55" i="62"/>
  <c r="AM53" i="62"/>
  <c r="AM51" i="62"/>
  <c r="AM49" i="62"/>
  <c r="AM47" i="62"/>
  <c r="AM45" i="62"/>
  <c r="AM43" i="62"/>
  <c r="C63" i="62"/>
  <c r="AG59" i="62"/>
  <c r="AG57" i="62"/>
  <c r="AG55" i="62"/>
  <c r="AG53" i="62"/>
  <c r="AG51" i="62"/>
  <c r="AG49" i="62"/>
  <c r="AG47" i="62"/>
  <c r="AG45" i="62"/>
  <c r="AG43" i="62"/>
  <c r="I62" i="62"/>
  <c r="I59" i="62"/>
  <c r="I57" i="62"/>
  <c r="I55" i="62"/>
  <c r="I53" i="62"/>
  <c r="I51" i="62"/>
  <c r="I49" i="62"/>
  <c r="C62" i="62"/>
  <c r="C66" i="62"/>
  <c r="I61" i="62"/>
  <c r="AM58" i="62"/>
  <c r="AM56" i="62"/>
  <c r="C65" i="62"/>
  <c r="C61" i="62"/>
  <c r="AG58" i="62"/>
  <c r="AG56" i="62"/>
  <c r="AG54" i="62"/>
  <c r="AG52" i="62"/>
  <c r="AG50" i="62"/>
  <c r="AG48" i="62"/>
  <c r="AG46" i="62"/>
  <c r="AG44" i="62"/>
  <c r="AG42" i="62"/>
  <c r="I64" i="62"/>
  <c r="I60" i="62"/>
  <c r="I58" i="62"/>
  <c r="I56" i="62"/>
  <c r="I54" i="62"/>
  <c r="I52" i="62"/>
  <c r="I50" i="62"/>
  <c r="AM7" i="62"/>
  <c r="AM9" i="62"/>
  <c r="AM11" i="62"/>
  <c r="AM13" i="62"/>
  <c r="AM15" i="62"/>
  <c r="AM17" i="62"/>
  <c r="AM19" i="62"/>
  <c r="AM21" i="62"/>
  <c r="AM23" i="62"/>
  <c r="AM25" i="62"/>
  <c r="AM27" i="62"/>
  <c r="AM29" i="62"/>
  <c r="AM31" i="62"/>
  <c r="AM33" i="62"/>
  <c r="AM35" i="62"/>
  <c r="AM37" i="62"/>
  <c r="AM39" i="62"/>
  <c r="AM41" i="62"/>
  <c r="AM44" i="62"/>
  <c r="C48" i="62"/>
  <c r="AM54" i="62"/>
  <c r="O63" i="50"/>
  <c r="O67" i="50"/>
  <c r="O71" i="50"/>
  <c r="O75" i="50"/>
  <c r="O79" i="50"/>
  <c r="O83" i="50"/>
  <c r="O87" i="50"/>
  <c r="O91" i="50"/>
  <c r="O95" i="50"/>
  <c r="C7" i="54"/>
  <c r="C15" i="54"/>
  <c r="C23" i="54"/>
  <c r="C31" i="54"/>
  <c r="C39" i="54"/>
  <c r="C47" i="54"/>
  <c r="C55" i="54"/>
  <c r="C63" i="54"/>
  <c r="C71" i="54"/>
  <c r="C79" i="54"/>
  <c r="C87" i="54"/>
  <c r="C95" i="54"/>
  <c r="AS24" i="56"/>
  <c r="I12" i="58"/>
  <c r="I20" i="58"/>
  <c r="I28" i="58"/>
  <c r="I36" i="58"/>
  <c r="I44" i="58"/>
  <c r="I52" i="58"/>
  <c r="I60" i="58"/>
  <c r="I68" i="58"/>
  <c r="I76" i="58"/>
  <c r="I84" i="58"/>
  <c r="I92" i="58"/>
  <c r="C6" i="62"/>
  <c r="C8" i="62"/>
  <c r="C10" i="62"/>
  <c r="C12" i="62"/>
  <c r="C14" i="62"/>
  <c r="C16" i="62"/>
  <c r="C18" i="62"/>
  <c r="C20" i="62"/>
  <c r="C22" i="62"/>
  <c r="C24" i="62"/>
  <c r="C26" i="62"/>
  <c r="C28" i="62"/>
  <c r="C30" i="62"/>
  <c r="C32" i="62"/>
  <c r="C34" i="62"/>
  <c r="C36" i="62"/>
  <c r="C38" i="62"/>
  <c r="C40" i="62"/>
  <c r="C42" i="62"/>
  <c r="C45" i="62"/>
  <c r="I48" i="62"/>
  <c r="C55" i="62"/>
  <c r="AY7" i="66"/>
  <c r="I9" i="66"/>
  <c r="AM10" i="66"/>
  <c r="AM12" i="66"/>
  <c r="AM14" i="66"/>
  <c r="C18" i="66"/>
  <c r="C22" i="66"/>
  <c r="C26" i="66"/>
  <c r="C30" i="66"/>
  <c r="AY37" i="66"/>
  <c r="AY45" i="66"/>
  <c r="AY53" i="66"/>
  <c r="AY61" i="66"/>
  <c r="AY69" i="66"/>
  <c r="I68" i="68"/>
  <c r="I72" i="68"/>
  <c r="I76" i="68"/>
  <c r="I80" i="68"/>
  <c r="I84" i="68"/>
  <c r="I88" i="68"/>
  <c r="I92" i="68"/>
  <c r="I96" i="68"/>
  <c r="AY13" i="80"/>
  <c r="C56" i="80"/>
  <c r="AM6" i="66"/>
  <c r="C8" i="66"/>
  <c r="O9" i="66"/>
  <c r="AY10" i="66"/>
  <c r="AY12" i="66"/>
  <c r="AY14" i="66"/>
  <c r="AY18" i="66"/>
  <c r="AY22" i="66"/>
  <c r="AY26" i="66"/>
  <c r="AY30" i="66"/>
  <c r="AY38" i="66"/>
  <c r="AY46" i="66"/>
  <c r="AY54" i="66"/>
  <c r="AY62" i="66"/>
  <c r="AG71" i="66"/>
  <c r="AY6" i="68"/>
  <c r="I9" i="68"/>
  <c r="C13" i="68"/>
  <c r="C17" i="68"/>
  <c r="C21" i="68"/>
  <c r="C25" i="68"/>
  <c r="C29" i="68"/>
  <c r="C33" i="68"/>
  <c r="C37" i="68"/>
  <c r="C41" i="68"/>
  <c r="C45" i="68"/>
  <c r="C49" i="68"/>
  <c r="C53" i="68"/>
  <c r="C57" i="68"/>
  <c r="C61" i="68"/>
  <c r="C65" i="68"/>
  <c r="C69" i="68"/>
  <c r="C73" i="68"/>
  <c r="C77" i="68"/>
  <c r="C81" i="68"/>
  <c r="C85" i="68"/>
  <c r="C89" i="68"/>
  <c r="C93" i="68"/>
  <c r="C97" i="68"/>
  <c r="C7" i="70"/>
  <c r="AM8" i="70"/>
  <c r="C11" i="70"/>
  <c r="AY13" i="70"/>
  <c r="AM16" i="70"/>
  <c r="C19" i="70"/>
  <c r="AY21" i="70"/>
  <c r="AM24" i="70"/>
  <c r="C27" i="70"/>
  <c r="AY29" i="70"/>
  <c r="AM32" i="70"/>
  <c r="C35" i="70"/>
  <c r="AY37" i="70"/>
  <c r="AM40" i="70"/>
  <c r="C43" i="70"/>
  <c r="AY45" i="70"/>
  <c r="AM48" i="70"/>
  <c r="C51" i="70"/>
  <c r="AY53" i="70"/>
  <c r="AM56" i="70"/>
  <c r="C59" i="70"/>
  <c r="AG68" i="70"/>
  <c r="AG79" i="70"/>
  <c r="AY88" i="70"/>
  <c r="AY6" i="80"/>
  <c r="AY14" i="80"/>
  <c r="C64" i="80"/>
  <c r="AY8" i="82"/>
  <c r="AY16" i="82"/>
  <c r="AY24" i="82"/>
  <c r="AY32" i="82"/>
  <c r="AY40" i="82"/>
  <c r="AY48" i="82"/>
  <c r="AY56" i="82"/>
  <c r="AY70" i="82"/>
  <c r="AY92" i="82"/>
  <c r="AY6" i="66"/>
  <c r="I8" i="66"/>
  <c r="AG9" i="66"/>
  <c r="C11" i="66"/>
  <c r="C13" i="66"/>
  <c r="C15" i="66"/>
  <c r="C19" i="66"/>
  <c r="C23" i="66"/>
  <c r="C27" i="66"/>
  <c r="AY31" i="66"/>
  <c r="AY39" i="66"/>
  <c r="AY47" i="66"/>
  <c r="AY55" i="66"/>
  <c r="AY63" i="66"/>
  <c r="AG75" i="66"/>
  <c r="C7" i="68"/>
  <c r="AY9" i="68"/>
  <c r="I13" i="68"/>
  <c r="I17" i="68"/>
  <c r="I21" i="68"/>
  <c r="I25" i="68"/>
  <c r="I29" i="68"/>
  <c r="I33" i="68"/>
  <c r="I37" i="68"/>
  <c r="I41" i="68"/>
  <c r="I45" i="68"/>
  <c r="I49" i="68"/>
  <c r="I53" i="68"/>
  <c r="I57" i="68"/>
  <c r="I61" i="68"/>
  <c r="I65" i="68"/>
  <c r="I69" i="68"/>
  <c r="I73" i="68"/>
  <c r="I77" i="68"/>
  <c r="I81" i="68"/>
  <c r="I85" i="68"/>
  <c r="I89" i="68"/>
  <c r="I93" i="68"/>
  <c r="I97" i="68"/>
  <c r="C6" i="70"/>
  <c r="I7" i="70"/>
  <c r="AY8" i="70"/>
  <c r="AM11" i="70"/>
  <c r="C14" i="70"/>
  <c r="AY16" i="70"/>
  <c r="AM19" i="70"/>
  <c r="C22" i="70"/>
  <c r="AY24" i="70"/>
  <c r="AM27" i="70"/>
  <c r="C30" i="70"/>
  <c r="AY32" i="70"/>
  <c r="AM35" i="70"/>
  <c r="C38" i="70"/>
  <c r="AY40" i="70"/>
  <c r="AM43" i="70"/>
  <c r="C46" i="70"/>
  <c r="AY48" i="70"/>
  <c r="AM51" i="70"/>
  <c r="C54" i="70"/>
  <c r="AY56" i="70"/>
  <c r="AS59" i="70"/>
  <c r="AY68" i="70"/>
  <c r="AG80" i="70"/>
  <c r="AG91" i="70"/>
  <c r="AY7" i="80"/>
  <c r="I16" i="80"/>
  <c r="C72" i="80"/>
  <c r="AY9" i="82"/>
  <c r="AY17" i="82"/>
  <c r="AY25" i="82"/>
  <c r="AY33" i="82"/>
  <c r="AY41" i="82"/>
  <c r="AY49" i="82"/>
  <c r="AY57" i="82"/>
  <c r="AY75" i="82"/>
  <c r="AY94" i="82"/>
  <c r="C7" i="66"/>
  <c r="O8" i="66"/>
  <c r="AM9" i="66"/>
  <c r="AG11" i="66"/>
  <c r="AG13" i="66"/>
  <c r="AY15" i="66"/>
  <c r="AY19" i="66"/>
  <c r="AY23" i="66"/>
  <c r="AY27" i="66"/>
  <c r="AY32" i="66"/>
  <c r="AY40" i="66"/>
  <c r="AY48" i="66"/>
  <c r="AY56" i="66"/>
  <c r="AY64" i="66"/>
  <c r="AG79" i="66"/>
  <c r="I7" i="68"/>
  <c r="C10" i="68"/>
  <c r="C14" i="68"/>
  <c r="C18" i="68"/>
  <c r="C22" i="68"/>
  <c r="C26" i="68"/>
  <c r="C30" i="68"/>
  <c r="C34" i="68"/>
  <c r="C38" i="68"/>
  <c r="C42" i="68"/>
  <c r="C46" i="68"/>
  <c r="C50" i="68"/>
  <c r="C54" i="68"/>
  <c r="C58" i="68"/>
  <c r="C62" i="68"/>
  <c r="C66" i="68"/>
  <c r="C70" i="68"/>
  <c r="C74" i="68"/>
  <c r="C78" i="68"/>
  <c r="C82" i="68"/>
  <c r="C86" i="68"/>
  <c r="C90" i="68"/>
  <c r="C94" i="68"/>
  <c r="C98" i="68"/>
  <c r="AY43" i="70"/>
  <c r="AM46" i="70"/>
  <c r="C49" i="70"/>
  <c r="AY51" i="70"/>
  <c r="AM54" i="70"/>
  <c r="C57" i="70"/>
  <c r="AG60" i="70"/>
  <c r="AG71" i="70"/>
  <c r="AY80" i="70"/>
  <c r="AG92" i="70"/>
  <c r="AY8" i="80"/>
  <c r="C18" i="80"/>
  <c r="C80" i="80"/>
  <c r="I7" i="66"/>
  <c r="AG8" i="66"/>
  <c r="AY9" i="66"/>
  <c r="AM11" i="66"/>
  <c r="AM13" i="66"/>
  <c r="C16" i="66"/>
  <c r="C20" i="66"/>
  <c r="C24" i="66"/>
  <c r="C28" i="66"/>
  <c r="AY33" i="66"/>
  <c r="AY41" i="66"/>
  <c r="AY49" i="66"/>
  <c r="AY57" i="66"/>
  <c r="AY65" i="66"/>
  <c r="AG83" i="66"/>
  <c r="AY7" i="68"/>
  <c r="I10" i="68"/>
  <c r="I14" i="68"/>
  <c r="I18" i="68"/>
  <c r="I22" i="68"/>
  <c r="I26" i="68"/>
  <c r="I30" i="68"/>
  <c r="I34" i="68"/>
  <c r="I38" i="68"/>
  <c r="I42" i="68"/>
  <c r="I46" i="68"/>
  <c r="I50" i="68"/>
  <c r="I54" i="68"/>
  <c r="I58" i="68"/>
  <c r="I62" i="68"/>
  <c r="I66" i="68"/>
  <c r="I70" i="68"/>
  <c r="I74" i="68"/>
  <c r="I78" i="68"/>
  <c r="I82" i="68"/>
  <c r="I86" i="68"/>
  <c r="I90" i="68"/>
  <c r="I94" i="68"/>
  <c r="I98" i="68"/>
  <c r="AY14" i="70"/>
  <c r="AM17" i="70"/>
  <c r="C20" i="70"/>
  <c r="AY22" i="70"/>
  <c r="AM25" i="70"/>
  <c r="C28" i="70"/>
  <c r="AY30" i="70"/>
  <c r="AM33" i="70"/>
  <c r="C36" i="70"/>
  <c r="AY38" i="70"/>
  <c r="AM41" i="70"/>
  <c r="C44" i="70"/>
  <c r="AY46" i="70"/>
  <c r="AM49" i="70"/>
  <c r="C52" i="70"/>
  <c r="AY54" i="70"/>
  <c r="AM57" i="70"/>
  <c r="AY60" i="70"/>
  <c r="AG72" i="70"/>
  <c r="AG83" i="70"/>
  <c r="AY92" i="70"/>
  <c r="AY9" i="80"/>
  <c r="C24" i="80"/>
  <c r="C88" i="80"/>
  <c r="AY11" i="82"/>
  <c r="AY19" i="82"/>
  <c r="AY27" i="82"/>
  <c r="AY35" i="82"/>
  <c r="AY43" i="82"/>
  <c r="AY51" i="82"/>
  <c r="AY59" i="82"/>
  <c r="AY78" i="82"/>
  <c r="C6" i="66"/>
  <c r="O7" i="66"/>
  <c r="AM8" i="66"/>
  <c r="C10" i="66"/>
  <c r="AY11" i="66"/>
  <c r="AY13" i="66"/>
  <c r="AY16" i="66"/>
  <c r="AY20" i="66"/>
  <c r="AY24" i="66"/>
  <c r="AY28" i="66"/>
  <c r="AY34" i="66"/>
  <c r="AY42" i="66"/>
  <c r="AY50" i="66"/>
  <c r="AY58" i="66"/>
  <c r="AY66" i="66"/>
  <c r="AG87" i="66"/>
  <c r="C8" i="68"/>
  <c r="C11" i="68"/>
  <c r="C15" i="68"/>
  <c r="C19" i="68"/>
  <c r="C23" i="68"/>
  <c r="C27" i="68"/>
  <c r="C31" i="68"/>
  <c r="C35" i="68"/>
  <c r="C39" i="68"/>
  <c r="C43" i="68"/>
  <c r="C47" i="68"/>
  <c r="C51" i="68"/>
  <c r="C55" i="68"/>
  <c r="C59" i="68"/>
  <c r="C63" i="68"/>
  <c r="C67" i="68"/>
  <c r="C71" i="68"/>
  <c r="C75" i="68"/>
  <c r="C79" i="68"/>
  <c r="C83" i="68"/>
  <c r="C87" i="68"/>
  <c r="C91" i="68"/>
  <c r="C95" i="68"/>
  <c r="AA6" i="70"/>
  <c r="AM7" i="70"/>
  <c r="AY9" i="70"/>
  <c r="AM12" i="70"/>
  <c r="C15" i="70"/>
  <c r="AY17" i="70"/>
  <c r="AM20" i="70"/>
  <c r="C23" i="70"/>
  <c r="AY25" i="70"/>
  <c r="AM28" i="70"/>
  <c r="C31" i="70"/>
  <c r="AY33" i="70"/>
  <c r="AM36" i="70"/>
  <c r="C39" i="70"/>
  <c r="AY41" i="70"/>
  <c r="AM44" i="70"/>
  <c r="C47" i="70"/>
  <c r="AY49" i="70"/>
  <c r="AM52" i="70"/>
  <c r="C55" i="70"/>
  <c r="AY57" i="70"/>
  <c r="AG63" i="70"/>
  <c r="AY72" i="70"/>
  <c r="AG84" i="70"/>
  <c r="AG95" i="70"/>
  <c r="AY10" i="80"/>
  <c r="C32" i="80"/>
  <c r="C96" i="80"/>
  <c r="AY12" i="82"/>
  <c r="AY20" i="82"/>
  <c r="AY28" i="82"/>
  <c r="AY36" i="82"/>
  <c r="AY44" i="82"/>
  <c r="AY52" i="82"/>
  <c r="AY60" i="82"/>
  <c r="I6" i="66"/>
  <c r="AG7" i="66"/>
  <c r="AY8" i="66"/>
  <c r="I10" i="66"/>
  <c r="C12" i="66"/>
  <c r="C14" i="66"/>
  <c r="C17" i="66"/>
  <c r="C21" i="66"/>
  <c r="C25" i="66"/>
  <c r="C29" i="66"/>
  <c r="AY35" i="66"/>
  <c r="AY43" i="66"/>
  <c r="AY51" i="66"/>
  <c r="AY59" i="66"/>
  <c r="AY67" i="66"/>
  <c r="AG91" i="66"/>
  <c r="I8" i="68"/>
  <c r="I11" i="68"/>
  <c r="I15" i="68"/>
  <c r="I19" i="68"/>
  <c r="I23" i="68"/>
  <c r="I27" i="68"/>
  <c r="I31" i="68"/>
  <c r="I35" i="68"/>
  <c r="I39" i="68"/>
  <c r="I43" i="68"/>
  <c r="I47" i="68"/>
  <c r="I51" i="68"/>
  <c r="I55" i="68"/>
  <c r="I59" i="68"/>
  <c r="I63" i="68"/>
  <c r="I67" i="68"/>
  <c r="I71" i="68"/>
  <c r="I75" i="68"/>
  <c r="I79" i="68"/>
  <c r="I83" i="68"/>
  <c r="I87" i="68"/>
  <c r="I91" i="68"/>
  <c r="I95" i="68"/>
  <c r="C18" i="70"/>
  <c r="AY20" i="70"/>
  <c r="AM23" i="70"/>
  <c r="C26" i="70"/>
  <c r="AY28" i="70"/>
  <c r="AM31" i="70"/>
  <c r="C34" i="70"/>
  <c r="AY36" i="70"/>
  <c r="AM39" i="70"/>
  <c r="C42" i="70"/>
  <c r="AY44" i="70"/>
  <c r="AM47" i="70"/>
  <c r="C50" i="70"/>
  <c r="AY52" i="70"/>
  <c r="AM55" i="70"/>
  <c r="C58" i="70"/>
  <c r="AG64" i="70"/>
  <c r="AG75" i="70"/>
  <c r="AY84" i="70"/>
  <c r="AG96" i="70"/>
  <c r="AY11" i="80"/>
  <c r="C40" i="80"/>
  <c r="AY93" i="82"/>
  <c r="AY85" i="82"/>
  <c r="AY77" i="82"/>
  <c r="AY69" i="82"/>
  <c r="AY61" i="82"/>
  <c r="AY90" i="82"/>
  <c r="AY82" i="82"/>
  <c r="AY74" i="82"/>
  <c r="AY66" i="82"/>
  <c r="AY89" i="82"/>
  <c r="AY81" i="82"/>
  <c r="AY73" i="82"/>
  <c r="AY65" i="82"/>
  <c r="AG98" i="82"/>
  <c r="AY88" i="82"/>
  <c r="AY80" i="82"/>
  <c r="AY72" i="82"/>
  <c r="AY64" i="82"/>
  <c r="AY95" i="82"/>
  <c r="AY87" i="82"/>
  <c r="AY79" i="82"/>
  <c r="AY71" i="82"/>
  <c r="AY63" i="82"/>
  <c r="AY13" i="82"/>
  <c r="AY21" i="82"/>
  <c r="AY29" i="82"/>
  <c r="AY37" i="82"/>
  <c r="AY45" i="82"/>
  <c r="AY53" i="82"/>
  <c r="AY62" i="82"/>
  <c r="AY84" i="82"/>
  <c r="O6" i="66"/>
  <c r="AM7" i="66"/>
  <c r="C9" i="66"/>
  <c r="AG10" i="66"/>
  <c r="AG12" i="66"/>
  <c r="AG14" i="66"/>
  <c r="AY17" i="66"/>
  <c r="AY21" i="66"/>
  <c r="AY25" i="66"/>
  <c r="AY29" i="66"/>
  <c r="AY36" i="66"/>
  <c r="AY44" i="66"/>
  <c r="AY52" i="66"/>
  <c r="AY60" i="66"/>
  <c r="AY68" i="66"/>
  <c r="AG95" i="66"/>
  <c r="C6" i="68"/>
  <c r="AY8" i="68"/>
  <c r="C12" i="68"/>
  <c r="C16" i="68"/>
  <c r="C20" i="68"/>
  <c r="C24" i="68"/>
  <c r="C28" i="68"/>
  <c r="C32" i="68"/>
  <c r="C36" i="68"/>
  <c r="C40" i="68"/>
  <c r="C44" i="68"/>
  <c r="C48" i="68"/>
  <c r="C52" i="68"/>
  <c r="C56" i="68"/>
  <c r="C60" i="68"/>
  <c r="C64" i="68"/>
  <c r="C68" i="68"/>
  <c r="C72" i="68"/>
  <c r="C76" i="68"/>
  <c r="C80" i="68"/>
  <c r="C84" i="68"/>
  <c r="C88" i="68"/>
  <c r="C92" i="68"/>
  <c r="C8" i="70"/>
  <c r="AM10" i="70"/>
  <c r="C13" i="70"/>
  <c r="AY15" i="70"/>
  <c r="AM18" i="70"/>
  <c r="C21" i="70"/>
  <c r="AY23" i="70"/>
  <c r="AM26" i="70"/>
  <c r="C29" i="70"/>
  <c r="AY31" i="70"/>
  <c r="AM34" i="70"/>
  <c r="C37" i="70"/>
  <c r="AY39" i="70"/>
  <c r="AM42" i="70"/>
  <c r="C45" i="70"/>
  <c r="AY47" i="70"/>
  <c r="AM50" i="70"/>
  <c r="C53" i="70"/>
  <c r="AY55" i="70"/>
  <c r="AM58" i="70"/>
  <c r="AY64" i="70"/>
  <c r="AG76" i="70"/>
  <c r="AG87" i="70"/>
  <c r="AG97" i="70"/>
  <c r="AY12" i="80"/>
  <c r="C48" i="80"/>
  <c r="AY6" i="82"/>
  <c r="AY14" i="82"/>
  <c r="AY22" i="82"/>
  <c r="AY30" i="82"/>
  <c r="AY38" i="82"/>
  <c r="AY46" i="82"/>
  <c r="AY54" i="82"/>
  <c r="AY67" i="82"/>
  <c r="AY86" i="82"/>
  <c r="AG92" i="86"/>
  <c r="AG84" i="86"/>
  <c r="AG76" i="86"/>
  <c r="AG68" i="86"/>
  <c r="AG60" i="86"/>
  <c r="AG52" i="86"/>
  <c r="AG44" i="86"/>
  <c r="AG36" i="86"/>
  <c r="AG28" i="86"/>
  <c r="AG20" i="86"/>
  <c r="AG12" i="86"/>
  <c r="AG91" i="86"/>
  <c r="AG83" i="86"/>
  <c r="AG75" i="86"/>
  <c r="AG67" i="86"/>
  <c r="AG59" i="86"/>
  <c r="AG98" i="86"/>
  <c r="AG90" i="86"/>
  <c r="AG82" i="86"/>
  <c r="AG74" i="86"/>
  <c r="AG66" i="86"/>
  <c r="AG58" i="86"/>
  <c r="AG50" i="86"/>
  <c r="AG42" i="86"/>
  <c r="AG34" i="86"/>
  <c r="AG26" i="86"/>
  <c r="AG18" i="86"/>
  <c r="AG10" i="86"/>
  <c r="AG97" i="86"/>
  <c r="AG89" i="86"/>
  <c r="AG81" i="86"/>
  <c r="AG73" i="86"/>
  <c r="AG65" i="86"/>
  <c r="AG57" i="86"/>
  <c r="AG49" i="86"/>
  <c r="AG41" i="86"/>
  <c r="AG33" i="86"/>
  <c r="AG25" i="86"/>
  <c r="AG17" i="86"/>
  <c r="AG9" i="86"/>
  <c r="AG96" i="86"/>
  <c r="AG88" i="86"/>
  <c r="AG80" i="86"/>
  <c r="AG72" i="86"/>
  <c r="AG64" i="86"/>
  <c r="AG56" i="86"/>
  <c r="AG48" i="86"/>
  <c r="AG40" i="86"/>
  <c r="AG32" i="86"/>
  <c r="AG24" i="86"/>
  <c r="AG16" i="86"/>
  <c r="AG8" i="86"/>
  <c r="AG95" i="86"/>
  <c r="AG87" i="86"/>
  <c r="AG79" i="86"/>
  <c r="AG71" i="86"/>
  <c r="AG63" i="86"/>
  <c r="AG55" i="86"/>
  <c r="AG47" i="86"/>
  <c r="AG39" i="86"/>
  <c r="AG31" i="86"/>
  <c r="AG23" i="86"/>
  <c r="AG15" i="86"/>
  <c r="AG7" i="86"/>
  <c r="AG94" i="86"/>
  <c r="AG86" i="86"/>
  <c r="AG78" i="86"/>
  <c r="AG70" i="86"/>
  <c r="AG62" i="86"/>
  <c r="AG54" i="86"/>
  <c r="AG46" i="86"/>
  <c r="AG38" i="86"/>
  <c r="AG30" i="86"/>
  <c r="AG22" i="86"/>
  <c r="AG14" i="86"/>
  <c r="AG6" i="86"/>
  <c r="AG37" i="86"/>
  <c r="AG85" i="86"/>
  <c r="AS14" i="84"/>
  <c r="AS78" i="84"/>
  <c r="I8" i="88"/>
  <c r="C17" i="88"/>
  <c r="AG37" i="88"/>
  <c r="C59" i="88"/>
  <c r="O7" i="92"/>
  <c r="AY12" i="92"/>
  <c r="AM19" i="92"/>
  <c r="AM26" i="92"/>
  <c r="AA34" i="92"/>
  <c r="AY40" i="92"/>
  <c r="AY47" i="92"/>
  <c r="AM55" i="92"/>
  <c r="AA62" i="92"/>
  <c r="AM70" i="92"/>
  <c r="AA82" i="92"/>
  <c r="AA92" i="92"/>
  <c r="AA10" i="94"/>
  <c r="AA17" i="94"/>
  <c r="C25" i="94"/>
  <c r="AS31" i="94"/>
  <c r="AS38" i="94"/>
  <c r="AA46" i="94"/>
  <c r="C53" i="94"/>
  <c r="C60" i="94"/>
  <c r="AS67" i="94"/>
  <c r="AA74" i="94"/>
  <c r="AA81" i="94"/>
  <c r="C89" i="94"/>
  <c r="AS95" i="94"/>
  <c r="AM13" i="96"/>
  <c r="AM45" i="96"/>
  <c r="AA86" i="96"/>
  <c r="I9" i="100"/>
  <c r="I13" i="100"/>
  <c r="I17" i="100"/>
  <c r="I21" i="100"/>
  <c r="I25" i="100"/>
  <c r="I29" i="100"/>
  <c r="I33" i="100"/>
  <c r="I37" i="100"/>
  <c r="I41" i="100"/>
  <c r="I45" i="100"/>
  <c r="I49" i="100"/>
  <c r="I53" i="100"/>
  <c r="I57" i="100"/>
  <c r="I61" i="100"/>
  <c r="I65" i="100"/>
  <c r="I69" i="100"/>
  <c r="I73" i="100"/>
  <c r="I77" i="100"/>
  <c r="I81" i="100"/>
  <c r="I85" i="100"/>
  <c r="I89" i="100"/>
  <c r="I93" i="100"/>
  <c r="I97" i="100"/>
  <c r="AS22" i="84"/>
  <c r="AS86" i="84"/>
  <c r="AM17" i="96"/>
  <c r="AM49" i="96"/>
  <c r="AA94" i="96"/>
  <c r="AG9" i="100"/>
  <c r="AG13" i="100"/>
  <c r="AG17" i="100"/>
  <c r="AG21" i="100"/>
  <c r="AG25" i="100"/>
  <c r="AG29" i="100"/>
  <c r="AG33" i="100"/>
  <c r="AG37" i="100"/>
  <c r="AG41" i="100"/>
  <c r="AG45" i="100"/>
  <c r="AG49" i="100"/>
  <c r="AG53" i="100"/>
  <c r="AG57" i="100"/>
  <c r="AG61" i="100"/>
  <c r="AG65" i="100"/>
  <c r="AG69" i="100"/>
  <c r="AG73" i="100"/>
  <c r="AG77" i="100"/>
  <c r="AG81" i="100"/>
  <c r="AG85" i="100"/>
  <c r="AG89" i="100"/>
  <c r="AG93" i="100"/>
  <c r="AG97" i="100"/>
  <c r="AS30" i="84"/>
  <c r="AS94" i="84"/>
  <c r="I10" i="88"/>
  <c r="AG21" i="88"/>
  <c r="C43" i="88"/>
  <c r="AA64" i="88"/>
  <c r="I8" i="92"/>
  <c r="AA14" i="92"/>
  <c r="AA21" i="92"/>
  <c r="AY28" i="92"/>
  <c r="AM35" i="92"/>
  <c r="AM42" i="92"/>
  <c r="AA50" i="92"/>
  <c r="AY56" i="92"/>
  <c r="AY63" i="92"/>
  <c r="AA74" i="92"/>
  <c r="AA84" i="92"/>
  <c r="AM94" i="92"/>
  <c r="C12" i="94"/>
  <c r="AS19" i="94"/>
  <c r="AA26" i="94"/>
  <c r="AA33" i="94"/>
  <c r="C41" i="94"/>
  <c r="AS47" i="94"/>
  <c r="AS54" i="94"/>
  <c r="AA62" i="94"/>
  <c r="C69" i="94"/>
  <c r="C76" i="94"/>
  <c r="AS83" i="94"/>
  <c r="AA90" i="94"/>
  <c r="AM21" i="96"/>
  <c r="AM53" i="96"/>
  <c r="I6" i="100"/>
  <c r="I10" i="100"/>
  <c r="I14" i="100"/>
  <c r="I18" i="100"/>
  <c r="I22" i="100"/>
  <c r="I26" i="100"/>
  <c r="I30" i="100"/>
  <c r="I34" i="100"/>
  <c r="I38" i="100"/>
  <c r="I42" i="100"/>
  <c r="I46" i="100"/>
  <c r="I50" i="100"/>
  <c r="I54" i="100"/>
  <c r="I58" i="100"/>
  <c r="I62" i="100"/>
  <c r="I66" i="100"/>
  <c r="I70" i="100"/>
  <c r="I74" i="100"/>
  <c r="I78" i="100"/>
  <c r="I82" i="100"/>
  <c r="I86" i="100"/>
  <c r="I90" i="100"/>
  <c r="I94" i="100"/>
  <c r="I98" i="100"/>
  <c r="AS38" i="84"/>
  <c r="I11" i="88"/>
  <c r="AA24" i="88"/>
  <c r="AG45" i="88"/>
  <c r="AA67" i="88"/>
  <c r="AA8" i="92"/>
  <c r="AM15" i="92"/>
  <c r="AA22" i="92"/>
  <c r="AA29" i="92"/>
  <c r="AY36" i="92"/>
  <c r="AM43" i="92"/>
  <c r="AM50" i="92"/>
  <c r="AA58" i="92"/>
  <c r="AY64" i="92"/>
  <c r="AM74" i="92"/>
  <c r="AA86" i="92"/>
  <c r="AA96" i="92"/>
  <c r="AA6" i="94"/>
  <c r="C13" i="94"/>
  <c r="C20" i="94"/>
  <c r="AS27" i="94"/>
  <c r="AA34" i="94"/>
  <c r="AA41" i="94"/>
  <c r="C49" i="94"/>
  <c r="AS55" i="94"/>
  <c r="AS62" i="94"/>
  <c r="AA70" i="94"/>
  <c r="C77" i="94"/>
  <c r="C84" i="94"/>
  <c r="AS91" i="94"/>
  <c r="AM25" i="96"/>
  <c r="AM57" i="96"/>
  <c r="AG6" i="100"/>
  <c r="AG10" i="100"/>
  <c r="AG14" i="100"/>
  <c r="AG18" i="100"/>
  <c r="AG22" i="100"/>
  <c r="AG26" i="100"/>
  <c r="AG30" i="100"/>
  <c r="AG34" i="100"/>
  <c r="AG38" i="100"/>
  <c r="AG42" i="100"/>
  <c r="AG46" i="100"/>
  <c r="AG50" i="100"/>
  <c r="AG54" i="100"/>
  <c r="AG58" i="100"/>
  <c r="AG62" i="100"/>
  <c r="AG66" i="100"/>
  <c r="AG70" i="100"/>
  <c r="AG74" i="100"/>
  <c r="AG78" i="100"/>
  <c r="AG82" i="100"/>
  <c r="AG86" i="100"/>
  <c r="AG90" i="100"/>
  <c r="AG94" i="100"/>
  <c r="AG98" i="100"/>
  <c r="AS46" i="84"/>
  <c r="I12" i="88"/>
  <c r="C27" i="88"/>
  <c r="AA48" i="88"/>
  <c r="AG73" i="88"/>
  <c r="I6" i="92"/>
  <c r="AY8" i="92"/>
  <c r="AY15" i="92"/>
  <c r="AM23" i="92"/>
  <c r="AA30" i="92"/>
  <c r="AA37" i="92"/>
  <c r="AY44" i="92"/>
  <c r="AM51" i="92"/>
  <c r="AM58" i="92"/>
  <c r="AA66" i="92"/>
  <c r="AA76" i="92"/>
  <c r="AM86" i="92"/>
  <c r="AA98" i="92"/>
  <c r="AS6" i="94"/>
  <c r="AA14" i="94"/>
  <c r="C21" i="94"/>
  <c r="C28" i="94"/>
  <c r="AS35" i="94"/>
  <c r="AA42" i="94"/>
  <c r="AA49" i="94"/>
  <c r="C57" i="94"/>
  <c r="AS63" i="94"/>
  <c r="AS70" i="94"/>
  <c r="AA78" i="94"/>
  <c r="C85" i="94"/>
  <c r="C92" i="94"/>
  <c r="AM29" i="96"/>
  <c r="AM61" i="96"/>
  <c r="I7" i="100"/>
  <c r="I11" i="100"/>
  <c r="I15" i="100"/>
  <c r="I19" i="100"/>
  <c r="I23" i="100"/>
  <c r="I27" i="100"/>
  <c r="I31" i="100"/>
  <c r="I35" i="100"/>
  <c r="I39" i="100"/>
  <c r="I43" i="100"/>
  <c r="I47" i="100"/>
  <c r="I51" i="100"/>
  <c r="I55" i="100"/>
  <c r="I59" i="100"/>
  <c r="I63" i="100"/>
  <c r="I67" i="100"/>
  <c r="I71" i="100"/>
  <c r="I75" i="100"/>
  <c r="I79" i="100"/>
  <c r="I83" i="100"/>
  <c r="I87" i="100"/>
  <c r="I91" i="100"/>
  <c r="I95" i="100"/>
  <c r="I13" i="88"/>
  <c r="AG29" i="88"/>
  <c r="C51" i="88"/>
  <c r="AG81" i="88"/>
  <c r="O6" i="92"/>
  <c r="AA10" i="92"/>
  <c r="AY16" i="92"/>
  <c r="AY23" i="92"/>
  <c r="AM31" i="92"/>
  <c r="AA38" i="92"/>
  <c r="AA45" i="92"/>
  <c r="AY52" i="92"/>
  <c r="AM59" i="92"/>
  <c r="AM66" i="92"/>
  <c r="AA78" i="92"/>
  <c r="AA88" i="92"/>
  <c r="AM98" i="92"/>
  <c r="AS7" i="94"/>
  <c r="AS14" i="94"/>
  <c r="AA22" i="94"/>
  <c r="C29" i="94"/>
  <c r="C36" i="94"/>
  <c r="AS43" i="94"/>
  <c r="AA50" i="94"/>
  <c r="AA57" i="94"/>
  <c r="C65" i="94"/>
  <c r="AS71" i="94"/>
  <c r="AS78" i="94"/>
  <c r="AA86" i="94"/>
  <c r="C93" i="94"/>
  <c r="AM33" i="96"/>
  <c r="AM65" i="96"/>
  <c r="AG7" i="100"/>
  <c r="AG11" i="100"/>
  <c r="AG15" i="100"/>
  <c r="AG19" i="100"/>
  <c r="AG23" i="100"/>
  <c r="AG27" i="100"/>
  <c r="AG31" i="100"/>
  <c r="AG35" i="100"/>
  <c r="AG39" i="100"/>
  <c r="AG43" i="100"/>
  <c r="AG47" i="100"/>
  <c r="AG51" i="100"/>
  <c r="AG55" i="100"/>
  <c r="AG59" i="100"/>
  <c r="AG63" i="100"/>
  <c r="AG67" i="100"/>
  <c r="AG71" i="100"/>
  <c r="AG75" i="100"/>
  <c r="AG79" i="100"/>
  <c r="AG83" i="100"/>
  <c r="AG87" i="100"/>
  <c r="AG91" i="100"/>
  <c r="AG95" i="100"/>
  <c r="AS62" i="84"/>
  <c r="AA46" i="92"/>
  <c r="AA53" i="92"/>
  <c r="AY60" i="92"/>
  <c r="AA68" i="92"/>
  <c r="AM78" i="92"/>
  <c r="AA90" i="92"/>
  <c r="C9" i="94"/>
  <c r="AS15" i="94"/>
  <c r="AS22" i="94"/>
  <c r="AA30" i="94"/>
  <c r="C37" i="94"/>
  <c r="C44" i="94"/>
  <c r="AS51" i="94"/>
  <c r="AA58" i="94"/>
  <c r="AA65" i="94"/>
  <c r="C73" i="94"/>
  <c r="AS79" i="94"/>
  <c r="AS86" i="94"/>
  <c r="AA94" i="94"/>
  <c r="AM37" i="96"/>
  <c r="AA70" i="96"/>
  <c r="I8" i="100"/>
  <c r="I12" i="100"/>
  <c r="I16" i="100"/>
  <c r="I20" i="100"/>
  <c r="I24" i="100"/>
  <c r="I28" i="100"/>
  <c r="I32" i="100"/>
  <c r="I36" i="100"/>
  <c r="I40" i="100"/>
  <c r="I44" i="100"/>
  <c r="I48" i="100"/>
  <c r="I52" i="100"/>
  <c r="I56" i="100"/>
  <c r="I60" i="100"/>
  <c r="I64" i="100"/>
  <c r="I68" i="100"/>
  <c r="I72" i="100"/>
  <c r="I76" i="100"/>
  <c r="I80" i="100"/>
  <c r="I84" i="100"/>
  <c r="I88" i="100"/>
  <c r="I92" i="100"/>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M14" i="96"/>
  <c r="AM18" i="96"/>
  <c r="AM22" i="96"/>
  <c r="AM26" i="96"/>
  <c r="AM30" i="96"/>
  <c r="AM34" i="96"/>
  <c r="AM38" i="96"/>
  <c r="AM42" i="96"/>
  <c r="AM46" i="96"/>
  <c r="AM50" i="96"/>
  <c r="AM54" i="96"/>
  <c r="AM58" i="96"/>
  <c r="AM62" i="96"/>
  <c r="AM66" i="96"/>
  <c r="AA72" i="96"/>
  <c r="AA80" i="96"/>
  <c r="AA88" i="96"/>
  <c r="AA96"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98"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98"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98"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I98"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U98"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A98"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G98"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98"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AM98"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C98"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U98"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AA98" i="100"/>
  <c r="I6" i="90"/>
  <c r="I7" i="90"/>
  <c r="I8" i="90"/>
  <c r="I9" i="90"/>
  <c r="I10" i="90"/>
  <c r="I11" i="90"/>
  <c r="I12" i="90"/>
  <c r="I13" i="90"/>
  <c r="AM14" i="90"/>
  <c r="AM22" i="90"/>
  <c r="AM30" i="90"/>
  <c r="AM38" i="90"/>
  <c r="AM46" i="90"/>
  <c r="AM54" i="90"/>
  <c r="AM62" i="90"/>
  <c r="AM70" i="90"/>
  <c r="AM78" i="90"/>
  <c r="AM86" i="90"/>
  <c r="AM94" i="90"/>
  <c r="O6" i="90"/>
  <c r="O7" i="90"/>
  <c r="O8" i="90"/>
  <c r="O9" i="90"/>
  <c r="O10" i="90"/>
  <c r="O11" i="90"/>
  <c r="O12" i="90"/>
  <c r="O13" i="90"/>
  <c r="AM15" i="90"/>
  <c r="AM23" i="90"/>
  <c r="AM31" i="90"/>
  <c r="AM39" i="90"/>
  <c r="AM47" i="90"/>
  <c r="AM55" i="90"/>
  <c r="AM63" i="90"/>
  <c r="AM71" i="90"/>
  <c r="AM79" i="90"/>
  <c r="AM87" i="90"/>
  <c r="AM95" i="90"/>
  <c r="AA6" i="90"/>
  <c r="AA7" i="90"/>
  <c r="AA8" i="90"/>
  <c r="AA9" i="90"/>
  <c r="AA10" i="90"/>
  <c r="AA11" i="90"/>
  <c r="AA12" i="90"/>
  <c r="AA13" i="90"/>
  <c r="AM16" i="90"/>
  <c r="AM24" i="90"/>
  <c r="AM32" i="90"/>
  <c r="AM40" i="90"/>
  <c r="AM48" i="90"/>
  <c r="AM56" i="90"/>
  <c r="AM64" i="90"/>
  <c r="AM72" i="90"/>
  <c r="AM80" i="90"/>
  <c r="AM88" i="90"/>
  <c r="AM96"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M98" i="90"/>
  <c r="AG98"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98"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98"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98"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98"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Y6" i="90"/>
  <c r="AY7" i="90"/>
  <c r="AY8" i="90"/>
  <c r="AY9" i="90"/>
  <c r="AY10" i="90"/>
  <c r="AY11" i="90"/>
  <c r="AY12" i="90"/>
  <c r="C14" i="90"/>
  <c r="AM20" i="90"/>
  <c r="AM28" i="90"/>
  <c r="AM36" i="90"/>
  <c r="AM44" i="90"/>
  <c r="AM52" i="90"/>
  <c r="AM60" i="90"/>
  <c r="AM68" i="90"/>
  <c r="AM76" i="90"/>
  <c r="AM84" i="90"/>
  <c r="AM92" i="90"/>
  <c r="C6" i="90"/>
  <c r="C7" i="90"/>
  <c r="C8" i="90"/>
  <c r="C9" i="90"/>
  <c r="C10" i="90"/>
  <c r="C11" i="90"/>
  <c r="C12" i="90"/>
  <c r="C13" i="90"/>
  <c r="I14" i="90"/>
  <c r="AM21" i="90"/>
  <c r="AM29" i="90"/>
  <c r="AM37" i="90"/>
  <c r="AM45" i="90"/>
  <c r="AM53" i="90"/>
  <c r="AM61" i="90"/>
  <c r="AM69" i="90"/>
  <c r="AM77" i="90"/>
  <c r="AM85" i="90"/>
  <c r="AM93"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G98"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98"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98"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98"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I98" i="94"/>
  <c r="C98" i="94"/>
  <c r="C97" i="94"/>
  <c r="AS98" i="94"/>
  <c r="AS97" i="94"/>
  <c r="AS96" i="94"/>
  <c r="AM98" i="94"/>
  <c r="AM97" i="94"/>
  <c r="AY98"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G98" i="94"/>
  <c r="AY96" i="94"/>
  <c r="AA98"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O98"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97"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8" i="84"/>
  <c r="AS16" i="84"/>
  <c r="AS24" i="84"/>
  <c r="AS32" i="84"/>
  <c r="AS40" i="84"/>
  <c r="AS48" i="84"/>
  <c r="AS56" i="84"/>
  <c r="AS64" i="84"/>
  <c r="AS72" i="84"/>
  <c r="AS80" i="84"/>
  <c r="AS88" i="84"/>
  <c r="AS96"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98" i="84"/>
  <c r="AS11" i="84"/>
  <c r="AS19" i="84"/>
  <c r="AS27" i="84"/>
  <c r="AS35" i="84"/>
  <c r="AS43" i="84"/>
  <c r="AS51" i="84"/>
  <c r="AS59" i="84"/>
  <c r="AS67" i="84"/>
  <c r="AS75" i="84"/>
  <c r="AS83" i="84"/>
  <c r="AS91" i="84"/>
  <c r="AM98"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98"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98"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98"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98"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98"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3" i="84"/>
  <c r="AS21" i="84"/>
  <c r="AS29" i="84"/>
  <c r="AS37" i="84"/>
  <c r="AS45" i="84"/>
  <c r="AS53" i="84"/>
  <c r="AS61" i="84"/>
  <c r="AS69" i="84"/>
  <c r="AS77" i="84"/>
  <c r="AS85" i="84"/>
  <c r="AS93"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M98"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O98"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G98"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A98"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98"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98"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98"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98"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98"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S9" i="78"/>
  <c r="AS15" i="78"/>
  <c r="AS26" i="78"/>
  <c r="AS36" i="78"/>
  <c r="AS42" i="78"/>
  <c r="AS48" i="78"/>
  <c r="AS52" i="78"/>
  <c r="AS59" i="78"/>
  <c r="AS69" i="78"/>
  <c r="AS72" i="78"/>
  <c r="AS75" i="78"/>
  <c r="AS80" i="78"/>
  <c r="AS84" i="78"/>
  <c r="AS88" i="78"/>
  <c r="AS92" i="78"/>
  <c r="AS98"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Y98" i="78"/>
  <c r="AS10" i="78"/>
  <c r="AS17" i="78"/>
  <c r="AS21" i="78"/>
  <c r="AS24" i="78"/>
  <c r="AS29" i="78"/>
  <c r="AS33" i="78"/>
  <c r="AS39" i="78"/>
  <c r="AS43" i="78"/>
  <c r="AS49" i="78"/>
  <c r="AS55" i="78"/>
  <c r="AS60" i="78"/>
  <c r="AS70" i="78"/>
  <c r="AS74" i="78"/>
  <c r="AS77" i="78"/>
  <c r="AS81" i="78"/>
  <c r="AS86" i="78"/>
  <c r="AS89" i="78"/>
  <c r="AS94"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AS6" i="78"/>
  <c r="AS14" i="78"/>
  <c r="AS20" i="78"/>
  <c r="AS22" i="78"/>
  <c r="AS28" i="78"/>
  <c r="AS32" i="78"/>
  <c r="AS37" i="78"/>
  <c r="AS41" i="78"/>
  <c r="AS47" i="78"/>
  <c r="AS56" i="78"/>
  <c r="AS61" i="78"/>
  <c r="AS68" i="78"/>
  <c r="AS76" i="78"/>
  <c r="AS83"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AS7" i="78"/>
  <c r="AS13" i="78"/>
  <c r="AS19" i="78"/>
  <c r="AS27" i="78"/>
  <c r="AS34" i="78"/>
  <c r="AS38" i="78"/>
  <c r="AS44" i="78"/>
  <c r="AS50" i="78"/>
  <c r="AS54" i="78"/>
  <c r="AS62" i="78"/>
  <c r="AS65" i="78"/>
  <c r="AS73" i="78"/>
  <c r="AS82" i="78"/>
  <c r="AS90" i="78"/>
  <c r="AS93" i="78"/>
  <c r="AS97"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O98"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A98" i="78"/>
  <c r="AS12" i="78"/>
  <c r="AS23" i="78"/>
  <c r="AS46" i="78"/>
  <c r="AS51" i="78"/>
  <c r="AS57" i="78"/>
  <c r="AS63" i="78"/>
  <c r="AS67" i="78"/>
  <c r="AS78" i="78"/>
  <c r="AS85" i="78"/>
  <c r="AS96"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G98" i="78"/>
  <c r="AS11" i="78"/>
  <c r="AS18" i="78"/>
  <c r="AS25" i="78"/>
  <c r="AS31" i="78"/>
  <c r="AS35" i="78"/>
  <c r="AS40" i="78"/>
  <c r="AS45" i="78"/>
  <c r="AS53" i="78"/>
  <c r="AS58" i="78"/>
  <c r="AS66" i="78"/>
  <c r="AS71" i="78"/>
  <c r="AS79" i="78"/>
  <c r="AS87" i="78"/>
  <c r="AS91" i="78"/>
  <c r="AS95"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AM98"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C98" i="80"/>
  <c r="O6" i="80"/>
  <c r="O7" i="80"/>
  <c r="O8" i="80"/>
  <c r="O9" i="80"/>
  <c r="O10" i="80"/>
  <c r="O11" i="80"/>
  <c r="O12" i="80"/>
  <c r="O13" i="80"/>
  <c r="O14" i="80"/>
  <c r="O15" i="80"/>
  <c r="AY16" i="80"/>
  <c r="AY19" i="80"/>
  <c r="C27" i="80"/>
  <c r="C35" i="80"/>
  <c r="C43" i="80"/>
  <c r="C51" i="80"/>
  <c r="C59" i="80"/>
  <c r="C67" i="80"/>
  <c r="C75" i="80"/>
  <c r="C83" i="80"/>
  <c r="C91" i="80"/>
  <c r="AA6" i="80"/>
  <c r="AA7" i="80"/>
  <c r="AA8" i="80"/>
  <c r="AA9" i="80"/>
  <c r="AA10" i="80"/>
  <c r="AA11" i="80"/>
  <c r="AA12" i="80"/>
  <c r="AA13" i="80"/>
  <c r="AA14" i="80"/>
  <c r="AA15" i="80"/>
  <c r="C17" i="80"/>
  <c r="C20" i="80"/>
  <c r="C28" i="80"/>
  <c r="C36" i="80"/>
  <c r="C44" i="80"/>
  <c r="C52" i="80"/>
  <c r="C60" i="80"/>
  <c r="C68" i="80"/>
  <c r="C76" i="80"/>
  <c r="C84" i="80"/>
  <c r="C92" i="80"/>
  <c r="AG6" i="80"/>
  <c r="AG7" i="80"/>
  <c r="AG8" i="80"/>
  <c r="AG9" i="80"/>
  <c r="AG10" i="80"/>
  <c r="AG11" i="80"/>
  <c r="AG12" i="80"/>
  <c r="AG13" i="80"/>
  <c r="AG14" i="80"/>
  <c r="AG15" i="80"/>
  <c r="O17" i="80"/>
  <c r="C21" i="80"/>
  <c r="C29" i="80"/>
  <c r="C37" i="80"/>
  <c r="C45" i="80"/>
  <c r="C53" i="80"/>
  <c r="C61" i="80"/>
  <c r="C69" i="80"/>
  <c r="C77" i="80"/>
  <c r="C85" i="80"/>
  <c r="C93" i="80"/>
  <c r="AM6" i="80"/>
  <c r="AM7" i="80"/>
  <c r="AM8" i="80"/>
  <c r="AM9" i="80"/>
  <c r="AM10" i="80"/>
  <c r="AM11" i="80"/>
  <c r="AM12" i="80"/>
  <c r="AM13" i="80"/>
  <c r="AM14" i="80"/>
  <c r="AY15" i="80"/>
  <c r="AA17" i="80"/>
  <c r="C22" i="80"/>
  <c r="C30" i="80"/>
  <c r="C38" i="80"/>
  <c r="C46" i="80"/>
  <c r="C54" i="80"/>
  <c r="C62" i="80"/>
  <c r="C70" i="80"/>
  <c r="C78" i="80"/>
  <c r="C86" i="80"/>
  <c r="C94" i="80"/>
  <c r="AY98"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98"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98"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98"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98"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A98" i="82"/>
  <c r="AA97" i="82"/>
  <c r="O98" i="82"/>
  <c r="O97" i="82"/>
  <c r="O96" i="82"/>
  <c r="I98" i="82"/>
  <c r="I97" i="82"/>
  <c r="C98" i="82"/>
  <c r="AY98" i="82"/>
  <c r="AY97" i="82"/>
  <c r="AY96" i="82"/>
  <c r="AS98" i="82"/>
  <c r="AS97" i="82"/>
  <c r="AS96" i="82"/>
  <c r="AM98"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M98"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S98"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AY98"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O98"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A98"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G98"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A98"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G98"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AY98"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I98"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98"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98"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98"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98"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98"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98"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A98"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AG98" i="66"/>
  <c r="O98"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98"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98"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98"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98"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AG9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98"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98"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98"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98"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AY98"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9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C98"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98"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98"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98"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AS98"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S9" i="56"/>
  <c r="AS17" i="56"/>
  <c r="AS25" i="56"/>
  <c r="AS33" i="56"/>
  <c r="AS41" i="56"/>
  <c r="AS49" i="56"/>
  <c r="I83" i="56"/>
  <c r="AS10" i="56"/>
  <c r="AS18" i="56"/>
  <c r="AS26" i="56"/>
  <c r="AS34" i="56"/>
  <c r="AS42" i="56"/>
  <c r="AS50" i="56"/>
  <c r="I91" i="56"/>
  <c r="AS11" i="56"/>
  <c r="AS19" i="56"/>
  <c r="AS27" i="56"/>
  <c r="AS35" i="56"/>
  <c r="AS43" i="56"/>
  <c r="AS51" i="56"/>
  <c r="C98"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98"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98"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98"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98"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98"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98"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8"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8" i="52"/>
  <c r="I97" i="52"/>
  <c r="I96" i="52"/>
  <c r="I95" i="52"/>
  <c r="I94" i="52"/>
  <c r="I93" i="52"/>
  <c r="I92" i="52"/>
  <c r="I91" i="52"/>
  <c r="I90" i="52"/>
  <c r="I89" i="52"/>
  <c r="I88" i="52"/>
  <c r="I87" i="52"/>
  <c r="I86" i="52"/>
  <c r="I85" i="52"/>
  <c r="I84" i="52"/>
  <c r="I83" i="52"/>
  <c r="I82" i="52"/>
  <c r="I81" i="52"/>
  <c r="I80" i="52"/>
  <c r="I79" i="52"/>
  <c r="I78" i="52"/>
  <c r="I77" i="52"/>
  <c r="I76"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9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9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9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9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O15" i="34" l="1"/>
  <c r="O7" i="34"/>
  <c r="B2" i="34"/>
  <c r="AG15" i="32"/>
  <c r="B2" i="32"/>
  <c r="AG7" i="32" s="1"/>
  <c r="B2" i="30"/>
  <c r="AY17" i="30" s="1"/>
  <c r="AM83" i="28"/>
  <c r="AG79" i="28"/>
  <c r="AG51" i="28"/>
  <c r="AG47" i="28"/>
  <c r="AG19" i="28"/>
  <c r="AG15" i="28"/>
  <c r="B2" i="28"/>
  <c r="AG55" i="28" s="1"/>
  <c r="I80" i="26"/>
  <c r="I72" i="26"/>
  <c r="AA66" i="26"/>
  <c r="AA62" i="26"/>
  <c r="AA50" i="26"/>
  <c r="AA43" i="26"/>
  <c r="AG40" i="26"/>
  <c r="I38" i="26"/>
  <c r="AA35" i="26"/>
  <c r="AA27" i="26"/>
  <c r="I22" i="26"/>
  <c r="AA19" i="26"/>
  <c r="AG16" i="26"/>
  <c r="I14" i="26"/>
  <c r="I6" i="26"/>
  <c r="B2" i="26"/>
  <c r="AA58" i="26" s="1"/>
  <c r="AG96" i="24"/>
  <c r="AG89" i="24"/>
  <c r="AG88" i="24"/>
  <c r="AG73" i="24"/>
  <c r="AG64" i="24"/>
  <c r="AG57" i="24"/>
  <c r="AG56" i="24"/>
  <c r="AG41" i="24"/>
  <c r="AG32" i="24"/>
  <c r="AG25" i="24"/>
  <c r="AG24" i="24"/>
  <c r="AG9" i="24"/>
  <c r="B2" i="24"/>
  <c r="AG81" i="24" s="1"/>
  <c r="B2" i="22"/>
  <c r="AG9" i="22" s="1"/>
  <c r="AY18" i="20"/>
  <c r="AM18" i="20"/>
  <c r="AY10" i="20"/>
  <c r="AM10" i="20"/>
  <c r="AY7" i="20"/>
  <c r="AY6" i="20"/>
  <c r="B2" i="20"/>
  <c r="AM17" i="20" s="1"/>
  <c r="B2" i="18"/>
  <c r="AG15" i="18" s="1"/>
  <c r="AM11" i="16"/>
  <c r="AM9" i="16"/>
  <c r="AM7" i="16"/>
  <c r="AM6" i="16"/>
  <c r="B2" i="16"/>
  <c r="AM12" i="16" s="1"/>
  <c r="B2" i="14"/>
  <c r="AS59" i="14" s="1"/>
  <c r="B2" i="12"/>
  <c r="AM12" i="18" l="1"/>
  <c r="AY11" i="20"/>
  <c r="AG10" i="22"/>
  <c r="AY9" i="30"/>
  <c r="AM14" i="20"/>
  <c r="AG17" i="22"/>
  <c r="AY14" i="20"/>
  <c r="AG18" i="22"/>
  <c r="AM6" i="20"/>
  <c r="AY15" i="20"/>
  <c r="AS18" i="14"/>
  <c r="AM10" i="16"/>
  <c r="AG33" i="24"/>
  <c r="AG65" i="24"/>
  <c r="AG97" i="24"/>
  <c r="AG27" i="28"/>
  <c r="AG59" i="28"/>
  <c r="AS7" i="14"/>
  <c r="AG8" i="24"/>
  <c r="AG40" i="24"/>
  <c r="AG72" i="24"/>
  <c r="AG24" i="26"/>
  <c r="AA46" i="26"/>
  <c r="I88" i="26"/>
  <c r="AG31" i="28"/>
  <c r="AG63" i="28"/>
  <c r="AS43" i="14"/>
  <c r="AG35" i="28"/>
  <c r="AG67" i="28"/>
  <c r="AS63" i="14"/>
  <c r="AG16" i="24"/>
  <c r="AG48" i="24"/>
  <c r="AG80" i="24"/>
  <c r="AG8" i="26"/>
  <c r="I30" i="26"/>
  <c r="AA54" i="26"/>
  <c r="AG7" i="28"/>
  <c r="AG39" i="28"/>
  <c r="AG71" i="28"/>
  <c r="AS32" i="14"/>
  <c r="AG17" i="24"/>
  <c r="AG49" i="24"/>
  <c r="AA11" i="26"/>
  <c r="AG32" i="26"/>
  <c r="AG11" i="28"/>
  <c r="AG43" i="28"/>
  <c r="AG75" i="28"/>
  <c r="AG23" i="28"/>
  <c r="AS9" i="14"/>
  <c r="AS65" i="14"/>
  <c r="AS16" i="14"/>
  <c r="AS27" i="14"/>
  <c r="AS41" i="14"/>
  <c r="AS56" i="14"/>
  <c r="AM8" i="16"/>
  <c r="AS9" i="18"/>
  <c r="AY9" i="20"/>
  <c r="AY13" i="20"/>
  <c r="AY17" i="20"/>
  <c r="AG8" i="22"/>
  <c r="AG16" i="22"/>
  <c r="AG7" i="24"/>
  <c r="AG15" i="24"/>
  <c r="AG23" i="24"/>
  <c r="AG31" i="24"/>
  <c r="AG39" i="24"/>
  <c r="AG47" i="24"/>
  <c r="AG55" i="24"/>
  <c r="AG63" i="24"/>
  <c r="AG71" i="24"/>
  <c r="AG79" i="24"/>
  <c r="AG87" i="24"/>
  <c r="AG95" i="24"/>
  <c r="I8" i="26"/>
  <c r="AG10" i="26"/>
  <c r="AA13" i="26"/>
  <c r="I16" i="26"/>
  <c r="AG18" i="26"/>
  <c r="AA21" i="26"/>
  <c r="I24" i="26"/>
  <c r="AG26" i="26"/>
  <c r="AA29" i="26"/>
  <c r="I32" i="26"/>
  <c r="AG34" i="26"/>
  <c r="AA37" i="26"/>
  <c r="I40" i="26"/>
  <c r="AG42" i="26"/>
  <c r="AA45" i="26"/>
  <c r="AA49" i="26"/>
  <c r="AA53" i="26"/>
  <c r="AA57" i="26"/>
  <c r="AA61" i="26"/>
  <c r="AA65" i="26"/>
  <c r="I70" i="26"/>
  <c r="I78" i="26"/>
  <c r="I86" i="26"/>
  <c r="AG6" i="28"/>
  <c r="AG10" i="28"/>
  <c r="AG14" i="28"/>
  <c r="AG18" i="28"/>
  <c r="AG22" i="28"/>
  <c r="AG26" i="28"/>
  <c r="AG30" i="28"/>
  <c r="AG34" i="28"/>
  <c r="AG38" i="28"/>
  <c r="AG42" i="28"/>
  <c r="AG46" i="28"/>
  <c r="AG50" i="28"/>
  <c r="AG54" i="28"/>
  <c r="AG58" i="28"/>
  <c r="AG62" i="28"/>
  <c r="AG66" i="28"/>
  <c r="AG70" i="28"/>
  <c r="AG74" i="28"/>
  <c r="AG78" i="28"/>
  <c r="AG82" i="28"/>
  <c r="AY7" i="30"/>
  <c r="AY15" i="30"/>
  <c r="AG13" i="32"/>
  <c r="O13" i="34"/>
  <c r="AS17" i="14"/>
  <c r="AS31" i="14"/>
  <c r="AS42" i="14"/>
  <c r="AS57" i="14"/>
  <c r="AA8" i="26"/>
  <c r="I11" i="26"/>
  <c r="AG13" i="26"/>
  <c r="AA16" i="26"/>
  <c r="I19" i="26"/>
  <c r="AG21" i="26"/>
  <c r="AA24" i="26"/>
  <c r="I27" i="26"/>
  <c r="AG29" i="26"/>
  <c r="AA32" i="26"/>
  <c r="I35" i="26"/>
  <c r="AG37" i="26"/>
  <c r="AA40" i="26"/>
  <c r="I43" i="26"/>
  <c r="I46" i="26"/>
  <c r="I50" i="26"/>
  <c r="I54" i="26"/>
  <c r="I58" i="26"/>
  <c r="I62" i="26"/>
  <c r="I66" i="26"/>
  <c r="I71" i="26"/>
  <c r="I79" i="26"/>
  <c r="I87" i="26"/>
  <c r="AY6" i="28"/>
  <c r="AY10" i="28"/>
  <c r="AY14" i="28"/>
  <c r="AY18" i="28"/>
  <c r="AY22" i="28"/>
  <c r="AY26" i="28"/>
  <c r="AY30" i="28"/>
  <c r="AY34" i="28"/>
  <c r="AY38" i="28"/>
  <c r="AY42" i="28"/>
  <c r="AY46" i="28"/>
  <c r="AY50" i="28"/>
  <c r="AY54" i="28"/>
  <c r="AY58" i="28"/>
  <c r="AY62" i="28"/>
  <c r="AY66" i="28"/>
  <c r="AY70" i="28"/>
  <c r="AY74" i="28"/>
  <c r="AY78" i="28"/>
  <c r="AY82" i="28"/>
  <c r="AY8" i="30"/>
  <c r="AY16" i="30"/>
  <c r="AG6" i="32"/>
  <c r="AG14" i="32"/>
  <c r="O6" i="34"/>
  <c r="O14" i="34"/>
  <c r="AS8" i="14"/>
  <c r="AS19" i="14"/>
  <c r="AS33" i="14"/>
  <c r="AS47" i="14"/>
  <c r="AS64" i="14"/>
  <c r="AS17" i="18"/>
  <c r="AM7" i="20"/>
  <c r="AM11" i="20"/>
  <c r="AM15" i="20"/>
  <c r="AG11" i="22"/>
  <c r="AG10" i="24"/>
  <c r="AG18" i="24"/>
  <c r="AG26" i="24"/>
  <c r="AG34" i="24"/>
  <c r="AG42" i="24"/>
  <c r="AG50" i="24"/>
  <c r="AG58" i="24"/>
  <c r="AG66" i="24"/>
  <c r="AG74" i="24"/>
  <c r="AG82" i="24"/>
  <c r="AG90" i="24"/>
  <c r="AG98" i="24"/>
  <c r="AA6" i="26"/>
  <c r="I9" i="26"/>
  <c r="AG11" i="26"/>
  <c r="AA14" i="26"/>
  <c r="I17" i="26"/>
  <c r="AG19" i="26"/>
  <c r="AA22" i="26"/>
  <c r="I25" i="26"/>
  <c r="AG27" i="26"/>
  <c r="AA30" i="26"/>
  <c r="I33" i="26"/>
  <c r="AG35" i="26"/>
  <c r="AA38" i="26"/>
  <c r="I41" i="26"/>
  <c r="AG43" i="26"/>
  <c r="I47" i="26"/>
  <c r="I51" i="26"/>
  <c r="I55" i="26"/>
  <c r="I59" i="26"/>
  <c r="I63" i="26"/>
  <c r="I67" i="26"/>
  <c r="I73" i="26"/>
  <c r="I81" i="26"/>
  <c r="I89" i="26"/>
  <c r="AY7" i="28"/>
  <c r="AY11" i="28"/>
  <c r="AY15" i="28"/>
  <c r="AY19" i="28"/>
  <c r="AY23" i="28"/>
  <c r="AY27" i="28"/>
  <c r="AY31" i="28"/>
  <c r="AY35" i="28"/>
  <c r="AY39" i="28"/>
  <c r="AY43" i="28"/>
  <c r="AY47" i="28"/>
  <c r="AY51" i="28"/>
  <c r="AY55" i="28"/>
  <c r="AY59" i="28"/>
  <c r="AY63" i="28"/>
  <c r="AY67" i="28"/>
  <c r="AY71" i="28"/>
  <c r="AY75" i="28"/>
  <c r="AY79" i="28"/>
  <c r="O85" i="28"/>
  <c r="AY10" i="30"/>
  <c r="AY18" i="30"/>
  <c r="AG8" i="32"/>
  <c r="AG16" i="32"/>
  <c r="O8" i="34"/>
  <c r="O16" i="34"/>
  <c r="AS34" i="14"/>
  <c r="AG12" i="22"/>
  <c r="AG11" i="24"/>
  <c r="AG19" i="24"/>
  <c r="AG27" i="24"/>
  <c r="AG35" i="24"/>
  <c r="AG43" i="24"/>
  <c r="AG51" i="24"/>
  <c r="AG59" i="24"/>
  <c r="AG67" i="24"/>
  <c r="AG75" i="24"/>
  <c r="AG83" i="24"/>
  <c r="AG91" i="24"/>
  <c r="AG6" i="26"/>
  <c r="AA9" i="26"/>
  <c r="I12" i="26"/>
  <c r="AG14" i="26"/>
  <c r="AA17" i="26"/>
  <c r="I20" i="26"/>
  <c r="AG22" i="26"/>
  <c r="AA25" i="26"/>
  <c r="I28" i="26"/>
  <c r="AG30" i="26"/>
  <c r="AA33" i="26"/>
  <c r="I36" i="26"/>
  <c r="AG38" i="26"/>
  <c r="AA41" i="26"/>
  <c r="I44" i="26"/>
  <c r="AA47" i="26"/>
  <c r="AA51" i="26"/>
  <c r="AA55" i="26"/>
  <c r="AA59" i="26"/>
  <c r="AA63" i="26"/>
  <c r="AA67" i="26"/>
  <c r="I74" i="26"/>
  <c r="I82" i="26"/>
  <c r="I90" i="26"/>
  <c r="AG8" i="28"/>
  <c r="AG12" i="28"/>
  <c r="AG16" i="28"/>
  <c r="AG20" i="28"/>
  <c r="AG24" i="28"/>
  <c r="AG28" i="28"/>
  <c r="AG32" i="28"/>
  <c r="AG36" i="28"/>
  <c r="AG40" i="28"/>
  <c r="AG44" i="28"/>
  <c r="AG48" i="28"/>
  <c r="AG52" i="28"/>
  <c r="AG56" i="28"/>
  <c r="AG60" i="28"/>
  <c r="AG64" i="28"/>
  <c r="AG68" i="28"/>
  <c r="AG72" i="28"/>
  <c r="AG76" i="28"/>
  <c r="AG80" i="28"/>
  <c r="O90" i="28"/>
  <c r="AY11" i="30"/>
  <c r="AG9" i="32"/>
  <c r="AG17" i="32"/>
  <c r="O9" i="34"/>
  <c r="O17" i="34"/>
  <c r="AS10" i="14"/>
  <c r="AS24" i="14"/>
  <c r="AS35" i="14"/>
  <c r="AS49" i="14"/>
  <c r="AM13" i="16"/>
  <c r="AM8" i="20"/>
  <c r="AM12" i="20"/>
  <c r="AM16" i="20"/>
  <c r="AG13" i="22"/>
  <c r="AG12" i="24"/>
  <c r="AG20" i="24"/>
  <c r="AG28" i="24"/>
  <c r="AG36" i="24"/>
  <c r="AG44" i="24"/>
  <c r="AG52" i="24"/>
  <c r="AG60" i="24"/>
  <c r="AG68" i="24"/>
  <c r="AG76" i="24"/>
  <c r="AG84" i="24"/>
  <c r="AG92" i="24"/>
  <c r="I7" i="26"/>
  <c r="AG9" i="26"/>
  <c r="AA12" i="26"/>
  <c r="I15" i="26"/>
  <c r="AG17" i="26"/>
  <c r="AA20" i="26"/>
  <c r="I23" i="26"/>
  <c r="AG25" i="26"/>
  <c r="AA28" i="26"/>
  <c r="I31" i="26"/>
  <c r="AG33" i="26"/>
  <c r="AA36" i="26"/>
  <c r="I39" i="26"/>
  <c r="AG41" i="26"/>
  <c r="AA44" i="26"/>
  <c r="I48" i="26"/>
  <c r="I52" i="26"/>
  <c r="I56" i="26"/>
  <c r="I60" i="26"/>
  <c r="I64" i="26"/>
  <c r="I68" i="26"/>
  <c r="I75" i="26"/>
  <c r="I83" i="26"/>
  <c r="AA91" i="26"/>
  <c r="AY8" i="28"/>
  <c r="AY12" i="28"/>
  <c r="AY16" i="28"/>
  <c r="AY20" i="28"/>
  <c r="AY24" i="28"/>
  <c r="AY28" i="28"/>
  <c r="AY32" i="28"/>
  <c r="AY36" i="28"/>
  <c r="AY40" i="28"/>
  <c r="AY44" i="28"/>
  <c r="AY48" i="28"/>
  <c r="AY52" i="28"/>
  <c r="AY56" i="28"/>
  <c r="AY60" i="28"/>
  <c r="AY64" i="28"/>
  <c r="AY68" i="28"/>
  <c r="AY72" i="28"/>
  <c r="AY76" i="28"/>
  <c r="AY80" i="28"/>
  <c r="O93" i="28"/>
  <c r="AY12" i="30"/>
  <c r="AG10" i="32"/>
  <c r="AG18" i="32"/>
  <c r="O10" i="34"/>
  <c r="O18" i="34"/>
  <c r="AS48" i="14"/>
  <c r="AS11" i="14"/>
  <c r="AS25" i="14"/>
  <c r="AS39" i="14"/>
  <c r="AS51" i="14"/>
  <c r="AY8" i="20"/>
  <c r="AY12" i="20"/>
  <c r="AY16" i="20"/>
  <c r="AG6" i="22"/>
  <c r="AG14" i="22"/>
  <c r="AG13" i="24"/>
  <c r="AG21" i="24"/>
  <c r="AG29" i="24"/>
  <c r="AG37" i="24"/>
  <c r="AG45" i="24"/>
  <c r="AG53" i="24"/>
  <c r="AG61" i="24"/>
  <c r="AG69" i="24"/>
  <c r="AG77" i="24"/>
  <c r="AG85" i="24"/>
  <c r="AG93" i="24"/>
  <c r="AA7" i="26"/>
  <c r="I10" i="26"/>
  <c r="AG12" i="26"/>
  <c r="AA15" i="26"/>
  <c r="I18" i="26"/>
  <c r="AG20" i="26"/>
  <c r="AA23" i="26"/>
  <c r="I26" i="26"/>
  <c r="AG28" i="26"/>
  <c r="AA31" i="26"/>
  <c r="I34" i="26"/>
  <c r="AG36" i="26"/>
  <c r="AA39" i="26"/>
  <c r="I42" i="26"/>
  <c r="AG44" i="26"/>
  <c r="AA48" i="26"/>
  <c r="AA52" i="26"/>
  <c r="AA56" i="26"/>
  <c r="AA60" i="26"/>
  <c r="AA64" i="26"/>
  <c r="AA68" i="26"/>
  <c r="I76" i="26"/>
  <c r="I84" i="26"/>
  <c r="C94" i="26"/>
  <c r="AG9" i="28"/>
  <c r="AG13" i="28"/>
  <c r="AG17" i="28"/>
  <c r="AG21" i="28"/>
  <c r="AG25" i="28"/>
  <c r="AG29" i="28"/>
  <c r="AG33" i="28"/>
  <c r="AG37" i="28"/>
  <c r="AG41" i="28"/>
  <c r="AG45" i="28"/>
  <c r="AG49" i="28"/>
  <c r="AG53" i="28"/>
  <c r="AG57" i="28"/>
  <c r="AG61" i="28"/>
  <c r="AG65" i="28"/>
  <c r="AG69" i="28"/>
  <c r="AG73" i="28"/>
  <c r="AG77" i="28"/>
  <c r="AG81" i="28"/>
  <c r="O98" i="28"/>
  <c r="AA6" i="30"/>
  <c r="AY13" i="30"/>
  <c r="AG11" i="32"/>
  <c r="O11" i="34"/>
  <c r="AS23" i="14"/>
  <c r="AS15" i="14"/>
  <c r="AS26" i="14"/>
  <c r="AS40" i="14"/>
  <c r="AS55" i="14"/>
  <c r="AG7" i="18"/>
  <c r="AM9" i="20"/>
  <c r="AM13" i="20"/>
  <c r="AG7" i="22"/>
  <c r="AG15" i="22"/>
  <c r="AG6" i="24"/>
  <c r="AG14" i="24"/>
  <c r="AG22" i="24"/>
  <c r="AG30" i="24"/>
  <c r="AG38" i="24"/>
  <c r="AG46" i="24"/>
  <c r="AG54" i="24"/>
  <c r="AG62" i="24"/>
  <c r="AG70" i="24"/>
  <c r="AG78" i="24"/>
  <c r="AG86" i="24"/>
  <c r="AG94" i="24"/>
  <c r="AG7" i="26"/>
  <c r="AA10" i="26"/>
  <c r="I13" i="26"/>
  <c r="AG15" i="26"/>
  <c r="AA18" i="26"/>
  <c r="I21" i="26"/>
  <c r="AG23" i="26"/>
  <c r="AA26" i="26"/>
  <c r="I29" i="26"/>
  <c r="AG31" i="26"/>
  <c r="AA34" i="26"/>
  <c r="I37" i="26"/>
  <c r="AG39" i="26"/>
  <c r="AA42" i="26"/>
  <c r="I45" i="26"/>
  <c r="I49" i="26"/>
  <c r="I53" i="26"/>
  <c r="I57" i="26"/>
  <c r="I61" i="26"/>
  <c r="I65" i="26"/>
  <c r="I69" i="26"/>
  <c r="I77" i="26"/>
  <c r="I85" i="26"/>
  <c r="AA96" i="26"/>
  <c r="AY9" i="28"/>
  <c r="AY13" i="28"/>
  <c r="AY17" i="28"/>
  <c r="AY21" i="28"/>
  <c r="AY25" i="28"/>
  <c r="AY29" i="28"/>
  <c r="AY33" i="28"/>
  <c r="AY37" i="28"/>
  <c r="AY41" i="28"/>
  <c r="AY45" i="28"/>
  <c r="AY49" i="28"/>
  <c r="AY53" i="28"/>
  <c r="AY57" i="28"/>
  <c r="AY61" i="28"/>
  <c r="AY65" i="28"/>
  <c r="AY69" i="28"/>
  <c r="AY73" i="28"/>
  <c r="AY77" i="28"/>
  <c r="AY81" i="28"/>
  <c r="AY6" i="30"/>
  <c r="AY14" i="30"/>
  <c r="AG12" i="32"/>
  <c r="O12" i="34"/>
  <c r="C6" i="30"/>
  <c r="C7" i="30"/>
  <c r="C8" i="30"/>
  <c r="C9" i="30"/>
  <c r="C10" i="30"/>
  <c r="C11" i="30"/>
  <c r="C12" i="30"/>
  <c r="C13" i="30"/>
  <c r="C14" i="30"/>
  <c r="C15" i="30"/>
  <c r="C16" i="30"/>
  <c r="C17" i="30"/>
  <c r="C18" i="30"/>
  <c r="I6" i="30"/>
  <c r="I7" i="30"/>
  <c r="I8" i="30"/>
  <c r="I9" i="30"/>
  <c r="I10" i="30"/>
  <c r="I11" i="30"/>
  <c r="I12" i="30"/>
  <c r="I13" i="30"/>
  <c r="I14" i="30"/>
  <c r="I15" i="30"/>
  <c r="I16" i="30"/>
  <c r="I17" i="30"/>
  <c r="I18" i="30"/>
  <c r="O6" i="30"/>
  <c r="O7" i="30"/>
  <c r="O8" i="30"/>
  <c r="O9" i="30"/>
  <c r="O10" i="30"/>
  <c r="O11" i="30"/>
  <c r="O12" i="30"/>
  <c r="O13" i="30"/>
  <c r="O14" i="30"/>
  <c r="O15" i="30"/>
  <c r="O16" i="30"/>
  <c r="O17" i="30"/>
  <c r="O18" i="30"/>
  <c r="AA7" i="30"/>
  <c r="AA8" i="30"/>
  <c r="AA9" i="30"/>
  <c r="AA10" i="30"/>
  <c r="AA11" i="30"/>
  <c r="AA12" i="30"/>
  <c r="AA13" i="30"/>
  <c r="AA14" i="30"/>
  <c r="AA15" i="30"/>
  <c r="AA16" i="30"/>
  <c r="AA17" i="30"/>
  <c r="AA18" i="30"/>
  <c r="AG6" i="30"/>
  <c r="AG7" i="30"/>
  <c r="AG8" i="30"/>
  <c r="AG9" i="30"/>
  <c r="AG10" i="30"/>
  <c r="AG11" i="30"/>
  <c r="AG12" i="30"/>
  <c r="AG13" i="30"/>
  <c r="AG14" i="30"/>
  <c r="AG15" i="30"/>
  <c r="AG16" i="30"/>
  <c r="AG17" i="30"/>
  <c r="AG18" i="30"/>
  <c r="AM6" i="30"/>
  <c r="AM7" i="30"/>
  <c r="AM8" i="30"/>
  <c r="AM9" i="30"/>
  <c r="AM10" i="30"/>
  <c r="AM11" i="30"/>
  <c r="AM12" i="30"/>
  <c r="AM13" i="30"/>
  <c r="AM14" i="30"/>
  <c r="AM15" i="30"/>
  <c r="AM16" i="30"/>
  <c r="AM17" i="30"/>
  <c r="AM18" i="30"/>
  <c r="AS6" i="30"/>
  <c r="AS7" i="30"/>
  <c r="AS8" i="30"/>
  <c r="AS9" i="30"/>
  <c r="AS10" i="30"/>
  <c r="AS11" i="30"/>
  <c r="AS12" i="30"/>
  <c r="AS13" i="30"/>
  <c r="AS14" i="30"/>
  <c r="AS15" i="30"/>
  <c r="AS16" i="30"/>
  <c r="AS17" i="30"/>
  <c r="AS18" i="30"/>
  <c r="AM6" i="32"/>
  <c r="AM7" i="32"/>
  <c r="AM8" i="32"/>
  <c r="AM9" i="32"/>
  <c r="AM10" i="32"/>
  <c r="AM11" i="32"/>
  <c r="AM12" i="32"/>
  <c r="AM13" i="32"/>
  <c r="AM14" i="32"/>
  <c r="AM15" i="32"/>
  <c r="AM16" i="32"/>
  <c r="AM17" i="32"/>
  <c r="AM18" i="32"/>
  <c r="AS6" i="32"/>
  <c r="AS7" i="32"/>
  <c r="AS8" i="32"/>
  <c r="AS9" i="32"/>
  <c r="AS10" i="32"/>
  <c r="AS11" i="32"/>
  <c r="AS12" i="32"/>
  <c r="AS13" i="32"/>
  <c r="AS14" i="32"/>
  <c r="AS15" i="32"/>
  <c r="AS16" i="32"/>
  <c r="AS17" i="32"/>
  <c r="AS18" i="32"/>
  <c r="AY6" i="32"/>
  <c r="AY7" i="32"/>
  <c r="AY8" i="32"/>
  <c r="AY9" i="32"/>
  <c r="AY10" i="32"/>
  <c r="AY11" i="32"/>
  <c r="AY12" i="32"/>
  <c r="AY13" i="32"/>
  <c r="AY14" i="32"/>
  <c r="AY15" i="32"/>
  <c r="AY16" i="32"/>
  <c r="AY17" i="32"/>
  <c r="AY18" i="32"/>
  <c r="C6" i="32"/>
  <c r="C7" i="32"/>
  <c r="C8" i="32"/>
  <c r="C9" i="32"/>
  <c r="C10" i="32"/>
  <c r="C11" i="32"/>
  <c r="C12" i="32"/>
  <c r="C13" i="32"/>
  <c r="C14" i="32"/>
  <c r="C15" i="32"/>
  <c r="C16" i="32"/>
  <c r="C17" i="32"/>
  <c r="C18" i="32"/>
  <c r="I6" i="32"/>
  <c r="I7" i="32"/>
  <c r="I8" i="32"/>
  <c r="I9" i="32"/>
  <c r="I10" i="32"/>
  <c r="I11" i="32"/>
  <c r="I12" i="32"/>
  <c r="I13" i="32"/>
  <c r="I14" i="32"/>
  <c r="I15" i="32"/>
  <c r="I16" i="32"/>
  <c r="I17" i="32"/>
  <c r="I18" i="32"/>
  <c r="O6" i="32"/>
  <c r="O7" i="32"/>
  <c r="O8" i="32"/>
  <c r="O9" i="32"/>
  <c r="O10" i="32"/>
  <c r="O11" i="32"/>
  <c r="O12" i="32"/>
  <c r="O13" i="32"/>
  <c r="O14" i="32"/>
  <c r="O15" i="32"/>
  <c r="O16" i="32"/>
  <c r="O17" i="32"/>
  <c r="O18" i="32"/>
  <c r="AA6" i="32"/>
  <c r="AA7" i="32"/>
  <c r="AA8" i="32"/>
  <c r="AA9" i="32"/>
  <c r="AA10" i="32"/>
  <c r="AA11" i="32"/>
  <c r="AA12" i="32"/>
  <c r="AA13" i="32"/>
  <c r="AA14" i="32"/>
  <c r="AA15" i="32"/>
  <c r="AA16" i="32"/>
  <c r="AA17" i="32"/>
  <c r="AA18" i="32"/>
  <c r="C6" i="34"/>
  <c r="C7" i="34"/>
  <c r="C8" i="34"/>
  <c r="C9" i="34"/>
  <c r="C10" i="34"/>
  <c r="C11" i="34"/>
  <c r="C12" i="34"/>
  <c r="C13" i="34"/>
  <c r="C14" i="34"/>
  <c r="C15" i="34"/>
  <c r="C16" i="34"/>
  <c r="C17" i="34"/>
  <c r="C18" i="34"/>
  <c r="I6" i="34"/>
  <c r="I7" i="34"/>
  <c r="I8" i="34"/>
  <c r="I9" i="34"/>
  <c r="I10" i="34"/>
  <c r="I11" i="34"/>
  <c r="I12" i="34"/>
  <c r="I13" i="34"/>
  <c r="I14" i="34"/>
  <c r="I15" i="34"/>
  <c r="I16" i="34"/>
  <c r="I17" i="34"/>
  <c r="I18" i="34"/>
  <c r="AA6" i="34"/>
  <c r="AA7" i="34"/>
  <c r="AA8" i="34"/>
  <c r="AA9" i="34"/>
  <c r="AA10" i="34"/>
  <c r="AA11" i="34"/>
  <c r="AA12" i="34"/>
  <c r="AA13" i="34"/>
  <c r="AA14" i="34"/>
  <c r="AA15" i="34"/>
  <c r="AA16" i="34"/>
  <c r="AA17" i="34"/>
  <c r="AA18" i="34"/>
  <c r="AG6" i="34"/>
  <c r="AG7" i="34"/>
  <c r="AG8" i="34"/>
  <c r="AG9" i="34"/>
  <c r="AG10" i="34"/>
  <c r="AG11" i="34"/>
  <c r="AG12" i="34"/>
  <c r="AG13" i="34"/>
  <c r="AG14" i="34"/>
  <c r="AG15" i="34"/>
  <c r="AG16" i="34"/>
  <c r="AG17" i="34"/>
  <c r="AG18" i="34"/>
  <c r="AM6" i="34"/>
  <c r="AM7" i="34"/>
  <c r="AM8" i="34"/>
  <c r="AM9" i="34"/>
  <c r="AM10" i="34"/>
  <c r="AM11" i="34"/>
  <c r="AM12" i="34"/>
  <c r="AM13" i="34"/>
  <c r="AM14" i="34"/>
  <c r="AM15" i="34"/>
  <c r="AM16" i="34"/>
  <c r="AM17" i="34"/>
  <c r="AM18" i="34"/>
  <c r="AS6" i="34"/>
  <c r="AS7" i="34"/>
  <c r="AS8" i="34"/>
  <c r="AS9" i="34"/>
  <c r="AS10" i="34"/>
  <c r="AS11" i="34"/>
  <c r="AS12" i="34"/>
  <c r="AS13" i="34"/>
  <c r="AS14" i="34"/>
  <c r="AS15" i="34"/>
  <c r="AS16" i="34"/>
  <c r="AS17" i="34"/>
  <c r="AS18" i="34"/>
  <c r="AY6" i="34"/>
  <c r="AY7" i="34"/>
  <c r="AY8" i="34"/>
  <c r="AY9" i="34"/>
  <c r="AY10" i="34"/>
  <c r="AY11" i="34"/>
  <c r="AY12" i="34"/>
  <c r="AY13" i="34"/>
  <c r="AY14" i="34"/>
  <c r="AY15" i="34"/>
  <c r="AY16" i="34"/>
  <c r="AY17" i="34"/>
  <c r="AY18"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AY98"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C98" i="26"/>
  <c r="AY98" i="26"/>
  <c r="AY97" i="26"/>
  <c r="AY96" i="26"/>
  <c r="AY95" i="26"/>
  <c r="AY94" i="26"/>
  <c r="AY93" i="26"/>
  <c r="AY92" i="26"/>
  <c r="AY91" i="26"/>
  <c r="AY90" i="26"/>
  <c r="AS98" i="26"/>
  <c r="AS97" i="26"/>
  <c r="AS96" i="26"/>
  <c r="AS95" i="26"/>
  <c r="AS94" i="26"/>
  <c r="AS93" i="26"/>
  <c r="AS92" i="26"/>
  <c r="AS91" i="26"/>
  <c r="AM98" i="26"/>
  <c r="AM97" i="26"/>
  <c r="AM96" i="26"/>
  <c r="AM95" i="26"/>
  <c r="AM94" i="26"/>
  <c r="AM93" i="26"/>
  <c r="AM92" i="26"/>
  <c r="AM91" i="26"/>
  <c r="AG98" i="26"/>
  <c r="AG97" i="26"/>
  <c r="AG96" i="26"/>
  <c r="AG95" i="26"/>
  <c r="AG94" i="26"/>
  <c r="AG93" i="26"/>
  <c r="AG92" i="26"/>
  <c r="I98"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O98"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AA98"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I98" i="28"/>
  <c r="I97" i="28"/>
  <c r="I96" i="28"/>
  <c r="I95" i="28"/>
  <c r="I94" i="28"/>
  <c r="I93" i="28"/>
  <c r="I92" i="28"/>
  <c r="I91" i="28"/>
  <c r="I90" i="28"/>
  <c r="I89" i="28"/>
  <c r="I88" i="28"/>
  <c r="I87" i="28"/>
  <c r="I86" i="28"/>
  <c r="I85" i="28"/>
  <c r="I84" i="28"/>
  <c r="C98" i="28"/>
  <c r="C97" i="28"/>
  <c r="C96" i="28"/>
  <c r="C95" i="28"/>
  <c r="C94" i="28"/>
  <c r="C93" i="28"/>
  <c r="C92" i="28"/>
  <c r="C91" i="28"/>
  <c r="C90" i="28"/>
  <c r="C89" i="28"/>
  <c r="C88" i="28"/>
  <c r="C87" i="28"/>
  <c r="C86" i="28"/>
  <c r="C85" i="28"/>
  <c r="C84" i="28"/>
  <c r="C83" i="28"/>
  <c r="AY98" i="28"/>
  <c r="AY97" i="28"/>
  <c r="AY96" i="28"/>
  <c r="AY95" i="28"/>
  <c r="AY94" i="28"/>
  <c r="AY93" i="28"/>
  <c r="AY92" i="28"/>
  <c r="AY91" i="28"/>
  <c r="AY90" i="28"/>
  <c r="AY89" i="28"/>
  <c r="AY88" i="28"/>
  <c r="AY87" i="28"/>
  <c r="AY86" i="28"/>
  <c r="AY85" i="28"/>
  <c r="AY84" i="28"/>
  <c r="AY83" i="28"/>
  <c r="AS98" i="28"/>
  <c r="AS97" i="28"/>
  <c r="AS96" i="28"/>
  <c r="AS95" i="28"/>
  <c r="AS94" i="28"/>
  <c r="AS93" i="28"/>
  <c r="AS92" i="28"/>
  <c r="AS91" i="28"/>
  <c r="AS90" i="28"/>
  <c r="AS89" i="28"/>
  <c r="AS88" i="28"/>
  <c r="AS87" i="28"/>
  <c r="AS86" i="28"/>
  <c r="AS85" i="28"/>
  <c r="AS84" i="28"/>
  <c r="AM98" i="28"/>
  <c r="AM97" i="28"/>
  <c r="AM96" i="28"/>
  <c r="AM95" i="28"/>
  <c r="AM94" i="28"/>
  <c r="AM93" i="28"/>
  <c r="AM92" i="28"/>
  <c r="AM91" i="28"/>
  <c r="AM90" i="28"/>
  <c r="AM89" i="28"/>
  <c r="AM88" i="28"/>
  <c r="AM87" i="28"/>
  <c r="AM86" i="28"/>
  <c r="AM85" i="28"/>
  <c r="AM84" i="28"/>
  <c r="AG98" i="28"/>
  <c r="AG97" i="28"/>
  <c r="AG96" i="28"/>
  <c r="AG95" i="28"/>
  <c r="AG94" i="28"/>
  <c r="AG93" i="28"/>
  <c r="AG92" i="28"/>
  <c r="AG91" i="28"/>
  <c r="AG90" i="28"/>
  <c r="AG89" i="28"/>
  <c r="AG88" i="28"/>
  <c r="AG87" i="28"/>
  <c r="AG86" i="28"/>
  <c r="AG85" i="28"/>
  <c r="AG84" i="28"/>
  <c r="AA98"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AM7" i="18"/>
  <c r="AG10" i="18"/>
  <c r="AS12" i="18"/>
  <c r="AM15" i="18"/>
  <c r="AG18" i="18"/>
  <c r="AS7" i="18"/>
  <c r="AM10" i="18"/>
  <c r="AG13" i="18"/>
  <c r="AS15" i="18"/>
  <c r="AM18" i="18"/>
  <c r="AA18" i="18"/>
  <c r="AA17" i="18"/>
  <c r="AA16" i="18"/>
  <c r="AA15" i="18"/>
  <c r="AA14" i="18"/>
  <c r="AA13" i="18"/>
  <c r="AA12" i="18"/>
  <c r="AA11" i="18"/>
  <c r="AA10" i="18"/>
  <c r="AA9" i="18"/>
  <c r="AA8" i="18"/>
  <c r="AA7" i="18"/>
  <c r="AA6" i="18"/>
  <c r="O18" i="18"/>
  <c r="O17" i="18"/>
  <c r="O16" i="18"/>
  <c r="O15" i="18"/>
  <c r="O14" i="18"/>
  <c r="O13" i="18"/>
  <c r="O12" i="18"/>
  <c r="O11" i="18"/>
  <c r="O10" i="18"/>
  <c r="O9" i="18"/>
  <c r="O8" i="18"/>
  <c r="O7" i="18"/>
  <c r="O6" i="18"/>
  <c r="I18" i="18"/>
  <c r="I17" i="18"/>
  <c r="I16" i="18"/>
  <c r="I15" i="18"/>
  <c r="I14" i="18"/>
  <c r="I13" i="18"/>
  <c r="I12" i="18"/>
  <c r="I11" i="18"/>
  <c r="I10" i="18"/>
  <c r="I9" i="18"/>
  <c r="I8" i="18"/>
  <c r="I7" i="18"/>
  <c r="I6" i="18"/>
  <c r="C18" i="18"/>
  <c r="C17" i="18"/>
  <c r="C16" i="18"/>
  <c r="C15" i="18"/>
  <c r="C14" i="18"/>
  <c r="C13" i="18"/>
  <c r="C12" i="18"/>
  <c r="C11" i="18"/>
  <c r="C10" i="18"/>
  <c r="C9" i="18"/>
  <c r="C8" i="18"/>
  <c r="C7" i="18"/>
  <c r="C6" i="18"/>
  <c r="AY18" i="18"/>
  <c r="AY17" i="18"/>
  <c r="AY16" i="18"/>
  <c r="AY15" i="18"/>
  <c r="AY14" i="18"/>
  <c r="AY13" i="18"/>
  <c r="AY12" i="18"/>
  <c r="AY11" i="18"/>
  <c r="AY10" i="18"/>
  <c r="AY9" i="18"/>
  <c r="AY8" i="18"/>
  <c r="AY7" i="18"/>
  <c r="AY6" i="18"/>
  <c r="AG8" i="18"/>
  <c r="AS10" i="18"/>
  <c r="AM13" i="18"/>
  <c r="AG16" i="18"/>
  <c r="AS18" i="18"/>
  <c r="AM8" i="18"/>
  <c r="AG11" i="18"/>
  <c r="AS13" i="18"/>
  <c r="AM16" i="18"/>
  <c r="AG6" i="18"/>
  <c r="AS8" i="18"/>
  <c r="AM11" i="18"/>
  <c r="AG14" i="18"/>
  <c r="AS16" i="18"/>
  <c r="AM6" i="18"/>
  <c r="AG9" i="18"/>
  <c r="AS11" i="18"/>
  <c r="AM14" i="18"/>
  <c r="AG17" i="18"/>
  <c r="AS6" i="18"/>
  <c r="AM9" i="18"/>
  <c r="AG12" i="18"/>
  <c r="AS14" i="18"/>
  <c r="AM17" i="18"/>
  <c r="AS6" i="20"/>
  <c r="AS7" i="20"/>
  <c r="AS8" i="20"/>
  <c r="AS9" i="20"/>
  <c r="AS10" i="20"/>
  <c r="AS11" i="20"/>
  <c r="AS12" i="20"/>
  <c r="AS13" i="20"/>
  <c r="AS14" i="20"/>
  <c r="AS15" i="20"/>
  <c r="AS16" i="20"/>
  <c r="AS17" i="20"/>
  <c r="AS18" i="20"/>
  <c r="C6" i="20"/>
  <c r="C7" i="20"/>
  <c r="C8" i="20"/>
  <c r="C9" i="20"/>
  <c r="C10" i="20"/>
  <c r="C11" i="20"/>
  <c r="C12" i="20"/>
  <c r="C13" i="20"/>
  <c r="C14" i="20"/>
  <c r="C15" i="20"/>
  <c r="C16" i="20"/>
  <c r="C17" i="20"/>
  <c r="C18" i="20"/>
  <c r="I6" i="20"/>
  <c r="I7" i="20"/>
  <c r="I8" i="20"/>
  <c r="I9" i="20"/>
  <c r="I10" i="20"/>
  <c r="I11" i="20"/>
  <c r="I12" i="20"/>
  <c r="I13" i="20"/>
  <c r="I14" i="20"/>
  <c r="I15" i="20"/>
  <c r="I16" i="20"/>
  <c r="I17" i="20"/>
  <c r="I18" i="20"/>
  <c r="O6" i="20"/>
  <c r="O7" i="20"/>
  <c r="O8" i="20"/>
  <c r="O9" i="20"/>
  <c r="O10" i="20"/>
  <c r="O11" i="20"/>
  <c r="O12" i="20"/>
  <c r="O13" i="20"/>
  <c r="O14" i="20"/>
  <c r="O15" i="20"/>
  <c r="O16" i="20"/>
  <c r="O17" i="20"/>
  <c r="O18" i="20"/>
  <c r="AA6" i="20"/>
  <c r="AA7" i="20"/>
  <c r="AA8" i="20"/>
  <c r="AA9" i="20"/>
  <c r="AA10" i="20"/>
  <c r="AA11" i="20"/>
  <c r="AA12" i="20"/>
  <c r="AA13" i="20"/>
  <c r="AA14" i="20"/>
  <c r="AA15" i="20"/>
  <c r="AA16" i="20"/>
  <c r="AA17" i="20"/>
  <c r="AA18" i="20"/>
  <c r="AG6" i="20"/>
  <c r="AG7" i="20"/>
  <c r="AG8" i="20"/>
  <c r="AG9" i="20"/>
  <c r="AG10" i="20"/>
  <c r="AG11" i="20"/>
  <c r="AG12" i="20"/>
  <c r="AG13" i="20"/>
  <c r="AG14" i="20"/>
  <c r="AG15" i="20"/>
  <c r="AG16" i="20"/>
  <c r="AG17" i="20"/>
  <c r="AG18" i="20"/>
  <c r="AM6" i="22"/>
  <c r="AM7" i="22"/>
  <c r="AM8" i="22"/>
  <c r="AM9" i="22"/>
  <c r="AM10" i="22"/>
  <c r="AM11" i="22"/>
  <c r="AM12" i="22"/>
  <c r="AM13" i="22"/>
  <c r="AM14" i="22"/>
  <c r="AM15" i="22"/>
  <c r="AM16" i="22"/>
  <c r="AM17" i="22"/>
  <c r="AM18" i="22"/>
  <c r="AS6" i="22"/>
  <c r="AS7" i="22"/>
  <c r="AS8" i="22"/>
  <c r="AS9" i="22"/>
  <c r="AS10" i="22"/>
  <c r="AS11" i="22"/>
  <c r="AS12" i="22"/>
  <c r="AS13" i="22"/>
  <c r="AS14" i="22"/>
  <c r="AS15" i="22"/>
  <c r="AS16" i="22"/>
  <c r="AS17" i="22"/>
  <c r="AS18" i="22"/>
  <c r="AY6" i="22"/>
  <c r="AY7" i="22"/>
  <c r="AY8" i="22"/>
  <c r="AY9" i="22"/>
  <c r="AY10" i="22"/>
  <c r="AY11" i="22"/>
  <c r="AY12" i="22"/>
  <c r="AY13" i="22"/>
  <c r="AY14" i="22"/>
  <c r="AY15" i="22"/>
  <c r="AY16" i="22"/>
  <c r="AY17" i="22"/>
  <c r="AY18" i="22"/>
  <c r="C6" i="22"/>
  <c r="C7" i="22"/>
  <c r="C8" i="22"/>
  <c r="C9" i="22"/>
  <c r="C10" i="22"/>
  <c r="C11" i="22"/>
  <c r="C12" i="22"/>
  <c r="C13" i="22"/>
  <c r="C14" i="22"/>
  <c r="C15" i="22"/>
  <c r="C16" i="22"/>
  <c r="C17" i="22"/>
  <c r="C18" i="22"/>
  <c r="I6" i="22"/>
  <c r="I7" i="22"/>
  <c r="I8" i="22"/>
  <c r="I9" i="22"/>
  <c r="I10" i="22"/>
  <c r="I11" i="22"/>
  <c r="I12" i="22"/>
  <c r="I13" i="22"/>
  <c r="I14" i="22"/>
  <c r="I15" i="22"/>
  <c r="I16" i="22"/>
  <c r="I17" i="22"/>
  <c r="I18" i="22"/>
  <c r="O6" i="22"/>
  <c r="O7" i="22"/>
  <c r="O8" i="22"/>
  <c r="O9" i="22"/>
  <c r="O10" i="22"/>
  <c r="O11" i="22"/>
  <c r="O12" i="22"/>
  <c r="O13" i="22"/>
  <c r="O14" i="22"/>
  <c r="O15" i="22"/>
  <c r="O16" i="22"/>
  <c r="O17" i="22"/>
  <c r="O18" i="22"/>
  <c r="AA6" i="22"/>
  <c r="AA7" i="22"/>
  <c r="AA8" i="22"/>
  <c r="AA9" i="22"/>
  <c r="AA10" i="22"/>
  <c r="AA11" i="22"/>
  <c r="AA12" i="22"/>
  <c r="AA13" i="22"/>
  <c r="AA14" i="22"/>
  <c r="AA15" i="22"/>
  <c r="AA16" i="22"/>
  <c r="AA17" i="22"/>
  <c r="AA18"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S50" i="14"/>
  <c r="AS58" i="14"/>
  <c r="AS66"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98"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98"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98"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AY98"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95" i="5" l="1"/>
  <c r="AY91" i="5"/>
  <c r="AY87" i="5"/>
  <c r="AY83" i="5"/>
  <c r="AY79" i="5"/>
  <c r="AY75" i="5"/>
  <c r="AY71" i="5"/>
  <c r="AY67" i="5"/>
  <c r="AY63" i="5"/>
  <c r="AY59" i="5"/>
  <c r="AY55" i="5"/>
  <c r="AY51" i="5"/>
  <c r="AY47" i="5"/>
  <c r="AY43" i="5"/>
  <c r="AY39" i="5"/>
  <c r="AY35" i="5"/>
  <c r="AY31" i="5"/>
  <c r="AY27" i="5"/>
  <c r="AY23" i="5"/>
  <c r="AY19" i="5"/>
  <c r="AY15" i="5"/>
  <c r="AY11" i="5"/>
  <c r="AY7" i="5"/>
  <c r="AY98" i="5"/>
  <c r="AY94" i="5"/>
  <c r="AY90" i="5"/>
  <c r="AY86" i="5"/>
  <c r="AY82" i="5"/>
  <c r="AY78" i="5"/>
  <c r="AY74" i="5"/>
  <c r="AY70" i="5"/>
  <c r="AY66" i="5"/>
  <c r="AY62" i="5"/>
  <c r="AY58" i="5"/>
  <c r="AY54" i="5"/>
  <c r="AY50" i="5"/>
  <c r="AY46" i="5"/>
  <c r="AY42" i="5"/>
  <c r="AY38" i="5"/>
  <c r="AY34" i="5"/>
  <c r="AY30" i="5"/>
  <c r="AY26" i="5"/>
  <c r="AY22" i="5"/>
  <c r="AY18" i="5"/>
  <c r="AY14" i="5"/>
  <c r="AY10" i="5"/>
  <c r="AY6" i="5"/>
  <c r="AY97" i="5"/>
  <c r="AY93" i="5"/>
  <c r="AY89" i="5"/>
  <c r="AY85" i="5"/>
  <c r="AY81" i="5"/>
  <c r="AY77" i="5"/>
  <c r="AY73" i="5"/>
  <c r="AY69" i="5"/>
  <c r="AY65" i="5"/>
  <c r="AY61" i="5"/>
  <c r="AY57" i="5"/>
  <c r="AY53" i="5"/>
  <c r="AY49" i="5"/>
  <c r="AY45" i="5"/>
  <c r="AY41" i="5"/>
  <c r="AY37" i="5"/>
  <c r="AY33" i="5"/>
  <c r="AY29" i="5"/>
  <c r="AY25" i="5"/>
  <c r="AY21" i="5"/>
  <c r="AY17" i="5"/>
  <c r="AY13" i="5"/>
  <c r="AY9" i="5"/>
  <c r="AY88" i="5"/>
  <c r="AY72" i="5"/>
  <c r="AY56" i="5"/>
  <c r="AY40" i="5"/>
  <c r="AY24" i="5"/>
  <c r="AY8" i="5"/>
  <c r="AS98" i="5"/>
  <c r="AS94" i="5"/>
  <c r="AS90" i="5"/>
  <c r="AS86" i="5"/>
  <c r="AS82" i="5"/>
  <c r="AS78" i="5"/>
  <c r="AS74" i="5"/>
  <c r="AS70" i="5"/>
  <c r="AS66" i="5"/>
  <c r="AS62" i="5"/>
  <c r="AS58" i="5"/>
  <c r="AS54" i="5"/>
  <c r="AS50" i="5"/>
  <c r="AS46" i="5"/>
  <c r="AS42" i="5"/>
  <c r="AS38" i="5"/>
  <c r="AS34" i="5"/>
  <c r="AS30" i="5"/>
  <c r="AS26" i="5"/>
  <c r="AS22" i="5"/>
  <c r="AS18" i="5"/>
  <c r="AS14" i="5"/>
  <c r="AS10" i="5"/>
  <c r="AS6" i="5"/>
  <c r="AY84" i="5"/>
  <c r="AY68" i="5"/>
  <c r="AY52" i="5"/>
  <c r="AY36" i="5"/>
  <c r="AY20"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83" i="5"/>
  <c r="AS67" i="5"/>
  <c r="AS51" i="5"/>
  <c r="AS35" i="5"/>
  <c r="AS1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98"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88" i="5"/>
  <c r="AM72" i="5"/>
  <c r="AM56" i="5"/>
  <c r="AM40" i="5"/>
  <c r="AM24" i="5"/>
  <c r="AM8"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84" i="5"/>
  <c r="AM68" i="5"/>
  <c r="AM52" i="5"/>
  <c r="AM36" i="5"/>
  <c r="AM20" i="5"/>
  <c r="AG98"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95" i="5"/>
  <c r="AA91" i="5"/>
  <c r="AA87" i="5"/>
  <c r="AA83" i="5"/>
  <c r="AA79" i="5"/>
  <c r="AA75" i="5"/>
  <c r="AA71" i="5"/>
  <c r="AA67" i="5"/>
  <c r="AA63" i="5"/>
  <c r="AA59" i="5"/>
  <c r="AA55" i="5"/>
  <c r="AA51" i="5"/>
  <c r="AA47" i="5"/>
  <c r="AA43" i="5"/>
  <c r="AA39" i="5"/>
  <c r="AA35" i="5"/>
  <c r="AA31" i="5"/>
  <c r="AA27" i="5"/>
  <c r="AA23" i="5"/>
  <c r="AA19" i="5"/>
  <c r="AA15" i="5"/>
  <c r="AA11" i="5"/>
  <c r="AA7" i="5"/>
  <c r="O97" i="5"/>
  <c r="O93" i="5"/>
  <c r="O89" i="5"/>
  <c r="O85" i="5"/>
  <c r="O81" i="5"/>
  <c r="O77" i="5"/>
  <c r="O73" i="5"/>
  <c r="O69" i="5"/>
  <c r="O65" i="5"/>
  <c r="O61" i="5"/>
  <c r="O57" i="5"/>
  <c r="O53" i="5"/>
  <c r="O49" i="5"/>
  <c r="O45" i="5"/>
  <c r="O41" i="5"/>
  <c r="O37" i="5"/>
  <c r="O33" i="5"/>
  <c r="O29" i="5"/>
  <c r="O25" i="5"/>
  <c r="O21" i="5"/>
  <c r="O17" i="5"/>
  <c r="O13" i="5"/>
  <c r="O9" i="5"/>
  <c r="AM60" i="5"/>
  <c r="AG96" i="5"/>
  <c r="AG88" i="5"/>
  <c r="AG80" i="5"/>
  <c r="AG72" i="5"/>
  <c r="AG64" i="5"/>
  <c r="AG56" i="5"/>
  <c r="AG48" i="5"/>
  <c r="AG40" i="5"/>
  <c r="AG32" i="5"/>
  <c r="AG24" i="5"/>
  <c r="AG16" i="5"/>
  <c r="AG8" i="5"/>
  <c r="AA98" i="5"/>
  <c r="AA94" i="5"/>
  <c r="AA90" i="5"/>
  <c r="AA86" i="5"/>
  <c r="AA82" i="5"/>
  <c r="AA78" i="5"/>
  <c r="AA74" i="5"/>
  <c r="AA70" i="5"/>
  <c r="AA66" i="5"/>
  <c r="AA62" i="5"/>
  <c r="AA58" i="5"/>
  <c r="AA54" i="5"/>
  <c r="AA50" i="5"/>
  <c r="AA46" i="5"/>
  <c r="AA42" i="5"/>
  <c r="AA38" i="5"/>
  <c r="AA34" i="5"/>
  <c r="AA30" i="5"/>
  <c r="AA26" i="5"/>
  <c r="AA22" i="5"/>
  <c r="AA18" i="5"/>
  <c r="AA14" i="5"/>
  <c r="AA10" i="5"/>
  <c r="AA6" i="5"/>
  <c r="AM44" i="5"/>
  <c r="AG93" i="5"/>
  <c r="AG85" i="5"/>
  <c r="AG77" i="5"/>
  <c r="AG69" i="5"/>
  <c r="AG61" i="5"/>
  <c r="AG53" i="5"/>
  <c r="AG45" i="5"/>
  <c r="AG37" i="5"/>
  <c r="AG29" i="5"/>
  <c r="AG21" i="5"/>
  <c r="AG13" i="5"/>
  <c r="AA97" i="5"/>
  <c r="AA93" i="5"/>
  <c r="AA89" i="5"/>
  <c r="AA85" i="5"/>
  <c r="AA81" i="5"/>
  <c r="AA77" i="5"/>
  <c r="AA73" i="5"/>
  <c r="AA69" i="5"/>
  <c r="AA65" i="5"/>
  <c r="AA61" i="5"/>
  <c r="AA57" i="5"/>
  <c r="AA53" i="5"/>
  <c r="AA49" i="5"/>
  <c r="AA45" i="5"/>
  <c r="AA41" i="5"/>
  <c r="AA37" i="5"/>
  <c r="AA33" i="5"/>
  <c r="AA29" i="5"/>
  <c r="AA25" i="5"/>
  <c r="AA21" i="5"/>
  <c r="AA17" i="5"/>
  <c r="AA13" i="5"/>
  <c r="AA9" i="5"/>
  <c r="O95" i="5"/>
  <c r="O91" i="5"/>
  <c r="O87" i="5"/>
  <c r="O83" i="5"/>
  <c r="O79" i="5"/>
  <c r="O75" i="5"/>
  <c r="O71" i="5"/>
  <c r="O67" i="5"/>
  <c r="O63" i="5"/>
  <c r="O59" i="5"/>
  <c r="O55" i="5"/>
  <c r="O51" i="5"/>
  <c r="O47" i="5"/>
  <c r="O43" i="5"/>
  <c r="O39" i="5"/>
  <c r="O35" i="5"/>
  <c r="O31" i="5"/>
  <c r="O27" i="5"/>
  <c r="O23" i="5"/>
  <c r="O19" i="5"/>
  <c r="O15" i="5"/>
  <c r="O11" i="5"/>
  <c r="O7" i="5"/>
  <c r="AG92" i="5"/>
  <c r="AG60" i="5"/>
  <c r="AG28" i="5"/>
  <c r="AA88" i="5"/>
  <c r="AA72" i="5"/>
  <c r="AA56" i="5"/>
  <c r="AA40" i="5"/>
  <c r="AA24" i="5"/>
  <c r="AA8" i="5"/>
  <c r="O98" i="5"/>
  <c r="O90" i="5"/>
  <c r="O82" i="5"/>
  <c r="O74" i="5"/>
  <c r="O66" i="5"/>
  <c r="O58" i="5"/>
  <c r="O50" i="5"/>
  <c r="O42" i="5"/>
  <c r="O34" i="5"/>
  <c r="O26" i="5"/>
  <c r="O18" i="5"/>
  <c r="O10" i="5"/>
  <c r="I96" i="5"/>
  <c r="I92" i="5"/>
  <c r="I88" i="5"/>
  <c r="I84" i="5"/>
  <c r="I80" i="5"/>
  <c r="I76" i="5"/>
  <c r="I72" i="5"/>
  <c r="I68" i="5"/>
  <c r="I64" i="5"/>
  <c r="I60" i="5"/>
  <c r="I56" i="5"/>
  <c r="I52" i="5"/>
  <c r="I48" i="5"/>
  <c r="I44" i="5"/>
  <c r="I40" i="5"/>
  <c r="I36" i="5"/>
  <c r="I32" i="5"/>
  <c r="I28" i="5"/>
  <c r="I24" i="5"/>
  <c r="I20" i="5"/>
  <c r="I16" i="5"/>
  <c r="I12" i="5"/>
  <c r="I8" i="5"/>
  <c r="AM92" i="5"/>
  <c r="AG84" i="5"/>
  <c r="AG52" i="5"/>
  <c r="AG20" i="5"/>
  <c r="AA84" i="5"/>
  <c r="AA68" i="5"/>
  <c r="AA52" i="5"/>
  <c r="AA36" i="5"/>
  <c r="AA20" i="5"/>
  <c r="O96" i="5"/>
  <c r="O88" i="5"/>
  <c r="O80" i="5"/>
  <c r="O72" i="5"/>
  <c r="O64" i="5"/>
  <c r="O56" i="5"/>
  <c r="O48" i="5"/>
  <c r="O40" i="5"/>
  <c r="O32" i="5"/>
  <c r="O24" i="5"/>
  <c r="O16" i="5"/>
  <c r="O8"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94" i="5"/>
  <c r="O86" i="5"/>
  <c r="O78" i="5"/>
  <c r="O70" i="5"/>
  <c r="O62" i="5"/>
  <c r="O54" i="5"/>
  <c r="O46" i="5"/>
  <c r="O38" i="5"/>
  <c r="O30" i="5"/>
  <c r="O22" i="5"/>
  <c r="O14" i="5"/>
  <c r="O6" i="5"/>
  <c r="I98" i="5"/>
  <c r="I94" i="5"/>
  <c r="I90" i="5"/>
  <c r="I86" i="5"/>
  <c r="I82" i="5"/>
  <c r="I78" i="5"/>
  <c r="I74" i="5"/>
  <c r="I70" i="5"/>
  <c r="I66" i="5"/>
  <c r="I62" i="5"/>
  <c r="I58" i="5"/>
  <c r="I54" i="5"/>
  <c r="I50" i="5"/>
  <c r="I46" i="5"/>
  <c r="I42" i="5"/>
  <c r="I38" i="5"/>
  <c r="I34" i="5"/>
  <c r="I30" i="5"/>
  <c r="I26" i="5"/>
  <c r="I22" i="5"/>
  <c r="I18" i="5"/>
  <c r="I14" i="5"/>
  <c r="I10" i="5"/>
  <c r="I6" i="5"/>
  <c r="AG68" i="5"/>
  <c r="AG36" i="5"/>
  <c r="AA92" i="5"/>
  <c r="AA76" i="5"/>
  <c r="AA60" i="5"/>
  <c r="AA44" i="5"/>
  <c r="AA28" i="5"/>
  <c r="AA12" i="5"/>
  <c r="O92" i="5"/>
  <c r="O84" i="5"/>
  <c r="O76" i="5"/>
  <c r="O68" i="5"/>
  <c r="O60" i="5"/>
  <c r="O52" i="5"/>
  <c r="O44" i="5"/>
  <c r="O36" i="5"/>
  <c r="O28" i="5"/>
  <c r="O20" i="5"/>
  <c r="O12" i="5"/>
  <c r="I97" i="5"/>
  <c r="I93" i="5"/>
  <c r="I89" i="5"/>
  <c r="I85" i="5"/>
  <c r="I81" i="5"/>
  <c r="I77" i="5"/>
  <c r="I73" i="5"/>
  <c r="I69" i="5"/>
  <c r="I65" i="5"/>
  <c r="I61" i="5"/>
  <c r="I57" i="5"/>
  <c r="I53" i="5"/>
  <c r="I49" i="5"/>
  <c r="I45" i="5"/>
  <c r="I41" i="5"/>
  <c r="I37" i="5"/>
  <c r="I33" i="5"/>
  <c r="I29" i="5"/>
  <c r="I25" i="5"/>
  <c r="I21" i="5"/>
  <c r="I17" i="5"/>
  <c r="I13" i="5"/>
  <c r="I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9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92" i="5"/>
  <c r="C84" i="5"/>
  <c r="C76" i="5"/>
  <c r="C68" i="5"/>
  <c r="C60" i="5"/>
  <c r="C52" i="5"/>
  <c r="C44" i="5"/>
  <c r="C36" i="5"/>
  <c r="C28" i="5"/>
  <c r="C20" i="5"/>
  <c r="C12" i="5"/>
  <c r="C97" i="5"/>
  <c r="C93" i="5"/>
  <c r="C89" i="5"/>
  <c r="C85" i="5"/>
  <c r="C81" i="5"/>
  <c r="C77" i="5"/>
  <c r="C73" i="5"/>
  <c r="C69" i="5"/>
  <c r="C65" i="5"/>
  <c r="C57" i="5"/>
  <c r="C49" i="5"/>
  <c r="C37" i="5"/>
  <c r="C25" i="5"/>
  <c r="C13" i="5"/>
  <c r="AY95" i="7"/>
  <c r="AY91" i="7"/>
  <c r="AY87" i="7"/>
  <c r="AY83" i="7"/>
  <c r="AY79" i="7"/>
  <c r="AY75" i="7"/>
  <c r="AY71" i="7"/>
  <c r="AY67" i="7"/>
  <c r="AY63" i="7"/>
  <c r="AY59" i="7"/>
  <c r="AY55" i="7"/>
  <c r="AY51" i="7"/>
  <c r="AY47" i="7"/>
  <c r="AY43" i="7"/>
  <c r="AY39" i="7"/>
  <c r="AY35" i="7"/>
  <c r="AY31" i="7"/>
  <c r="AY27" i="7"/>
  <c r="AY23" i="7"/>
  <c r="AY19" i="7"/>
  <c r="AY15" i="7"/>
  <c r="AY11" i="7"/>
  <c r="AY7" i="7"/>
  <c r="AY98" i="7"/>
  <c r="AY94" i="7"/>
  <c r="AY90" i="7"/>
  <c r="AY86" i="7"/>
  <c r="AY82" i="7"/>
  <c r="AY78" i="7"/>
  <c r="AY74" i="7"/>
  <c r="AY70" i="7"/>
  <c r="AY66" i="7"/>
  <c r="AY62" i="7"/>
  <c r="AY58" i="7"/>
  <c r="AY54" i="7"/>
  <c r="AY50" i="7"/>
  <c r="AY46" i="7"/>
  <c r="AY42" i="7"/>
  <c r="AY38" i="7"/>
  <c r="AY34" i="7"/>
  <c r="AY30" i="7"/>
  <c r="AY26" i="7"/>
  <c r="AY22" i="7"/>
  <c r="AY18" i="7"/>
  <c r="AY14" i="7"/>
  <c r="AY10" i="7"/>
  <c r="AY6" i="7"/>
  <c r="AY97" i="7"/>
  <c r="AY93" i="7"/>
  <c r="AY89" i="7"/>
  <c r="AY85" i="7"/>
  <c r="AY81" i="7"/>
  <c r="AY77" i="7"/>
  <c r="AY73" i="7"/>
  <c r="AY69" i="7"/>
  <c r="AY65" i="7"/>
  <c r="AY61" i="7"/>
  <c r="AY57" i="7"/>
  <c r="AY53" i="7"/>
  <c r="AY49" i="7"/>
  <c r="AY45" i="7"/>
  <c r="AY41" i="7"/>
  <c r="AY37" i="7"/>
  <c r="AY33" i="7"/>
  <c r="AY29" i="7"/>
  <c r="AY25" i="7"/>
  <c r="AY21" i="7"/>
  <c r="AY17" i="7"/>
  <c r="AY13" i="7"/>
  <c r="AY9" i="7"/>
  <c r="AY88" i="7"/>
  <c r="AY72" i="7"/>
  <c r="AY56" i="7"/>
  <c r="AY40" i="7"/>
  <c r="AY24" i="7"/>
  <c r="AY8" i="7"/>
  <c r="AS96" i="7"/>
  <c r="AS92" i="7"/>
  <c r="AS88" i="7"/>
  <c r="AS84" i="7"/>
  <c r="AS80" i="7"/>
  <c r="AS76" i="7"/>
  <c r="AS72" i="7"/>
  <c r="AS68" i="7"/>
  <c r="AS64" i="7"/>
  <c r="AS60" i="7"/>
  <c r="AS56" i="7"/>
  <c r="AS52" i="7"/>
  <c r="AS48" i="7"/>
  <c r="AS44" i="7"/>
  <c r="AS40" i="7"/>
  <c r="AS36" i="7"/>
  <c r="AS32" i="7"/>
  <c r="AS28" i="7"/>
  <c r="AS24" i="7"/>
  <c r="AS20" i="7"/>
  <c r="AS16" i="7"/>
  <c r="AS12" i="7"/>
  <c r="AS8" i="7"/>
  <c r="AY84" i="7"/>
  <c r="AY68" i="7"/>
  <c r="AY52" i="7"/>
  <c r="AY36" i="7"/>
  <c r="AY20"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98"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95" i="7"/>
  <c r="AM91" i="7"/>
  <c r="AM87" i="7"/>
  <c r="AM83" i="7"/>
  <c r="AM79" i="7"/>
  <c r="AM75" i="7"/>
  <c r="AM71" i="7"/>
  <c r="AM67" i="7"/>
  <c r="AM63" i="7"/>
  <c r="AM59" i="7"/>
  <c r="AM55" i="7"/>
  <c r="AM51" i="7"/>
  <c r="AM47" i="7"/>
  <c r="AM43" i="7"/>
  <c r="AM39" i="7"/>
  <c r="AM35" i="7"/>
  <c r="AM31" i="7"/>
  <c r="AM27" i="7"/>
  <c r="AM23" i="7"/>
  <c r="AM19" i="7"/>
  <c r="AM15" i="7"/>
  <c r="AM11" i="7"/>
  <c r="AM7" i="7"/>
  <c r="AY44" i="7"/>
  <c r="AS85" i="7"/>
  <c r="AS69" i="7"/>
  <c r="AS53" i="7"/>
  <c r="AS37" i="7"/>
  <c r="AS21" i="7"/>
  <c r="AY92" i="7"/>
  <c r="AS65" i="7"/>
  <c r="AM94" i="7"/>
  <c r="AM86" i="7"/>
  <c r="AM78" i="7"/>
  <c r="AM70" i="7"/>
  <c r="AM62" i="7"/>
  <c r="AM54" i="7"/>
  <c r="AM46" i="7"/>
  <c r="AM38" i="7"/>
  <c r="AM30" i="7"/>
  <c r="AM22" i="7"/>
  <c r="AM14" i="7"/>
  <c r="AM6" i="7"/>
  <c r="AG96" i="7"/>
  <c r="AG92" i="7"/>
  <c r="AG88" i="7"/>
  <c r="AG84" i="7"/>
  <c r="AG80" i="7"/>
  <c r="AG76" i="7"/>
  <c r="AG72" i="7"/>
  <c r="AG68" i="7"/>
  <c r="AG64" i="7"/>
  <c r="AG60" i="7"/>
  <c r="AG56" i="7"/>
  <c r="AG52" i="7"/>
  <c r="AG48" i="7"/>
  <c r="AG44" i="7"/>
  <c r="AG40" i="7"/>
  <c r="AG36" i="7"/>
  <c r="AG32" i="7"/>
  <c r="AG28" i="7"/>
  <c r="AG24" i="7"/>
  <c r="AG20" i="7"/>
  <c r="AG16" i="7"/>
  <c r="AG12" i="7"/>
  <c r="AG8" i="7"/>
  <c r="AA98" i="7"/>
  <c r="AA94" i="7"/>
  <c r="AA90" i="7"/>
  <c r="AA86" i="7"/>
  <c r="AA82" i="7"/>
  <c r="AA78" i="7"/>
  <c r="AA74" i="7"/>
  <c r="AA70" i="7"/>
  <c r="AA66" i="7"/>
  <c r="AA62" i="7"/>
  <c r="AA58" i="7"/>
  <c r="AA54" i="7"/>
  <c r="AA50" i="7"/>
  <c r="AA46" i="7"/>
  <c r="AA42" i="7"/>
  <c r="AA38" i="7"/>
  <c r="AA34" i="7"/>
  <c r="AA30" i="7"/>
  <c r="AA26" i="7"/>
  <c r="AA22" i="7"/>
  <c r="AA18" i="7"/>
  <c r="AA14" i="7"/>
  <c r="AA10" i="7"/>
  <c r="AA6" i="7"/>
  <c r="O96" i="7"/>
  <c r="O92" i="7"/>
  <c r="O88" i="7"/>
  <c r="O84" i="7"/>
  <c r="O80" i="7"/>
  <c r="O76" i="7"/>
  <c r="O72" i="7"/>
  <c r="O68" i="7"/>
  <c r="O64" i="7"/>
  <c r="O60" i="7"/>
  <c r="O56" i="7"/>
  <c r="O52" i="7"/>
  <c r="O48" i="7"/>
  <c r="O44" i="7"/>
  <c r="O40" i="7"/>
  <c r="O36" i="7"/>
  <c r="O32" i="7"/>
  <c r="O28" i="7"/>
  <c r="O24" i="7"/>
  <c r="O20" i="7"/>
  <c r="O16" i="7"/>
  <c r="O12" i="7"/>
  <c r="O8" i="7"/>
  <c r="AY28" i="7"/>
  <c r="AS49" i="7"/>
  <c r="AM93" i="7"/>
  <c r="AM85" i="7"/>
  <c r="AM77" i="7"/>
  <c r="AM69" i="7"/>
  <c r="AM61" i="7"/>
  <c r="AM53" i="7"/>
  <c r="AM45" i="7"/>
  <c r="AM37" i="7"/>
  <c r="AM29" i="7"/>
  <c r="AM21" i="7"/>
  <c r="AM13" i="7"/>
  <c r="AG95" i="7"/>
  <c r="AG91" i="7"/>
  <c r="AG87" i="7"/>
  <c r="AG83" i="7"/>
  <c r="AG79" i="7"/>
  <c r="AG75" i="7"/>
  <c r="AG71" i="7"/>
  <c r="AG67" i="7"/>
  <c r="AG63" i="7"/>
  <c r="AG59" i="7"/>
  <c r="AG55" i="7"/>
  <c r="AG51" i="7"/>
  <c r="AG47" i="7"/>
  <c r="AG43" i="7"/>
  <c r="AG39" i="7"/>
  <c r="AG35" i="7"/>
  <c r="AG31" i="7"/>
  <c r="AG27" i="7"/>
  <c r="AG23" i="7"/>
  <c r="AG19" i="7"/>
  <c r="AG15" i="7"/>
  <c r="AG11" i="7"/>
  <c r="AG7"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8" i="7"/>
  <c r="AM90" i="7"/>
  <c r="AM82" i="7"/>
  <c r="AM74" i="7"/>
  <c r="AM66" i="7"/>
  <c r="AM58" i="7"/>
  <c r="AM50" i="7"/>
  <c r="AM42" i="7"/>
  <c r="AM34" i="7"/>
  <c r="AM26" i="7"/>
  <c r="AM18" i="7"/>
  <c r="AM10" i="7"/>
  <c r="AG98" i="7"/>
  <c r="AG94" i="7"/>
  <c r="AG90" i="7"/>
  <c r="AG86" i="7"/>
  <c r="AG82" i="7"/>
  <c r="AG78" i="7"/>
  <c r="AG74" i="7"/>
  <c r="AG70" i="7"/>
  <c r="AG66" i="7"/>
  <c r="AG62" i="7"/>
  <c r="AG58" i="7"/>
  <c r="AG54" i="7"/>
  <c r="AG50" i="7"/>
  <c r="AG46" i="7"/>
  <c r="AG42" i="7"/>
  <c r="AG38" i="7"/>
  <c r="AG34" i="7"/>
  <c r="AG30" i="7"/>
  <c r="AG26" i="7"/>
  <c r="AG22" i="7"/>
  <c r="AG18" i="7"/>
  <c r="AG14" i="7"/>
  <c r="AG10" i="7"/>
  <c r="AG6" i="7"/>
  <c r="AA96" i="7"/>
  <c r="AA92" i="7"/>
  <c r="AA88" i="7"/>
  <c r="AA84" i="7"/>
  <c r="AA80" i="7"/>
  <c r="AA76" i="7"/>
  <c r="AA72" i="7"/>
  <c r="AA68" i="7"/>
  <c r="AA64" i="7"/>
  <c r="AA60" i="7"/>
  <c r="AA56" i="7"/>
  <c r="AA52" i="7"/>
  <c r="AA48" i="7"/>
  <c r="AA44" i="7"/>
  <c r="AA40" i="7"/>
  <c r="AA36" i="7"/>
  <c r="AA32" i="7"/>
  <c r="AA28" i="7"/>
  <c r="AA24" i="7"/>
  <c r="AA20" i="7"/>
  <c r="AA16" i="7"/>
  <c r="AA12" i="7"/>
  <c r="AA8" i="7"/>
  <c r="O9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83" i="7"/>
  <c r="AA67" i="7"/>
  <c r="AA51" i="7"/>
  <c r="AA35" i="7"/>
  <c r="AA19" i="7"/>
  <c r="O93" i="7"/>
  <c r="O85" i="7"/>
  <c r="O77" i="7"/>
  <c r="O69" i="7"/>
  <c r="O61" i="7"/>
  <c r="O53" i="7"/>
  <c r="O45" i="7"/>
  <c r="O37" i="7"/>
  <c r="O29" i="7"/>
  <c r="O21" i="7"/>
  <c r="O13"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1" i="7"/>
  <c r="O83" i="7"/>
  <c r="O75" i="7"/>
  <c r="O67" i="7"/>
  <c r="O59" i="7"/>
  <c r="O51" i="7"/>
  <c r="O43" i="7"/>
  <c r="O35" i="7"/>
  <c r="O27" i="7"/>
  <c r="O19" i="7"/>
  <c r="O11" i="7"/>
  <c r="I98"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87" i="7"/>
  <c r="AA71" i="7"/>
  <c r="AA55" i="7"/>
  <c r="AA39" i="7"/>
  <c r="AA23" i="7"/>
  <c r="AA7" i="7"/>
  <c r="O95" i="7"/>
  <c r="O87" i="7"/>
  <c r="O79" i="7"/>
  <c r="O71" i="7"/>
  <c r="O63" i="7"/>
  <c r="O55" i="7"/>
  <c r="O47" i="7"/>
  <c r="O39" i="7"/>
  <c r="O31" i="7"/>
  <c r="O23" i="7"/>
  <c r="O15" i="7"/>
  <c r="O7" i="7"/>
  <c r="I92" i="7"/>
  <c r="I84" i="7"/>
  <c r="I76" i="7"/>
  <c r="I68" i="7"/>
  <c r="I60" i="7"/>
  <c r="I52" i="7"/>
  <c r="I44" i="7"/>
  <c r="I36" i="7"/>
  <c r="I28" i="7"/>
  <c r="I20" i="7"/>
  <c r="I12"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95" i="7"/>
  <c r="C91" i="7"/>
  <c r="C87" i="7"/>
  <c r="C83" i="7"/>
  <c r="C79" i="7"/>
  <c r="C75" i="7"/>
  <c r="C71" i="7"/>
  <c r="C67" i="7"/>
  <c r="C63" i="7"/>
  <c r="C59" i="7"/>
  <c r="C55" i="7"/>
  <c r="C51" i="7"/>
  <c r="C47" i="7"/>
  <c r="C43" i="7"/>
  <c r="C39" i="7"/>
  <c r="C35" i="7"/>
  <c r="C31" i="7"/>
  <c r="C27" i="7"/>
  <c r="C23" i="7"/>
  <c r="C19" i="7"/>
  <c r="C15" i="7"/>
  <c r="C11" i="7"/>
  <c r="C7" i="7"/>
  <c r="I93" i="7"/>
  <c r="I85" i="7"/>
  <c r="I77" i="7"/>
  <c r="I69" i="7"/>
  <c r="I61" i="7"/>
  <c r="I53" i="7"/>
  <c r="I45" i="7"/>
  <c r="I37" i="7"/>
  <c r="I29" i="7"/>
  <c r="I21" i="7"/>
  <c r="I13" i="7"/>
  <c r="C97" i="7"/>
  <c r="C93" i="7"/>
  <c r="C89" i="7"/>
  <c r="C85" i="7"/>
  <c r="C81" i="7"/>
  <c r="C77" i="7"/>
  <c r="C73" i="7"/>
  <c r="C69" i="7"/>
  <c r="C65" i="7"/>
  <c r="C61" i="7"/>
  <c r="C57" i="7"/>
  <c r="C53" i="7"/>
  <c r="C49" i="7"/>
  <c r="C45" i="7"/>
  <c r="C41" i="7"/>
  <c r="C37" i="7"/>
  <c r="C33" i="7"/>
  <c r="C29" i="7"/>
  <c r="C25" i="7"/>
  <c r="C21" i="7"/>
  <c r="C17" i="7"/>
  <c r="C13" i="7"/>
  <c r="C9" i="7"/>
  <c r="I96" i="7"/>
  <c r="I88" i="7"/>
  <c r="I80" i="7"/>
  <c r="I72" i="7"/>
  <c r="I64" i="7"/>
  <c r="I56" i="7"/>
  <c r="I48" i="7"/>
  <c r="I40" i="7"/>
  <c r="I32" i="7"/>
  <c r="I24" i="7"/>
  <c r="I16" i="7"/>
  <c r="I8" i="7"/>
  <c r="C98" i="7"/>
  <c r="C94" i="7"/>
  <c r="C90" i="7"/>
  <c r="C86" i="7"/>
  <c r="C82" i="7"/>
  <c r="C78" i="7"/>
  <c r="C74" i="7"/>
  <c r="C70" i="7"/>
  <c r="C66" i="7"/>
  <c r="C62" i="7"/>
  <c r="C58" i="7"/>
  <c r="C54" i="7"/>
  <c r="C50" i="7"/>
  <c r="C46" i="7"/>
  <c r="C42" i="7"/>
  <c r="C38" i="7"/>
  <c r="C34" i="7"/>
  <c r="C30" i="7"/>
  <c r="C26" i="7"/>
  <c r="C22" i="7"/>
  <c r="C18" i="7"/>
  <c r="C14" i="7"/>
  <c r="C10" i="7"/>
  <c r="C6" i="7"/>
  <c r="AY98" i="3"/>
  <c r="AA98" i="3"/>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98" i="3"/>
  <c r="O98"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97" i="3"/>
  <c r="I95" i="3"/>
  <c r="I93" i="3"/>
  <c r="I91"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98" i="3"/>
  <c r="I96" i="3"/>
  <c r="I94" i="3"/>
  <c r="I92" i="3"/>
  <c r="I90"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9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<sst xmlns="http://schemas.openxmlformats.org/spreadsheetml/2006/main" count="4583" uniqueCount="1607">
  <si>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</si>
  <si>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</si>
  <si>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</si>
  <si>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</si>
  <si>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</si>
  <si>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</si>
  <si>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</si>
  <si>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</si>
  <si>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</si>
  <si>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</si>
  <si>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</si>
  <si>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</si>
  <si>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</si>
  <si>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</si>
  <si>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</si>
  <si>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</si>
  <si>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</si>
  <si>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</si>
  <si>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</si>
  <si>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</si>
  <si>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</si>
  <si>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</si>
  <si>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</si>
  <si>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</si>
  <si>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</si>
  <si>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</si>
  <si>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</si>
  <si>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</si>
  <si>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</si>
  <si>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</si>
  <si>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</si>
  <si>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</si>
  <si>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</si>
  <si>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</si>
  <si>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</si>
  <si>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</si>
  <si>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</si>
  <si>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</si>
  <si>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</si>
  <si>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</si>
  <si>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</si>
  <si>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</si>
  <si>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</si>
  <si>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</si>
  <si>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</si>
  <si>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</si>
  <si>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</si>
  <si>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</si>
  <si>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</si>
  <si>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</si>
  <si>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</si>
  <si>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</si>
  <si>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</si>
  <si>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</si>
  <si>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</si>
  <si>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</si>
  <si>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</si>
  <si>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</si>
  <si>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</si>
  <si>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</si>
  <si>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</si>
  <si>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</si>
  <si>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</si>
  <si>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</si>
  <si>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</si>
  <si>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</si>
  <si>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</si>
  <si>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</si>
  <si>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</si>
  <si>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</si>
  <si>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</si>
  <si>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</si>
  <si>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</si>
  <si>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</si>
  <si>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</si>
  <si>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</si>
  <si>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</si>
  <si>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</si>
  <si>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</si>
  <si>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</si>
  <si>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</si>
  <si>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</si>
  <si>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</si>
  <si>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</si>
  <si>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</si>
  <si>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</si>
  <si>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</si>
  <si>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</si>
  <si>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</si>
  <si>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</si>
  <si>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</si>
  <si>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</si>
  <si>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</si>
  <si>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</si>
  <si>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</si>
  <si>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</si>
  <si>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</si>
  <si>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</si>
  <si>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</si>
  <si>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</si>
  <si>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</si>
  <si>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</si>
  <si>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</si>
  <si>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</si>
  <si>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</si>
  <si>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</si>
  <si>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</si>
  <si>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</si>
  <si>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</si>
  <si>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</si>
  <si>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</si>
  <si>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</si>
  <si>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</si>
  <si>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</si>
  <si>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</si>
  <si>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</si>
  <si>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</si>
  <si>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</si>
  <si>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</si>
  <si>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</si>
  <si>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</si>
  <si>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</si>
  <si>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</si>
  <si>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</si>
  <si>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</si>
  <si>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</si>
  <si>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</si>
  <si>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</si>
  <si>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</si>
  <si>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</si>
  <si>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</si>
  <si>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</si>
  <si>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</si>
  <si>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</si>
  <si>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</si>
  <si>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</si>
  <si>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</si>
  <si>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</si>
  <si>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</si>
  <si>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</si>
  <si>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</si>
  <si>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</si>
  <si>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</si>
  <si>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</si>
  <si>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</si>
  <si>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</si>
  <si>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</si>
  <si>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</si>
  <si>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</si>
  <si>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</si>
  <si>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</si>
  <si>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</si>
  <si>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</si>
  <si>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</si>
  <si>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</si>
  <si>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</si>
  <si>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</si>
  <si>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</si>
  <si>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</si>
  <si>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</si>
  <si>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</si>
  <si>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</si>
  <si>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</si>
  <si>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</si>
  <si>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</si>
  <si>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</si>
  <si>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</si>
  <si>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</si>
  <si>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</si>
  <si>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</si>
  <si>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</si>
  <si>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</si>
  <si>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</si>
  <si>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</si>
  <si>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</si>
  <si>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</si>
  <si>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</si>
  <si>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</si>
  <si>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</si>
  <si>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</si>
  <si>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</si>
  <si>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</si>
  <si>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</si>
  <si>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</si>
  <si>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</si>
  <si>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</si>
  <si>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</si>
  <si>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</si>
  <si>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</si>
  <si>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</si>
  <si>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</si>
  <si>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</si>
  <si>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</si>
  <si>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</si>
  <si>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</si>
  <si>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</si>
  <si>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</si>
  <si>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</si>
  <si>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</si>
  <si>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</si>
  <si>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</si>
  <si>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</si>
  <si>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</si>
  <si>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</si>
  <si>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</si>
  <si>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</si>
  <si>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</si>
  <si>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</si>
  <si>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</si>
  <si>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</si>
  <si>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</si>
  <si>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</si>
  <si>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</si>
  <si>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</si>
  <si>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</si>
  <si>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</si>
  <si>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</si>
  <si>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</si>
  <si>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Q1 2024</t>
  </si>
  <si>
    <t>2024</t>
  </si>
  <si>
    <t>1:a kvartalet 2024</t>
  </si>
  <si>
    <t>Januari 2001 - mars 2024</t>
  </si>
  <si>
    <t>Kvartal</t>
  </si>
  <si>
    <t>Januari 2021 - mars 2024</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</si>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</sst>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BK_1574!$C$6:$C$98</c:f>
              <c:numCache>
                <c:formatCode>#.##0\.0</c:formatCode>
                <c:ptCount val="93"/>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5010.1000000000004</c:v>
                </c:pt>
                <c:pt idx="68">
                  <c:v>5045</c:v>
                </c:pt>
                <c:pt idx="69">
                  <c:v>5058.2</c:v>
                </c:pt>
                <c:pt idx="70">
                  <c:v>5058</c:v>
                </c:pt>
                <c:pt idx="71">
                  <c:v>5069.6000000000004</c:v>
                </c:pt>
                <c:pt idx="72">
                  <c:v>5083.8</c:v>
                </c:pt>
                <c:pt idx="73">
                  <c:v>5084.1000000000004</c:v>
                </c:pt>
                <c:pt idx="74">
                  <c:v>5091.3</c:v>
                </c:pt>
                <c:pt idx="75">
                  <c:v>5107.1000000000004</c:v>
                </c:pt>
                <c:pt idx="76">
                  <c:v>5084.8</c:v>
                </c:pt>
                <c:pt idx="77">
                  <c:v>4964.6000000000004</c:v>
                </c:pt>
                <c:pt idx="78">
                  <c:v>4976.7</c:v>
                </c:pt>
                <c:pt idx="79">
                  <c:v>5016.2</c:v>
                </c:pt>
                <c:pt idx="80">
                  <c:v>4986</c:v>
                </c:pt>
                <c:pt idx="81">
                  <c:v>5033.5</c:v>
                </c:pt>
                <c:pt idx="82">
                  <c:v>5058.6000000000004</c:v>
                </c:pt>
                <c:pt idx="83">
                  <c:v>5099.3</c:v>
                </c:pt>
                <c:pt idx="84">
                  <c:v>5154.3</c:v>
                </c:pt>
                <c:pt idx="85">
                  <c:v>5202.5</c:v>
                </c:pt>
                <c:pt idx="86">
                  <c:v>5217.6000000000004</c:v>
                </c:pt>
                <c:pt idx="87">
                  <c:v>5225.5</c:v>
                </c:pt>
                <c:pt idx="88">
                  <c:v>5273.7</c:v>
                </c:pt>
                <c:pt idx="89">
                  <c:v>5281.4</c:v>
                </c:pt>
                <c:pt idx="90">
                  <c:v>5272.8</c:v>
                </c:pt>
                <c:pt idx="91">
                  <c:v>5256.6</c:v>
                </c:pt>
                <c:pt idx="92">
                  <c:v>5248.4</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BK_1574!$F$6:$F$98</c:f>
              <c:numCache>
                <c:formatCode>#,##0.00</c:formatCode>
                <c:ptCount val="93"/>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4849.7299999999996</c:v>
                </c:pt>
                <c:pt idx="61">
                  <c:v>4862.43</c:v>
                </c:pt>
                <c:pt idx="62">
                  <c:v>4881.29</c:v>
                </c:pt>
                <c:pt idx="63">
                  <c:v>4910.58</c:v>
                </c:pt>
                <c:pt idx="64">
                  <c:v>4945.13</c:v>
                </c:pt>
                <c:pt idx="65">
                  <c:v>4974.57</c:v>
                </c:pt>
                <c:pt idx="66">
                  <c:v>4996.8900000000003</c:v>
                </c:pt>
                <c:pt idx="67">
                  <c:v>5019.38</c:v>
                </c:pt>
                <c:pt idx="68">
                  <c:v>5041.2299999999996</c:v>
                </c:pt>
                <c:pt idx="69">
                  <c:v>5055.38</c:v>
                </c:pt>
                <c:pt idx="70">
                  <c:v>5062.8100000000004</c:v>
                </c:pt>
                <c:pt idx="71">
                  <c:v>5068.9799999999996</c:v>
                </c:pt>
                <c:pt idx="72">
                  <c:v>5076.18</c:v>
                </c:pt>
                <c:pt idx="73">
                  <c:v>5083.6899999999996</c:v>
                </c:pt>
                <c:pt idx="74">
                  <c:v>5092.5</c:v>
                </c:pt>
                <c:pt idx="75">
                  <c:v>5100.76</c:v>
                </c:pt>
                <c:pt idx="76">
                  <c:v>5076.38</c:v>
                </c:pt>
                <c:pt idx="77">
                  <c:v>4984.25</c:v>
                </c:pt>
                <c:pt idx="78">
                  <c:v>4971.74</c:v>
                </c:pt>
                <c:pt idx="79">
                  <c:v>4997.3599999999997</c:v>
                </c:pt>
                <c:pt idx="80">
                  <c:v>5013.05</c:v>
                </c:pt>
                <c:pt idx="81">
                  <c:v>5028.05</c:v>
                </c:pt>
                <c:pt idx="82">
                  <c:v>5058.6400000000003</c:v>
                </c:pt>
                <c:pt idx="83">
                  <c:v>5103.18</c:v>
                </c:pt>
                <c:pt idx="84">
                  <c:v>5153.1000000000004</c:v>
                </c:pt>
                <c:pt idx="85">
                  <c:v>5194.09</c:v>
                </c:pt>
                <c:pt idx="86">
                  <c:v>5219.1899999999996</c:v>
                </c:pt>
                <c:pt idx="87">
                  <c:v>5240.49</c:v>
                </c:pt>
                <c:pt idx="88">
                  <c:v>5263.77</c:v>
                </c:pt>
                <c:pt idx="89">
                  <c:v>5277.68</c:v>
                </c:pt>
                <c:pt idx="90">
                  <c:v>5272.96</c:v>
                </c:pt>
                <c:pt idx="91">
                  <c:v>5258.14</c:v>
                </c:pt>
                <c:pt idx="92">
                  <c:v>5249.47</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M_1574!$AG$6:$AG$98</c:f>
              <c:numCache>
                <c:formatCode>#.##0\.0</c:formatCode>
                <c:ptCount val="93"/>
                <c:pt idx="0">
                  <c:v>69.8</c:v>
                </c:pt>
                <c:pt idx="1">
                  <c:v>69.5</c:v>
                </c:pt>
                <c:pt idx="2">
                  <c:v>69.5</c:v>
                </c:pt>
                <c:pt idx="3">
                  <c:v>69.5</c:v>
                </c:pt>
                <c:pt idx="4">
                  <c:v>69.599999999999994</c:v>
                </c:pt>
                <c:pt idx="5">
                  <c:v>69.400000000000006</c:v>
                </c:pt>
                <c:pt idx="6">
                  <c:v>69.099999999999994</c:v>
                </c:pt>
                <c:pt idx="7">
                  <c:v>69.099999999999994</c:v>
                </c:pt>
                <c:pt idx="8">
                  <c:v>68.8</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69.599999999999994</c:v>
                </c:pt>
                <c:pt idx="80">
                  <c:v>69.3</c:v>
                </c:pt>
                <c:pt idx="81">
                  <c:v>69.7</c:v>
                </c:pt>
                <c:pt idx="82">
                  <c:v>70</c:v>
                </c:pt>
                <c:pt idx="83">
                  <c:v>70.599999999999994</c:v>
                </c:pt>
                <c:pt idx="84">
                  <c:v>71.3</c:v>
                </c:pt>
                <c:pt idx="85">
                  <c:v>71.599999999999994</c:v>
                </c:pt>
                <c:pt idx="86">
                  <c:v>71.8</c:v>
                </c:pt>
                <c:pt idx="87">
                  <c:v>71.8</c:v>
                </c:pt>
                <c:pt idx="88">
                  <c:v>71.8</c:v>
                </c:pt>
                <c:pt idx="89">
                  <c:v>71.900000000000006</c:v>
                </c:pt>
                <c:pt idx="90">
                  <c:v>72</c:v>
                </c:pt>
                <c:pt idx="91">
                  <c:v>71.5</c:v>
                </c:pt>
                <c:pt idx="92">
                  <c:v>71.2</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M_1574!$AJ$6:$AJ$98</c:f>
              <c:numCache>
                <c:formatCode>#,##0.00</c:formatCode>
                <c:ptCount val="93"/>
                <c:pt idx="0">
                  <c:v>69.760000000000005</c:v>
                </c:pt>
                <c:pt idx="1">
                  <c:v>69.61</c:v>
                </c:pt>
                <c:pt idx="2">
                  <c:v>69.510000000000005</c:v>
                </c:pt>
                <c:pt idx="3">
                  <c:v>69.5</c:v>
                </c:pt>
                <c:pt idx="4">
                  <c:v>69.48</c:v>
                </c:pt>
                <c:pt idx="5">
                  <c:v>69.349999999999994</c:v>
                </c:pt>
                <c:pt idx="6">
                  <c:v>69.17</c:v>
                </c:pt>
                <c:pt idx="7">
                  <c:v>68.989999999999995</c:v>
                </c:pt>
                <c:pt idx="8">
                  <c:v>68.8</c:v>
                </c:pt>
                <c:pt idx="9">
                  <c:v>68.63</c:v>
                </c:pt>
                <c:pt idx="10">
                  <c:v>68.45</c:v>
                </c:pt>
                <c:pt idx="11">
                  <c:v>68.290000000000006</c:v>
                </c:pt>
                <c:pt idx="12">
                  <c:v>68.150000000000006</c:v>
                </c:pt>
                <c:pt idx="13">
                  <c:v>67.98</c:v>
                </c:pt>
                <c:pt idx="14">
                  <c:v>67.73</c:v>
                </c:pt>
                <c:pt idx="15">
                  <c:v>67.569999999999993</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69.2</c:v>
                </c:pt>
                <c:pt idx="78">
                  <c:v>68.94</c:v>
                </c:pt>
                <c:pt idx="79">
                  <c:v>69.22</c:v>
                </c:pt>
                <c:pt idx="80">
                  <c:v>69.47</c:v>
                </c:pt>
                <c:pt idx="81">
                  <c:v>69.680000000000007</c:v>
                </c:pt>
                <c:pt idx="82">
                  <c:v>70.05</c:v>
                </c:pt>
                <c:pt idx="83">
                  <c:v>70.62</c:v>
                </c:pt>
                <c:pt idx="84">
                  <c:v>71.2</c:v>
                </c:pt>
                <c:pt idx="85">
                  <c:v>71.62</c:v>
                </c:pt>
                <c:pt idx="86">
                  <c:v>71.8</c:v>
                </c:pt>
                <c:pt idx="87">
                  <c:v>71.83</c:v>
                </c:pt>
                <c:pt idx="88">
                  <c:v>71.88</c:v>
                </c:pt>
                <c:pt idx="89">
                  <c:v>71.900000000000006</c:v>
                </c:pt>
                <c:pt idx="90">
                  <c:v>71.78</c:v>
                </c:pt>
                <c:pt idx="91">
                  <c:v>71.5</c:v>
                </c:pt>
                <c:pt idx="92">
                  <c:v>71.239999999999995</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M_1519!$AG$6:$AG$98</c:f>
              <c:numCache>
                <c:formatCode>#.##0\.0</c:formatCode>
                <c:ptCount val="93"/>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17.899999999999999</c:v>
                </c:pt>
                <c:pt idx="78">
                  <c:v>14.3</c:v>
                </c:pt>
                <c:pt idx="79">
                  <c:v>17.8</c:v>
                </c:pt>
                <c:pt idx="80">
                  <c:v>17.5</c:v>
                </c:pt>
                <c:pt idx="81">
                  <c:v>15.5</c:v>
                </c:pt>
                <c:pt idx="82">
                  <c:v>18.899999999999999</c:v>
                </c:pt>
                <c:pt idx="83">
                  <c:v>19.399999999999999</c:v>
                </c:pt>
                <c:pt idx="84">
                  <c:v>22.6</c:v>
                </c:pt>
                <c:pt idx="85">
                  <c:v>23.4</c:v>
                </c:pt>
                <c:pt idx="86">
                  <c:v>25</c:v>
                </c:pt>
                <c:pt idx="87">
                  <c:v>24.6</c:v>
                </c:pt>
                <c:pt idx="88">
                  <c:v>21.9</c:v>
                </c:pt>
                <c:pt idx="89">
                  <c:v>24.6</c:v>
                </c:pt>
                <c:pt idx="90">
                  <c:v>23.9</c:v>
                </c:pt>
                <c:pt idx="91">
                  <c:v>20.3</c:v>
                </c:pt>
                <c:pt idx="92">
                  <c:v>21.7</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M_1519!$AJ$6:$AJ$98</c:f>
              <c:numCache>
                <c:formatCode>#,##0.00</c:formatCode>
                <c:ptCount val="93"/>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20.92</c:v>
                </c:pt>
                <c:pt idx="68">
                  <c:v>21.02</c:v>
                </c:pt>
                <c:pt idx="69">
                  <c:v>20.9</c:v>
                </c:pt>
                <c:pt idx="70">
                  <c:v>20.91</c:v>
                </c:pt>
                <c:pt idx="71">
                  <c:v>21.24</c:v>
                </c:pt>
                <c:pt idx="72">
                  <c:v>21.66</c:v>
                </c:pt>
                <c:pt idx="73">
                  <c:v>21.86</c:v>
                </c:pt>
                <c:pt idx="74">
                  <c:v>21.59</c:v>
                </c:pt>
                <c:pt idx="75">
                  <c:v>21.2</c:v>
                </c:pt>
                <c:pt idx="76">
                  <c:v>20.260000000000002</c:v>
                </c:pt>
                <c:pt idx="77">
                  <c:v>17.170000000000002</c:v>
                </c:pt>
                <c:pt idx="78">
                  <c:v>16.100000000000001</c:v>
                </c:pt>
                <c:pt idx="79">
                  <c:v>16.63</c:v>
                </c:pt>
                <c:pt idx="80">
                  <c:v>17.07</c:v>
                </c:pt>
                <c:pt idx="81">
                  <c:v>17.22</c:v>
                </c:pt>
                <c:pt idx="82">
                  <c:v>18.03</c:v>
                </c:pt>
                <c:pt idx="83">
                  <c:v>19.82</c:v>
                </c:pt>
                <c:pt idx="84">
                  <c:v>22.1</c:v>
                </c:pt>
                <c:pt idx="85">
                  <c:v>24.07</c:v>
                </c:pt>
                <c:pt idx="86">
                  <c:v>24.67</c:v>
                </c:pt>
                <c:pt idx="87">
                  <c:v>24.08</c:v>
                </c:pt>
                <c:pt idx="88">
                  <c:v>23.6</c:v>
                </c:pt>
                <c:pt idx="89">
                  <c:v>23.43</c:v>
                </c:pt>
                <c:pt idx="90">
                  <c:v>22.83</c:v>
                </c:pt>
                <c:pt idx="91">
                  <c:v>21.83</c:v>
                </c:pt>
                <c:pt idx="92">
                  <c:v>21.2</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M_1519!$AY$6:$AY$98</c:f>
              <c:numCache>
                <c:formatCode>#.##0\.0</c:formatCode>
                <c:ptCount val="93"/>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28.3</c:v>
                </c:pt>
                <c:pt idx="69">
                  <c:v>28.8</c:v>
                </c:pt>
                <c:pt idx="70">
                  <c:v>32.9</c:v>
                </c:pt>
                <c:pt idx="71">
                  <c:v>33.799999999999997</c:v>
                </c:pt>
                <c:pt idx="72">
                  <c:v>37.1</c:v>
                </c:pt>
                <c:pt idx="73">
                  <c:v>29.3</c:v>
                </c:pt>
                <c:pt idx="74">
                  <c:v>31.6</c:v>
                </c:pt>
                <c:pt idx="75">
                  <c:v>34.200000000000003</c:v>
                </c:pt>
                <c:pt idx="76">
                  <c:v>35.9</c:v>
                </c:pt>
                <c:pt idx="77">
                  <c:v>38</c:v>
                </c:pt>
                <c:pt idx="78">
                  <c:v>48.1</c:v>
                </c:pt>
                <c:pt idx="79">
                  <c:v>40.200000000000003</c:v>
                </c:pt>
                <c:pt idx="80">
                  <c:v>36.700000000000003</c:v>
                </c:pt>
                <c:pt idx="81">
                  <c:v>49.2</c:v>
                </c:pt>
                <c:pt idx="82">
                  <c:v>40.4</c:v>
                </c:pt>
                <c:pt idx="83">
                  <c:v>39.6</c:v>
                </c:pt>
                <c:pt idx="84">
                  <c:v>36.4</c:v>
                </c:pt>
                <c:pt idx="85">
                  <c:v>35.9</c:v>
                </c:pt>
                <c:pt idx="86">
                  <c:v>35.5</c:v>
                </c:pt>
                <c:pt idx="87">
                  <c:v>35.799999999999997</c:v>
                </c:pt>
                <c:pt idx="88">
                  <c:v>39.5</c:v>
                </c:pt>
                <c:pt idx="89">
                  <c:v>37.6</c:v>
                </c:pt>
                <c:pt idx="90">
                  <c:v>34</c:v>
                </c:pt>
                <c:pt idx="91">
                  <c:v>42.2</c:v>
                </c:pt>
                <c:pt idx="92">
                  <c:v>40.299999999999997</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M_1519!$BB$6:$BB$98</c:f>
              <c:numCache>
                <c:formatCode>#,##0.00</c:formatCode>
                <c:ptCount val="93"/>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29.94</c:v>
                </c:pt>
                <c:pt idx="68">
                  <c:v>28.81</c:v>
                </c:pt>
                <c:pt idx="69">
                  <c:v>29.63</c:v>
                </c:pt>
                <c:pt idx="70">
                  <c:v>31.99</c:v>
                </c:pt>
                <c:pt idx="71">
                  <c:v>34.06</c:v>
                </c:pt>
                <c:pt idx="72">
                  <c:v>34.14</c:v>
                </c:pt>
                <c:pt idx="73">
                  <c:v>32.979999999999997</c:v>
                </c:pt>
                <c:pt idx="74">
                  <c:v>32.9</c:v>
                </c:pt>
                <c:pt idx="75">
                  <c:v>33.69</c:v>
                </c:pt>
                <c:pt idx="76">
                  <c:v>34.729999999999997</c:v>
                </c:pt>
                <c:pt idx="77">
                  <c:v>41.57</c:v>
                </c:pt>
                <c:pt idx="78">
                  <c:v>43.55</c:v>
                </c:pt>
                <c:pt idx="79">
                  <c:v>41.46</c:v>
                </c:pt>
                <c:pt idx="80">
                  <c:v>41.22</c:v>
                </c:pt>
                <c:pt idx="81">
                  <c:v>42.36</c:v>
                </c:pt>
                <c:pt idx="82">
                  <c:v>42.03</c:v>
                </c:pt>
                <c:pt idx="83">
                  <c:v>39.57</c:v>
                </c:pt>
                <c:pt idx="84">
                  <c:v>37.049999999999997</c:v>
                </c:pt>
                <c:pt idx="85">
                  <c:v>35.64</c:v>
                </c:pt>
                <c:pt idx="86">
                  <c:v>35.43</c:v>
                </c:pt>
                <c:pt idx="87">
                  <c:v>36.47</c:v>
                </c:pt>
                <c:pt idx="88">
                  <c:v>37.08</c:v>
                </c:pt>
                <c:pt idx="89">
                  <c:v>37.020000000000003</c:v>
                </c:pt>
                <c:pt idx="90">
                  <c:v>37.840000000000003</c:v>
                </c:pt>
                <c:pt idx="91">
                  <c:v>39.56</c:v>
                </c:pt>
                <c:pt idx="92">
                  <c:v>40.98</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M_1519!$AM$6:$AM$98</c:f>
              <c:numCache>
                <c:formatCode>#.##0\.0</c:formatCode>
                <c:ptCount val="93"/>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68.400000000000006</c:v>
                </c:pt>
                <c:pt idx="72">
                  <c:v>65.900000000000006</c:v>
                </c:pt>
                <c:pt idx="73">
                  <c:v>67.5</c:v>
                </c:pt>
                <c:pt idx="74">
                  <c:v>68.3</c:v>
                </c:pt>
                <c:pt idx="75">
                  <c:v>68.599999999999994</c:v>
                </c:pt>
                <c:pt idx="76">
                  <c:v>67.400000000000006</c:v>
                </c:pt>
                <c:pt idx="77">
                  <c:v>71.099999999999994</c:v>
                </c:pt>
                <c:pt idx="78">
                  <c:v>72.400000000000006</c:v>
                </c:pt>
                <c:pt idx="79">
                  <c:v>70.2</c:v>
                </c:pt>
                <c:pt idx="80">
                  <c:v>72.400000000000006</c:v>
                </c:pt>
                <c:pt idx="81">
                  <c:v>69.599999999999994</c:v>
                </c:pt>
                <c:pt idx="82">
                  <c:v>68.3</c:v>
                </c:pt>
                <c:pt idx="83">
                  <c:v>68</c:v>
                </c:pt>
                <c:pt idx="84">
                  <c:v>64.5</c:v>
                </c:pt>
                <c:pt idx="85">
                  <c:v>63.4</c:v>
                </c:pt>
                <c:pt idx="86">
                  <c:v>61.3</c:v>
                </c:pt>
                <c:pt idx="87">
                  <c:v>61.6</c:v>
                </c:pt>
                <c:pt idx="88">
                  <c:v>63.7</c:v>
                </c:pt>
                <c:pt idx="89">
                  <c:v>60.6</c:v>
                </c:pt>
                <c:pt idx="90">
                  <c:v>63.8</c:v>
                </c:pt>
                <c:pt idx="91">
                  <c:v>64.8</c:v>
                </c:pt>
                <c:pt idx="92">
                  <c:v>63.6</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M_1519!$AP$6:$AP$98</c:f>
              <c:numCache>
                <c:formatCode>#,##0.00</c:formatCode>
                <c:ptCount val="93"/>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69.25</c:v>
                </c:pt>
                <c:pt idx="71">
                  <c:v>67.790000000000006</c:v>
                </c:pt>
                <c:pt idx="72">
                  <c:v>67.11</c:v>
                </c:pt>
                <c:pt idx="73">
                  <c:v>67.39</c:v>
                </c:pt>
                <c:pt idx="74">
                  <c:v>67.83</c:v>
                </c:pt>
                <c:pt idx="75">
                  <c:v>68.02</c:v>
                </c:pt>
                <c:pt idx="76">
                  <c:v>68.959999999999994</c:v>
                </c:pt>
                <c:pt idx="77">
                  <c:v>70.62</c:v>
                </c:pt>
                <c:pt idx="78">
                  <c:v>71.48</c:v>
                </c:pt>
                <c:pt idx="79">
                  <c:v>71.59</c:v>
                </c:pt>
                <c:pt idx="80">
                  <c:v>70.959999999999994</c:v>
                </c:pt>
                <c:pt idx="81">
                  <c:v>70.14</c:v>
                </c:pt>
                <c:pt idx="82">
                  <c:v>68.900000000000006</c:v>
                </c:pt>
                <c:pt idx="83">
                  <c:v>67.2</c:v>
                </c:pt>
                <c:pt idx="84">
                  <c:v>64.89</c:v>
                </c:pt>
                <c:pt idx="85">
                  <c:v>62.6</c:v>
                </c:pt>
                <c:pt idx="86">
                  <c:v>61.79</c:v>
                </c:pt>
                <c:pt idx="87">
                  <c:v>62.1</c:v>
                </c:pt>
                <c:pt idx="88">
                  <c:v>62.5</c:v>
                </c:pt>
                <c:pt idx="89">
                  <c:v>62.79</c:v>
                </c:pt>
                <c:pt idx="90">
                  <c:v>63.27</c:v>
                </c:pt>
                <c:pt idx="91">
                  <c:v>63.88</c:v>
                </c:pt>
                <c:pt idx="92">
                  <c:v>64.09</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K_1519!$C$6:$C$98</c:f>
              <c:numCache>
                <c:formatCode>#.##0\.0</c:formatCode>
                <c:ptCount val="93"/>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72.599999999999994</c:v>
                </c:pt>
                <c:pt idx="69">
                  <c:v>75.599999999999994</c:v>
                </c:pt>
                <c:pt idx="70">
                  <c:v>77.900000000000006</c:v>
                </c:pt>
                <c:pt idx="71">
                  <c:v>77.599999999999994</c:v>
                </c:pt>
                <c:pt idx="72">
                  <c:v>78.400000000000006</c:v>
                </c:pt>
                <c:pt idx="73">
                  <c:v>78.3</c:v>
                </c:pt>
                <c:pt idx="74">
                  <c:v>78.5</c:v>
                </c:pt>
                <c:pt idx="75">
                  <c:v>83.2</c:v>
                </c:pt>
                <c:pt idx="76">
                  <c:v>72.8</c:v>
                </c:pt>
                <c:pt idx="77">
                  <c:v>55.7</c:v>
                </c:pt>
                <c:pt idx="78">
                  <c:v>64.099999999999994</c:v>
                </c:pt>
                <c:pt idx="79">
                  <c:v>69</c:v>
                </c:pt>
                <c:pt idx="80">
                  <c:v>71.3</c:v>
                </c:pt>
                <c:pt idx="81">
                  <c:v>74.8</c:v>
                </c:pt>
                <c:pt idx="82">
                  <c:v>68.099999999999994</c:v>
                </c:pt>
                <c:pt idx="83">
                  <c:v>72.599999999999994</c:v>
                </c:pt>
                <c:pt idx="84">
                  <c:v>77.3</c:v>
                </c:pt>
                <c:pt idx="85">
                  <c:v>85.8</c:v>
                </c:pt>
                <c:pt idx="86">
                  <c:v>90.1</c:v>
                </c:pt>
                <c:pt idx="87">
                  <c:v>90.9</c:v>
                </c:pt>
                <c:pt idx="88">
                  <c:v>93.4</c:v>
                </c:pt>
                <c:pt idx="89">
                  <c:v>92</c:v>
                </c:pt>
                <c:pt idx="90">
                  <c:v>86.5</c:v>
                </c:pt>
                <c:pt idx="91">
                  <c:v>83.4</c:v>
                </c:pt>
                <c:pt idx="92">
                  <c:v>88.6</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K_1519!$F$6:$F$98</c:f>
              <c:numCache>
                <c:formatCode>#,##0.00</c:formatCode>
                <c:ptCount val="93"/>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73.64</c:v>
                </c:pt>
                <c:pt idx="69">
                  <c:v>74.89</c:v>
                </c:pt>
                <c:pt idx="70">
                  <c:v>76.069999999999993</c:v>
                </c:pt>
                <c:pt idx="71">
                  <c:v>77.27</c:v>
                </c:pt>
                <c:pt idx="72">
                  <c:v>78.290000000000006</c:v>
                </c:pt>
                <c:pt idx="73">
                  <c:v>79.14</c:v>
                </c:pt>
                <c:pt idx="74">
                  <c:v>79.7</c:v>
                </c:pt>
                <c:pt idx="75">
                  <c:v>78.87</c:v>
                </c:pt>
                <c:pt idx="76">
                  <c:v>73.040000000000006</c:v>
                </c:pt>
                <c:pt idx="77">
                  <c:v>60.44</c:v>
                </c:pt>
                <c:pt idx="78">
                  <c:v>61.12</c:v>
                </c:pt>
                <c:pt idx="79">
                  <c:v>68.7</c:v>
                </c:pt>
                <c:pt idx="80">
                  <c:v>72.209999999999994</c:v>
                </c:pt>
                <c:pt idx="81">
                  <c:v>71.62</c:v>
                </c:pt>
                <c:pt idx="82">
                  <c:v>71.040000000000006</c:v>
                </c:pt>
                <c:pt idx="83">
                  <c:v>73.069999999999993</c:v>
                </c:pt>
                <c:pt idx="84">
                  <c:v>78.819999999999993</c:v>
                </c:pt>
                <c:pt idx="85">
                  <c:v>85.17</c:v>
                </c:pt>
                <c:pt idx="86">
                  <c:v>89.28</c:v>
                </c:pt>
                <c:pt idx="87">
                  <c:v>91.3</c:v>
                </c:pt>
                <c:pt idx="88">
                  <c:v>91.99</c:v>
                </c:pt>
                <c:pt idx="89">
                  <c:v>90.8</c:v>
                </c:pt>
                <c:pt idx="90">
                  <c:v>87.88</c:v>
                </c:pt>
                <c:pt idx="91">
                  <c:v>86.09</c:v>
                </c:pt>
                <c:pt idx="92">
                  <c:v>87.03</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K_1519!$I$6:$I$98</c:f>
              <c:numCache>
                <c:formatCode>#.##0\.0</c:formatCode>
                <c:ptCount val="93"/>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29.4</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39.5</c:v>
                </c:pt>
                <c:pt idx="73">
                  <c:v>30.4</c:v>
                </c:pt>
                <c:pt idx="74">
                  <c:v>34.299999999999997</c:v>
                </c:pt>
                <c:pt idx="75">
                  <c:v>33.200000000000003</c:v>
                </c:pt>
                <c:pt idx="76">
                  <c:v>30.8</c:v>
                </c:pt>
                <c:pt idx="77">
                  <c:v>40.1</c:v>
                </c:pt>
                <c:pt idx="78">
                  <c:v>41.3</c:v>
                </c:pt>
                <c:pt idx="79">
                  <c:v>33.4</c:v>
                </c:pt>
                <c:pt idx="80">
                  <c:v>38.299999999999997</c:v>
                </c:pt>
                <c:pt idx="81">
                  <c:v>42.3</c:v>
                </c:pt>
                <c:pt idx="82">
                  <c:v>43.9</c:v>
                </c:pt>
                <c:pt idx="83">
                  <c:v>48.7</c:v>
                </c:pt>
                <c:pt idx="84">
                  <c:v>41.6</c:v>
                </c:pt>
                <c:pt idx="85">
                  <c:v>48.3</c:v>
                </c:pt>
                <c:pt idx="86">
                  <c:v>42.7</c:v>
                </c:pt>
                <c:pt idx="87">
                  <c:v>44.4</c:v>
                </c:pt>
                <c:pt idx="88">
                  <c:v>44.1</c:v>
                </c:pt>
                <c:pt idx="89">
                  <c:v>44.5</c:v>
                </c:pt>
                <c:pt idx="90">
                  <c:v>40.9</c:v>
                </c:pt>
                <c:pt idx="91">
                  <c:v>43.4</c:v>
                </c:pt>
                <c:pt idx="92">
                  <c:v>50.2</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K_1519!$L$6:$L$98</c:f>
              <c:numCache>
                <c:formatCode>#,##0.00</c:formatCode>
                <c:ptCount val="93"/>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30.31</c:v>
                </c:pt>
                <c:pt idx="58">
                  <c:v>29.78</c:v>
                </c:pt>
                <c:pt idx="59">
                  <c:v>29.2</c:v>
                </c:pt>
                <c:pt idx="60">
                  <c:v>28.53</c:v>
                </c:pt>
                <c:pt idx="61">
                  <c:v>27.67</c:v>
                </c:pt>
                <c:pt idx="62">
                  <c:v>26.83</c:v>
                </c:pt>
                <c:pt idx="63">
                  <c:v>26.29</c:v>
                </c:pt>
                <c:pt idx="64">
                  <c:v>25.75</c:v>
                </c:pt>
                <c:pt idx="65">
                  <c:v>25.63</c:v>
                </c:pt>
                <c:pt idx="66">
                  <c:v>26.31</c:v>
                </c:pt>
                <c:pt idx="67">
                  <c:v>25.68</c:v>
                </c:pt>
                <c:pt idx="68">
                  <c:v>24.07</c:v>
                </c:pt>
                <c:pt idx="69">
                  <c:v>24.62</c:v>
                </c:pt>
                <c:pt idx="70">
                  <c:v>29.06</c:v>
                </c:pt>
                <c:pt idx="71">
                  <c:v>33.93</c:v>
                </c:pt>
                <c:pt idx="72">
                  <c:v>35.03</c:v>
                </c:pt>
                <c:pt idx="73">
                  <c:v>33.82</c:v>
                </c:pt>
                <c:pt idx="74">
                  <c:v>32.619999999999997</c:v>
                </c:pt>
                <c:pt idx="75">
                  <c:v>32.86</c:v>
                </c:pt>
                <c:pt idx="76">
                  <c:v>34.299999999999997</c:v>
                </c:pt>
                <c:pt idx="77">
                  <c:v>38.4</c:v>
                </c:pt>
                <c:pt idx="78">
                  <c:v>39.14</c:v>
                </c:pt>
                <c:pt idx="79">
                  <c:v>36.840000000000003</c:v>
                </c:pt>
                <c:pt idx="80">
                  <c:v>38.26</c:v>
                </c:pt>
                <c:pt idx="81">
                  <c:v>42.34</c:v>
                </c:pt>
                <c:pt idx="82">
                  <c:v>45.03</c:v>
                </c:pt>
                <c:pt idx="83">
                  <c:v>45.45</c:v>
                </c:pt>
                <c:pt idx="84">
                  <c:v>45.05</c:v>
                </c:pt>
                <c:pt idx="85">
                  <c:v>44.41</c:v>
                </c:pt>
                <c:pt idx="86">
                  <c:v>44.23</c:v>
                </c:pt>
                <c:pt idx="87">
                  <c:v>44.16</c:v>
                </c:pt>
                <c:pt idx="88">
                  <c:v>43.5</c:v>
                </c:pt>
                <c:pt idx="89">
                  <c:v>42.75</c:v>
                </c:pt>
                <c:pt idx="90">
                  <c:v>43.1</c:v>
                </c:pt>
                <c:pt idx="91">
                  <c:v>44.98</c:v>
                </c:pt>
                <c:pt idx="92">
                  <c:v>47.07</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K_1519!$O$6:$O$98</c:f>
              <c:numCache>
                <c:formatCode>#.##0\.0</c:formatCode>
                <c:ptCount val="93"/>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163.19999999999999</c:v>
                </c:pt>
                <c:pt idx="69">
                  <c:v>163.1</c:v>
                </c:pt>
                <c:pt idx="70">
                  <c:v>153.69999999999999</c:v>
                </c:pt>
                <c:pt idx="71">
                  <c:v>154.4</c:v>
                </c:pt>
                <c:pt idx="72">
                  <c:v>148.4</c:v>
                </c:pt>
                <c:pt idx="73">
                  <c:v>159.5</c:v>
                </c:pt>
                <c:pt idx="74">
                  <c:v>157.4</c:v>
                </c:pt>
                <c:pt idx="75">
                  <c:v>155.19999999999999</c:v>
                </c:pt>
                <c:pt idx="76">
                  <c:v>169.3</c:v>
                </c:pt>
                <c:pt idx="77">
                  <c:v>178.8</c:v>
                </c:pt>
                <c:pt idx="78">
                  <c:v>170.8</c:v>
                </c:pt>
                <c:pt idx="79">
                  <c:v>174.8</c:v>
                </c:pt>
                <c:pt idx="80">
                  <c:v>169.6</c:v>
                </c:pt>
                <c:pt idx="81">
                  <c:v>163.9</c:v>
                </c:pt>
                <c:pt idx="82">
                  <c:v>171.1</c:v>
                </c:pt>
                <c:pt idx="83">
                  <c:v>163.80000000000001</c:v>
                </c:pt>
                <c:pt idx="84">
                  <c:v>167.9</c:v>
                </c:pt>
                <c:pt idx="85">
                  <c:v>153.9</c:v>
                </c:pt>
                <c:pt idx="86">
                  <c:v>156.80000000000001</c:v>
                </c:pt>
                <c:pt idx="87">
                  <c:v>155.80000000000001</c:v>
                </c:pt>
                <c:pt idx="88">
                  <c:v>155</c:v>
                </c:pt>
                <c:pt idx="89">
                  <c:v>157.4</c:v>
                </c:pt>
                <c:pt idx="90">
                  <c:v>167.5</c:v>
                </c:pt>
                <c:pt idx="91">
                  <c:v>168.8</c:v>
                </c:pt>
                <c:pt idx="92">
                  <c:v>157.19999999999999</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K_1519!$R$6:$R$98</c:f>
              <c:numCache>
                <c:formatCode>#,##0.00</c:formatCode>
                <c:ptCount val="93"/>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161.33000000000001</c:v>
                </c:pt>
                <c:pt idx="69">
                  <c:v>161.18</c:v>
                </c:pt>
                <c:pt idx="70">
                  <c:v>157.28</c:v>
                </c:pt>
                <c:pt idx="71">
                  <c:v>153.1</c:v>
                </c:pt>
                <c:pt idx="72">
                  <c:v>152.99</c:v>
                </c:pt>
                <c:pt idx="73">
                  <c:v>155.31</c:v>
                </c:pt>
                <c:pt idx="74">
                  <c:v>157.72999999999999</c:v>
                </c:pt>
                <c:pt idx="75">
                  <c:v>159.87</c:v>
                </c:pt>
                <c:pt idx="76">
                  <c:v>165.77</c:v>
                </c:pt>
                <c:pt idx="77">
                  <c:v>175.74</c:v>
                </c:pt>
                <c:pt idx="78">
                  <c:v>175.74</c:v>
                </c:pt>
                <c:pt idx="79">
                  <c:v>171.87</c:v>
                </c:pt>
                <c:pt idx="80">
                  <c:v>168.64</c:v>
                </c:pt>
                <c:pt idx="81">
                  <c:v>167.08</c:v>
                </c:pt>
                <c:pt idx="82">
                  <c:v>167</c:v>
                </c:pt>
                <c:pt idx="83">
                  <c:v>166.46</c:v>
                </c:pt>
                <c:pt idx="84">
                  <c:v>162.79</c:v>
                </c:pt>
                <c:pt idx="85">
                  <c:v>158.56</c:v>
                </c:pt>
                <c:pt idx="86">
                  <c:v>156.08000000000001</c:v>
                </c:pt>
                <c:pt idx="87">
                  <c:v>155.62</c:v>
                </c:pt>
                <c:pt idx="88">
                  <c:v>157.05000000000001</c:v>
                </c:pt>
                <c:pt idx="89">
                  <c:v>160.28</c:v>
                </c:pt>
                <c:pt idx="90">
                  <c:v>163.89</c:v>
                </c:pt>
                <c:pt idx="91">
                  <c:v>164.53</c:v>
                </c:pt>
                <c:pt idx="92">
                  <c:v>161.94</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K_1519!$AG$6:$AG$98</c:f>
              <c:numCache>
                <c:formatCode>#.##0\.0</c:formatCode>
                <c:ptCount val="93"/>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27.8</c:v>
                </c:pt>
                <c:pt idx="65">
                  <c:v>27.2</c:v>
                </c:pt>
                <c:pt idx="66">
                  <c:v>26.7</c:v>
                </c:pt>
                <c:pt idx="67">
                  <c:v>27.6</c:v>
                </c:pt>
                <c:pt idx="68">
                  <c:v>28</c:v>
                </c:pt>
                <c:pt idx="69">
                  <c:v>29</c:v>
                </c:pt>
                <c:pt idx="70">
                  <c:v>29.7</c:v>
                </c:pt>
                <c:pt idx="71">
                  <c:v>29.4</c:v>
                </c:pt>
                <c:pt idx="72">
                  <c:v>29.4</c:v>
                </c:pt>
                <c:pt idx="73">
                  <c:v>29.2</c:v>
                </c:pt>
                <c:pt idx="74">
                  <c:v>29.1</c:v>
                </c:pt>
                <c:pt idx="75">
                  <c:v>30.6</c:v>
                </c:pt>
                <c:pt idx="76">
                  <c:v>26.7</c:v>
                </c:pt>
                <c:pt idx="77">
                  <c:v>20.3</c:v>
                </c:pt>
                <c:pt idx="78">
                  <c:v>23.2</c:v>
                </c:pt>
                <c:pt idx="79">
                  <c:v>24.9</c:v>
                </c:pt>
                <c:pt idx="80">
                  <c:v>25.5</c:v>
                </c:pt>
                <c:pt idx="81">
                  <c:v>26.6</c:v>
                </c:pt>
                <c:pt idx="82">
                  <c:v>24.1</c:v>
                </c:pt>
                <c:pt idx="83">
                  <c:v>25.5</c:v>
                </c:pt>
                <c:pt idx="84">
                  <c:v>27</c:v>
                </c:pt>
                <c:pt idx="85">
                  <c:v>29.8</c:v>
                </c:pt>
                <c:pt idx="86">
                  <c:v>31.1</c:v>
                </c:pt>
                <c:pt idx="87">
                  <c:v>31.2</c:v>
                </c:pt>
                <c:pt idx="88">
                  <c:v>31.9</c:v>
                </c:pt>
                <c:pt idx="89">
                  <c:v>31.3</c:v>
                </c:pt>
                <c:pt idx="90">
                  <c:v>29.3</c:v>
                </c:pt>
                <c:pt idx="91">
                  <c:v>28.2</c:v>
                </c:pt>
                <c:pt idx="92">
                  <c:v>29.9</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K_1519!$AJ$6:$AJ$98</c:f>
              <c:numCache>
                <c:formatCode>#,##0.00</c:formatCode>
                <c:ptCount val="93"/>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29.24</c:v>
                </c:pt>
                <c:pt idx="72">
                  <c:v>29.4</c:v>
                </c:pt>
                <c:pt idx="73">
                  <c:v>29.5</c:v>
                </c:pt>
                <c:pt idx="74">
                  <c:v>29.51</c:v>
                </c:pt>
                <c:pt idx="75">
                  <c:v>29.04</c:v>
                </c:pt>
                <c:pt idx="76">
                  <c:v>26.74</c:v>
                </c:pt>
                <c:pt idx="77">
                  <c:v>22.01</c:v>
                </c:pt>
                <c:pt idx="78">
                  <c:v>22.14</c:v>
                </c:pt>
                <c:pt idx="79">
                  <c:v>24.77</c:v>
                </c:pt>
                <c:pt idx="80">
                  <c:v>25.87</c:v>
                </c:pt>
                <c:pt idx="81">
                  <c:v>25.48</c:v>
                </c:pt>
                <c:pt idx="82">
                  <c:v>25.1</c:v>
                </c:pt>
                <c:pt idx="83">
                  <c:v>25.64</c:v>
                </c:pt>
                <c:pt idx="84">
                  <c:v>27.5</c:v>
                </c:pt>
                <c:pt idx="85">
                  <c:v>29.56</c:v>
                </c:pt>
                <c:pt idx="86">
                  <c:v>30.83</c:v>
                </c:pt>
                <c:pt idx="87">
                  <c:v>31.37</c:v>
                </c:pt>
                <c:pt idx="88">
                  <c:v>31.45</c:v>
                </c:pt>
                <c:pt idx="89">
                  <c:v>30.9</c:v>
                </c:pt>
                <c:pt idx="90">
                  <c:v>29.8</c:v>
                </c:pt>
                <c:pt idx="91">
                  <c:v>29.12</c:v>
                </c:pt>
                <c:pt idx="92">
                  <c:v>29.4</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K_1519!$AY$6:$AY$98</c:f>
              <c:numCache>
                <c:formatCode>#.##0\.0</c:formatCode>
                <c:ptCount val="93"/>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41.8</c:v>
                </c:pt>
                <c:pt idx="78">
                  <c:v>39.200000000000003</c:v>
                </c:pt>
                <c:pt idx="79">
                  <c:v>32.6</c:v>
                </c:pt>
                <c:pt idx="80">
                  <c:v>34.9</c:v>
                </c:pt>
                <c:pt idx="81">
                  <c:v>36.1</c:v>
                </c:pt>
                <c:pt idx="82">
                  <c:v>39.200000000000003</c:v>
                </c:pt>
                <c:pt idx="83">
                  <c:v>40.1</c:v>
                </c:pt>
                <c:pt idx="84">
                  <c:v>35</c:v>
                </c:pt>
                <c:pt idx="85">
                  <c:v>36</c:v>
                </c:pt>
                <c:pt idx="86">
                  <c:v>32.200000000000003</c:v>
                </c:pt>
                <c:pt idx="87">
                  <c:v>32.799999999999997</c:v>
                </c:pt>
                <c:pt idx="88">
                  <c:v>32.1</c:v>
                </c:pt>
                <c:pt idx="89">
                  <c:v>32.6</c:v>
                </c:pt>
                <c:pt idx="90">
                  <c:v>32.1</c:v>
                </c:pt>
                <c:pt idx="91">
                  <c:v>34.200000000000003</c:v>
                </c:pt>
                <c:pt idx="92">
                  <c:v>36.200000000000003</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K_1519!$BB$6:$BB$98</c:f>
              <c:numCache>
                <c:formatCode>#,##0.00</c:formatCode>
                <c:ptCount val="93"/>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30.51</c:v>
                </c:pt>
                <c:pt idx="72">
                  <c:v>30.91</c:v>
                </c:pt>
                <c:pt idx="73">
                  <c:v>29.94</c:v>
                </c:pt>
                <c:pt idx="74">
                  <c:v>29.04</c:v>
                </c:pt>
                <c:pt idx="75">
                  <c:v>29.41</c:v>
                </c:pt>
                <c:pt idx="76">
                  <c:v>31.95</c:v>
                </c:pt>
                <c:pt idx="77">
                  <c:v>38.85</c:v>
                </c:pt>
                <c:pt idx="78">
                  <c:v>39.04</c:v>
                </c:pt>
                <c:pt idx="79">
                  <c:v>34.909999999999997</c:v>
                </c:pt>
                <c:pt idx="80">
                  <c:v>34.64</c:v>
                </c:pt>
                <c:pt idx="81">
                  <c:v>37.159999999999997</c:v>
                </c:pt>
                <c:pt idx="82">
                  <c:v>38.79</c:v>
                </c:pt>
                <c:pt idx="83">
                  <c:v>38.35</c:v>
                </c:pt>
                <c:pt idx="84">
                  <c:v>36.369999999999997</c:v>
                </c:pt>
                <c:pt idx="85">
                  <c:v>34.270000000000003</c:v>
                </c:pt>
                <c:pt idx="86">
                  <c:v>33.130000000000003</c:v>
                </c:pt>
                <c:pt idx="87">
                  <c:v>32.6</c:v>
                </c:pt>
                <c:pt idx="88">
                  <c:v>32.1</c:v>
                </c:pt>
                <c:pt idx="89">
                  <c:v>32.01</c:v>
                </c:pt>
                <c:pt idx="90">
                  <c:v>32.909999999999997</c:v>
                </c:pt>
                <c:pt idx="91">
                  <c:v>34.32</c:v>
                </c:pt>
                <c:pt idx="92">
                  <c:v>35.1</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K_1519!$AM$6:$AM$98</c:f>
              <c:numCache>
                <c:formatCode>#.##0\.0</c:formatCode>
                <c:ptCount val="93"/>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58.3</c:v>
                </c:pt>
                <c:pt idx="75">
                  <c:v>57.1</c:v>
                </c:pt>
                <c:pt idx="76">
                  <c:v>62</c:v>
                </c:pt>
                <c:pt idx="77">
                  <c:v>65.099999999999994</c:v>
                </c:pt>
                <c:pt idx="78">
                  <c:v>61.9</c:v>
                </c:pt>
                <c:pt idx="79">
                  <c:v>63.1</c:v>
                </c:pt>
                <c:pt idx="80">
                  <c:v>60.7</c:v>
                </c:pt>
                <c:pt idx="81">
                  <c:v>58.3</c:v>
                </c:pt>
                <c:pt idx="82">
                  <c:v>60.4</c:v>
                </c:pt>
                <c:pt idx="83">
                  <c:v>57.5</c:v>
                </c:pt>
                <c:pt idx="84">
                  <c:v>58.5</c:v>
                </c:pt>
                <c:pt idx="85">
                  <c:v>53.4</c:v>
                </c:pt>
                <c:pt idx="86">
                  <c:v>54.1</c:v>
                </c:pt>
                <c:pt idx="87">
                  <c:v>53.5</c:v>
                </c:pt>
                <c:pt idx="88">
                  <c:v>53</c:v>
                </c:pt>
                <c:pt idx="89">
                  <c:v>53.5</c:v>
                </c:pt>
                <c:pt idx="90">
                  <c:v>56.8</c:v>
                </c:pt>
                <c:pt idx="91">
                  <c:v>57.1</c:v>
                </c:pt>
                <c:pt idx="92">
                  <c:v>53.1</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K_1519!$AP$6:$AP$98</c:f>
              <c:numCache>
                <c:formatCode>#,##0.00</c:formatCode>
                <c:ptCount val="93"/>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59.94</c:v>
                </c:pt>
                <c:pt idx="71">
                  <c:v>57.93</c:v>
                </c:pt>
                <c:pt idx="72">
                  <c:v>57.45</c:v>
                </c:pt>
                <c:pt idx="73">
                  <c:v>57.89</c:v>
                </c:pt>
                <c:pt idx="74">
                  <c:v>58.41</c:v>
                </c:pt>
                <c:pt idx="75">
                  <c:v>58.86</c:v>
                </c:pt>
                <c:pt idx="76">
                  <c:v>60.7</c:v>
                </c:pt>
                <c:pt idx="77">
                  <c:v>64</c:v>
                </c:pt>
                <c:pt idx="78">
                  <c:v>63.67</c:v>
                </c:pt>
                <c:pt idx="79">
                  <c:v>61.95</c:v>
                </c:pt>
                <c:pt idx="80">
                  <c:v>60.42</c:v>
                </c:pt>
                <c:pt idx="81">
                  <c:v>59.45</c:v>
                </c:pt>
                <c:pt idx="82">
                  <c:v>59</c:v>
                </c:pt>
                <c:pt idx="83">
                  <c:v>58.41</c:v>
                </c:pt>
                <c:pt idx="84">
                  <c:v>56.79</c:v>
                </c:pt>
                <c:pt idx="85">
                  <c:v>55.03</c:v>
                </c:pt>
                <c:pt idx="86">
                  <c:v>53.9</c:v>
                </c:pt>
                <c:pt idx="87">
                  <c:v>53.46</c:v>
                </c:pt>
                <c:pt idx="88">
                  <c:v>53.69</c:v>
                </c:pt>
                <c:pt idx="89">
                  <c:v>54.55</c:v>
                </c:pt>
                <c:pt idx="90">
                  <c:v>55.58</c:v>
                </c:pt>
                <c:pt idx="91">
                  <c:v>55.66</c:v>
                </c:pt>
                <c:pt idx="92">
                  <c:v>54.7</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BK_1524!$C$6:$C$98</c:f>
              <c:numCache>
                <c:formatCode>#.##0\.0</c:formatCode>
                <c:ptCount val="93"/>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c:v>
                </c:pt>
                <c:pt idx="63">
                  <c:v>520.1</c:v>
                </c:pt>
                <c:pt idx="64">
                  <c:v>524.79999999999995</c:v>
                </c:pt>
                <c:pt idx="65">
                  <c:v>522.20000000000005</c:v>
                </c:pt>
                <c:pt idx="66">
                  <c:v>522</c:v>
                </c:pt>
                <c:pt idx="67">
                  <c:v>527.9</c:v>
                </c:pt>
                <c:pt idx="68">
                  <c:v>525.6</c:v>
                </c:pt>
                <c:pt idx="69">
                  <c:v>523.29999999999995</c:v>
                </c:pt>
                <c:pt idx="70">
                  <c:v>512.9</c:v>
                </c:pt>
                <c:pt idx="71">
                  <c:v>509.1</c:v>
                </c:pt>
                <c:pt idx="72">
                  <c:v>511.6</c:v>
                </c:pt>
                <c:pt idx="73">
                  <c:v>502.1</c:v>
                </c:pt>
                <c:pt idx="74">
                  <c:v>515.1</c:v>
                </c:pt>
                <c:pt idx="75">
                  <c:v>508.3</c:v>
                </c:pt>
                <c:pt idx="76">
                  <c:v>492.8</c:v>
                </c:pt>
                <c:pt idx="77">
                  <c:v>438.9</c:v>
                </c:pt>
                <c:pt idx="78">
                  <c:v>435.4</c:v>
                </c:pt>
                <c:pt idx="79">
                  <c:v>457.7</c:v>
                </c:pt>
                <c:pt idx="80">
                  <c:v>456.8</c:v>
                </c:pt>
                <c:pt idx="81">
                  <c:v>470.3</c:v>
                </c:pt>
                <c:pt idx="82">
                  <c:v>468.1</c:v>
                </c:pt>
                <c:pt idx="83">
                  <c:v>483.3</c:v>
                </c:pt>
                <c:pt idx="84">
                  <c:v>504.5</c:v>
                </c:pt>
                <c:pt idx="85">
                  <c:v>525.6</c:v>
                </c:pt>
                <c:pt idx="86">
                  <c:v>526.70000000000005</c:v>
                </c:pt>
                <c:pt idx="87">
                  <c:v>528.70000000000005</c:v>
                </c:pt>
                <c:pt idx="88">
                  <c:v>536.1</c:v>
                </c:pt>
                <c:pt idx="89">
                  <c:v>542.70000000000005</c:v>
                </c:pt>
                <c:pt idx="90">
                  <c:v>537.29999999999995</c:v>
                </c:pt>
                <c:pt idx="91">
                  <c:v>516.9</c:v>
                </c:pt>
                <c:pt idx="92">
                  <c:v>516.70000000000005</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BK_1524!$F$6:$F$98</c:f>
              <c:numCache>
                <c:formatCode>#,##0.00</c:formatCode>
                <c:ptCount val="93"/>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521.04999999999995</c:v>
                </c:pt>
                <c:pt idx="64">
                  <c:v>522.20000000000005</c:v>
                </c:pt>
                <c:pt idx="65">
                  <c:v>523.4</c:v>
                </c:pt>
                <c:pt idx="66">
                  <c:v>525.21</c:v>
                </c:pt>
                <c:pt idx="67">
                  <c:v>527.9</c:v>
                </c:pt>
                <c:pt idx="68">
                  <c:v>526.88</c:v>
                </c:pt>
                <c:pt idx="69">
                  <c:v>519.63</c:v>
                </c:pt>
                <c:pt idx="70">
                  <c:v>511.69</c:v>
                </c:pt>
                <c:pt idx="71">
                  <c:v>507.23</c:v>
                </c:pt>
                <c:pt idx="72">
                  <c:v>507.07</c:v>
                </c:pt>
                <c:pt idx="73">
                  <c:v>509.43</c:v>
                </c:pt>
                <c:pt idx="74">
                  <c:v>510.77</c:v>
                </c:pt>
                <c:pt idx="75">
                  <c:v>507.99</c:v>
                </c:pt>
                <c:pt idx="76">
                  <c:v>489.38</c:v>
                </c:pt>
                <c:pt idx="77">
                  <c:v>444.97</c:v>
                </c:pt>
                <c:pt idx="78">
                  <c:v>436.28</c:v>
                </c:pt>
                <c:pt idx="79">
                  <c:v>450.84</c:v>
                </c:pt>
                <c:pt idx="80">
                  <c:v>461.9</c:v>
                </c:pt>
                <c:pt idx="81">
                  <c:v>465.51</c:v>
                </c:pt>
                <c:pt idx="82">
                  <c:v>471.11</c:v>
                </c:pt>
                <c:pt idx="83">
                  <c:v>484.13</c:v>
                </c:pt>
                <c:pt idx="84">
                  <c:v>504.02</c:v>
                </c:pt>
                <c:pt idx="85">
                  <c:v>521.6</c:v>
                </c:pt>
                <c:pt idx="86">
                  <c:v>529.51</c:v>
                </c:pt>
                <c:pt idx="87">
                  <c:v>532.74</c:v>
                </c:pt>
                <c:pt idx="88">
                  <c:v>537.25</c:v>
                </c:pt>
                <c:pt idx="89">
                  <c:v>539.67999999999995</c:v>
                </c:pt>
                <c:pt idx="90">
                  <c:v>533.63</c:v>
                </c:pt>
                <c:pt idx="91">
                  <c:v>522.80999999999995</c:v>
                </c:pt>
                <c:pt idx="92">
                  <c:v>515.88</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M_1574!$AY$6:$AY$98</c:f>
              <c:numCache>
                <c:formatCode>#.##0\.0</c:formatCode>
                <c:ptCount val="93"/>
                <c:pt idx="0">
                  <c:v>6.1</c:v>
                </c:pt>
                <c:pt idx="1">
                  <c:v>6</c:v>
                </c:pt>
                <c:pt idx="2">
                  <c:v>6.2</c:v>
                </c:pt>
                <c:pt idx="3">
                  <c:v>6.2</c:v>
                </c:pt>
                <c:pt idx="4">
                  <c:v>6.1</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7.3</c:v>
                </c:pt>
                <c:pt idx="88">
                  <c:v>7.2</c:v>
                </c:pt>
                <c:pt idx="89">
                  <c:v>7.5</c:v>
                </c:pt>
                <c:pt idx="90">
                  <c:v>7.4</c:v>
                </c:pt>
                <c:pt idx="91">
                  <c:v>7.9</c:v>
                </c:pt>
                <c:pt idx="92">
                  <c:v>8.4</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M_1574!$BB$6:$BB$98</c:f>
              <c:numCache>
                <c:formatCode>#,##0.00</c:formatCode>
                <c:ptCount val="93"/>
                <c:pt idx="0">
                  <c:v>6.03</c:v>
                </c:pt>
                <c:pt idx="1">
                  <c:v>6.08</c:v>
                </c:pt>
                <c:pt idx="2">
                  <c:v>6.15</c:v>
                </c:pt>
                <c:pt idx="3">
                  <c:v>6.17</c:v>
                </c:pt>
                <c:pt idx="4">
                  <c:v>6.14</c:v>
                </c:pt>
                <c:pt idx="5">
                  <c:v>6.2</c:v>
                </c:pt>
                <c:pt idx="6">
                  <c:v>6.37</c:v>
                </c:pt>
                <c:pt idx="7">
                  <c:v>6.53</c:v>
                </c:pt>
                <c:pt idx="8">
                  <c:v>6.64</c:v>
                </c:pt>
                <c:pt idx="9">
                  <c:v>6.81</c:v>
                </c:pt>
                <c:pt idx="10">
                  <c:v>7.13</c:v>
                </c:pt>
                <c:pt idx="11">
                  <c:v>7.49</c:v>
                </c:pt>
                <c:pt idx="12">
                  <c:v>7.73</c:v>
                </c:pt>
                <c:pt idx="13">
                  <c:v>7.74</c:v>
                </c:pt>
                <c:pt idx="14">
                  <c:v>7.67</c:v>
                </c:pt>
                <c:pt idx="15">
                  <c:v>7.72</c:v>
                </c:pt>
                <c:pt idx="16">
                  <c:v>7.89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9.14</c:v>
                </c:pt>
                <c:pt idx="79">
                  <c:v>8.98</c:v>
                </c:pt>
                <c:pt idx="80">
                  <c:v>8.9700000000000006</c:v>
                </c:pt>
                <c:pt idx="81">
                  <c:v>8.92</c:v>
                </c:pt>
                <c:pt idx="82">
                  <c:v>8.5299999999999994</c:v>
                </c:pt>
                <c:pt idx="83">
                  <c:v>7.9</c:v>
                </c:pt>
                <c:pt idx="84">
                  <c:v>7.33</c:v>
                </c:pt>
                <c:pt idx="85">
                  <c:v>7.03</c:v>
                </c:pt>
                <c:pt idx="86">
                  <c:v>6.99</c:v>
                </c:pt>
                <c:pt idx="87">
                  <c:v>7.08</c:v>
                </c:pt>
                <c:pt idx="88">
                  <c:v>7.21</c:v>
                </c:pt>
                <c:pt idx="89">
                  <c:v>7.35</c:v>
                </c:pt>
                <c:pt idx="90">
                  <c:v>7.57</c:v>
                </c:pt>
                <c:pt idx="91">
                  <c:v>7.92</c:v>
                </c:pt>
                <c:pt idx="92">
                  <c:v>8.27</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BK_1524!$I$6:$I$98</c:f>
              <c:numCache>
                <c:formatCode>#.##0\.0</c:formatCode>
                <c:ptCount val="93"/>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128.5</c:v>
                </c:pt>
                <c:pt idx="73">
                  <c:v>110.8</c:v>
                </c:pt>
                <c:pt idx="74">
                  <c:v>123.2</c:v>
                </c:pt>
                <c:pt idx="75">
                  <c:v>124.8</c:v>
                </c:pt>
                <c:pt idx="76">
                  <c:v>119.8</c:v>
                </c:pt>
                <c:pt idx="77">
                  <c:v>148.80000000000001</c:v>
                </c:pt>
                <c:pt idx="78">
                  <c:v>153.5</c:v>
                </c:pt>
                <c:pt idx="79">
                  <c:v>137.80000000000001</c:v>
                </c:pt>
                <c:pt idx="80">
                  <c:v>146.9</c:v>
                </c:pt>
                <c:pt idx="81">
                  <c:v>162.1</c:v>
                </c:pt>
                <c:pt idx="82">
                  <c:v>156.4</c:v>
                </c:pt>
                <c:pt idx="83">
                  <c:v>149.1</c:v>
                </c:pt>
                <c:pt idx="84">
                  <c:v>140.69999999999999</c:v>
                </c:pt>
                <c:pt idx="85">
                  <c:v>140.30000000000001</c:v>
                </c:pt>
                <c:pt idx="86">
                  <c:v>139.9</c:v>
                </c:pt>
                <c:pt idx="87">
                  <c:v>152.4</c:v>
                </c:pt>
                <c:pt idx="88">
                  <c:v>147</c:v>
                </c:pt>
                <c:pt idx="89">
                  <c:v>150</c:v>
                </c:pt>
                <c:pt idx="90">
                  <c:v>147.1</c:v>
                </c:pt>
                <c:pt idx="91">
                  <c:v>154</c:v>
                </c:pt>
                <c:pt idx="92">
                  <c:v>165.9</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BK_1524!$L$6:$L$98</c:f>
              <c:numCache>
                <c:formatCode>#,##0.00</c:formatCode>
                <c:ptCount val="93"/>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97.75</c:v>
                </c:pt>
                <c:pt idx="69">
                  <c:v>99.26</c:v>
                </c:pt>
                <c:pt idx="70">
                  <c:v>108.14</c:v>
                </c:pt>
                <c:pt idx="71">
                  <c:v>117.15</c:v>
                </c:pt>
                <c:pt idx="72">
                  <c:v>119.91</c:v>
                </c:pt>
                <c:pt idx="73">
                  <c:v>120.03</c:v>
                </c:pt>
                <c:pt idx="74">
                  <c:v>121.36</c:v>
                </c:pt>
                <c:pt idx="75">
                  <c:v>123.75</c:v>
                </c:pt>
                <c:pt idx="76">
                  <c:v>124.38</c:v>
                </c:pt>
                <c:pt idx="77">
                  <c:v>144.72</c:v>
                </c:pt>
                <c:pt idx="78">
                  <c:v>151.52000000000001</c:v>
                </c:pt>
                <c:pt idx="79">
                  <c:v>145.49</c:v>
                </c:pt>
                <c:pt idx="80">
                  <c:v>148.94999999999999</c:v>
                </c:pt>
                <c:pt idx="81">
                  <c:v>155.84</c:v>
                </c:pt>
                <c:pt idx="82">
                  <c:v>155.66</c:v>
                </c:pt>
                <c:pt idx="83">
                  <c:v>149.29</c:v>
                </c:pt>
                <c:pt idx="84">
                  <c:v>142.91999999999999</c:v>
                </c:pt>
                <c:pt idx="85">
                  <c:v>140.69</c:v>
                </c:pt>
                <c:pt idx="86">
                  <c:v>143.1</c:v>
                </c:pt>
                <c:pt idx="87">
                  <c:v>145.85</c:v>
                </c:pt>
                <c:pt idx="88">
                  <c:v>146.22999999999999</c:v>
                </c:pt>
                <c:pt idx="89">
                  <c:v>146.07</c:v>
                </c:pt>
                <c:pt idx="90">
                  <c:v>149.43</c:v>
                </c:pt>
                <c:pt idx="91">
                  <c:v>156.13</c:v>
                </c:pt>
                <c:pt idx="92">
                  <c:v>162.79</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BK_1524!$O$6:$O$98</c:f>
              <c:numCache>
                <c:formatCode>#.##0\.0</c:formatCode>
                <c:ptCount val="93"/>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522.70000000000005</c:v>
                </c:pt>
                <c:pt idx="67">
                  <c:v>519.29999999999995</c:v>
                </c:pt>
                <c:pt idx="68">
                  <c:v>531.70000000000005</c:v>
                </c:pt>
                <c:pt idx="69">
                  <c:v>531.20000000000005</c:v>
                </c:pt>
                <c:pt idx="70">
                  <c:v>525.1</c:v>
                </c:pt>
                <c:pt idx="71">
                  <c:v>521.4</c:v>
                </c:pt>
                <c:pt idx="72">
                  <c:v>508.1</c:v>
                </c:pt>
                <c:pt idx="73">
                  <c:v>535.4</c:v>
                </c:pt>
                <c:pt idx="74">
                  <c:v>510.3</c:v>
                </c:pt>
                <c:pt idx="75">
                  <c:v>515.20000000000005</c:v>
                </c:pt>
                <c:pt idx="76">
                  <c:v>534.4</c:v>
                </c:pt>
                <c:pt idx="77">
                  <c:v>559.4</c:v>
                </c:pt>
                <c:pt idx="78">
                  <c:v>558.5</c:v>
                </c:pt>
                <c:pt idx="79">
                  <c:v>551.29999999999995</c:v>
                </c:pt>
                <c:pt idx="80">
                  <c:v>545.79999999999995</c:v>
                </c:pt>
                <c:pt idx="81">
                  <c:v>520.6</c:v>
                </c:pt>
                <c:pt idx="82">
                  <c:v>531.6</c:v>
                </c:pt>
                <c:pt idx="83">
                  <c:v>527.20000000000005</c:v>
                </c:pt>
                <c:pt idx="84">
                  <c:v>518.20000000000005</c:v>
                </c:pt>
                <c:pt idx="85">
                  <c:v>501.8</c:v>
                </c:pt>
                <c:pt idx="86">
                  <c:v>505.8</c:v>
                </c:pt>
                <c:pt idx="87">
                  <c:v>496.5</c:v>
                </c:pt>
                <c:pt idx="88">
                  <c:v>499.3</c:v>
                </c:pt>
                <c:pt idx="89">
                  <c:v>494.8</c:v>
                </c:pt>
                <c:pt idx="90">
                  <c:v>507.4</c:v>
                </c:pt>
                <c:pt idx="91">
                  <c:v>523.6</c:v>
                </c:pt>
                <c:pt idx="92">
                  <c:v>514</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BK_1524!$R$6:$R$98</c:f>
              <c:numCache>
                <c:formatCode>#,##0.00</c:formatCode>
                <c:ptCount val="93"/>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527.19000000000005</c:v>
                </c:pt>
                <c:pt idx="69">
                  <c:v>530.75</c:v>
                </c:pt>
                <c:pt idx="70">
                  <c:v>527.87</c:v>
                </c:pt>
                <c:pt idx="71">
                  <c:v>522.66999999999996</c:v>
                </c:pt>
                <c:pt idx="72">
                  <c:v>520.55999999999995</c:v>
                </c:pt>
                <c:pt idx="73">
                  <c:v>518.84</c:v>
                </c:pt>
                <c:pt idx="74">
                  <c:v>516.34</c:v>
                </c:pt>
                <c:pt idx="75">
                  <c:v>516.29999999999995</c:v>
                </c:pt>
                <c:pt idx="76">
                  <c:v>533.75</c:v>
                </c:pt>
                <c:pt idx="77">
                  <c:v>557.37</c:v>
                </c:pt>
                <c:pt idx="78">
                  <c:v>559.11</c:v>
                </c:pt>
                <c:pt idx="79">
                  <c:v>551.17999999999995</c:v>
                </c:pt>
                <c:pt idx="80">
                  <c:v>538.62</c:v>
                </c:pt>
                <c:pt idx="81">
                  <c:v>531.24</c:v>
                </c:pt>
                <c:pt idx="82">
                  <c:v>529.32000000000005</c:v>
                </c:pt>
                <c:pt idx="83">
                  <c:v>526.20000000000005</c:v>
                </c:pt>
                <c:pt idx="84">
                  <c:v>516.49</c:v>
                </c:pt>
                <c:pt idx="85">
                  <c:v>505.41</c:v>
                </c:pt>
                <c:pt idx="86">
                  <c:v>499.81</c:v>
                </c:pt>
                <c:pt idx="87">
                  <c:v>498.89</c:v>
                </c:pt>
                <c:pt idx="88">
                  <c:v>499.13</c:v>
                </c:pt>
                <c:pt idx="89">
                  <c:v>501.69</c:v>
                </c:pt>
                <c:pt idx="90">
                  <c:v>508.42</c:v>
                </c:pt>
                <c:pt idx="91">
                  <c:v>515.5</c:v>
                </c:pt>
                <c:pt idx="92">
                  <c:v>517.88</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BK_1524!$AG$6:$AG$98</c:f>
              <c:numCache>
                <c:formatCode>#.##0\.0</c:formatCode>
                <c:ptCount val="93"/>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44.8</c:v>
                </c:pt>
                <c:pt idx="75">
                  <c:v>44.3</c:v>
                </c:pt>
                <c:pt idx="76">
                  <c:v>43</c:v>
                </c:pt>
                <c:pt idx="77">
                  <c:v>38.299999999999997</c:v>
                </c:pt>
                <c:pt idx="78">
                  <c:v>37.9</c:v>
                </c:pt>
                <c:pt idx="79">
                  <c:v>39.9</c:v>
                </c:pt>
                <c:pt idx="80">
                  <c:v>39.700000000000003</c:v>
                </c:pt>
                <c:pt idx="81">
                  <c:v>40.799999999999997</c:v>
                </c:pt>
                <c:pt idx="82">
                  <c:v>40.5</c:v>
                </c:pt>
                <c:pt idx="83">
                  <c:v>41.7</c:v>
                </c:pt>
                <c:pt idx="84">
                  <c:v>43.4</c:v>
                </c:pt>
                <c:pt idx="85">
                  <c:v>45</c:v>
                </c:pt>
                <c:pt idx="86">
                  <c:v>44.9</c:v>
                </c:pt>
                <c:pt idx="87">
                  <c:v>44.9</c:v>
                </c:pt>
                <c:pt idx="88">
                  <c:v>45.3</c:v>
                </c:pt>
                <c:pt idx="89">
                  <c:v>45.7</c:v>
                </c:pt>
                <c:pt idx="90">
                  <c:v>45.1</c:v>
                </c:pt>
                <c:pt idx="91">
                  <c:v>43.3</c:v>
                </c:pt>
                <c:pt idx="92">
                  <c:v>43.2</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BK_1524!$AJ$6:$AJ$98</c:f>
              <c:numCache>
                <c:formatCode>#,##0.00</c:formatCode>
                <c:ptCount val="93"/>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44.58</c:v>
                </c:pt>
                <c:pt idx="71">
                  <c:v>44.22</c:v>
                </c:pt>
                <c:pt idx="72">
                  <c:v>44.19</c:v>
                </c:pt>
                <c:pt idx="73">
                  <c:v>44.36</c:v>
                </c:pt>
                <c:pt idx="74">
                  <c:v>44.47</c:v>
                </c:pt>
                <c:pt idx="75">
                  <c:v>44.25</c:v>
                </c:pt>
                <c:pt idx="76">
                  <c:v>42.65</c:v>
                </c:pt>
                <c:pt idx="77">
                  <c:v>38.79</c:v>
                </c:pt>
                <c:pt idx="78">
                  <c:v>38.04</c:v>
                </c:pt>
                <c:pt idx="79">
                  <c:v>39.29</c:v>
                </c:pt>
                <c:pt idx="80">
                  <c:v>40.18</c:v>
                </c:pt>
                <c:pt idx="81">
                  <c:v>40.39</c:v>
                </c:pt>
                <c:pt idx="82">
                  <c:v>40.75</c:v>
                </c:pt>
                <c:pt idx="83">
                  <c:v>41.75</c:v>
                </c:pt>
                <c:pt idx="84">
                  <c:v>43.32</c:v>
                </c:pt>
                <c:pt idx="85">
                  <c:v>44.67</c:v>
                </c:pt>
                <c:pt idx="86">
                  <c:v>45.16</c:v>
                </c:pt>
                <c:pt idx="87">
                  <c:v>45.24</c:v>
                </c:pt>
                <c:pt idx="88">
                  <c:v>45.43</c:v>
                </c:pt>
                <c:pt idx="89">
                  <c:v>45.45</c:v>
                </c:pt>
                <c:pt idx="90">
                  <c:v>44.79</c:v>
                </c:pt>
                <c:pt idx="91">
                  <c:v>43.77</c:v>
                </c:pt>
                <c:pt idx="92">
                  <c:v>43.11</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BK_1524!$AY$6:$AY$98</c:f>
              <c:numCache>
                <c:formatCode>#.##0\.0</c:formatCode>
                <c:ptCount val="93"/>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24.3</c:v>
                </c:pt>
                <c:pt idx="81">
                  <c:v>25.6</c:v>
                </c:pt>
                <c:pt idx="82">
                  <c:v>25</c:v>
                </c:pt>
                <c:pt idx="83">
                  <c:v>23.6</c:v>
                </c:pt>
                <c:pt idx="84">
                  <c:v>21.8</c:v>
                </c:pt>
                <c:pt idx="85">
                  <c:v>21.1</c:v>
                </c:pt>
                <c:pt idx="86">
                  <c:v>21</c:v>
                </c:pt>
                <c:pt idx="87">
                  <c:v>22.4</c:v>
                </c:pt>
                <c:pt idx="88">
                  <c:v>21.5</c:v>
                </c:pt>
                <c:pt idx="89">
                  <c:v>21.7</c:v>
                </c:pt>
                <c:pt idx="90">
                  <c:v>21.5</c:v>
                </c:pt>
                <c:pt idx="91">
                  <c:v>23</c:v>
                </c:pt>
                <c:pt idx="92">
                  <c:v>24.3</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BK_1524!$BB$6:$BB$98</c:f>
              <c:numCache>
                <c:formatCode>#,##0.00</c:formatCode>
                <c:ptCount val="93"/>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17.45</c:v>
                </c:pt>
                <c:pt idx="71">
                  <c:v>18.760000000000002</c:v>
                </c:pt>
                <c:pt idx="72">
                  <c:v>19.13</c:v>
                </c:pt>
                <c:pt idx="73">
                  <c:v>19.07</c:v>
                </c:pt>
                <c:pt idx="74">
                  <c:v>19.2</c:v>
                </c:pt>
                <c:pt idx="75">
                  <c:v>19.59</c:v>
                </c:pt>
                <c:pt idx="76">
                  <c:v>20.260000000000002</c:v>
                </c:pt>
                <c:pt idx="77">
                  <c:v>24.54</c:v>
                </c:pt>
                <c:pt idx="78">
                  <c:v>25.78</c:v>
                </c:pt>
                <c:pt idx="79">
                  <c:v>24.4</c:v>
                </c:pt>
                <c:pt idx="80">
                  <c:v>24.38</c:v>
                </c:pt>
                <c:pt idx="81">
                  <c:v>25.08</c:v>
                </c:pt>
                <c:pt idx="82">
                  <c:v>24.83</c:v>
                </c:pt>
                <c:pt idx="83">
                  <c:v>23.57</c:v>
                </c:pt>
                <c:pt idx="84">
                  <c:v>22.09</c:v>
                </c:pt>
                <c:pt idx="85">
                  <c:v>21.24</c:v>
                </c:pt>
                <c:pt idx="86">
                  <c:v>21.28</c:v>
                </c:pt>
                <c:pt idx="87">
                  <c:v>21.49</c:v>
                </c:pt>
                <c:pt idx="88">
                  <c:v>21.4</c:v>
                </c:pt>
                <c:pt idx="89">
                  <c:v>21.3</c:v>
                </c:pt>
                <c:pt idx="90">
                  <c:v>21.88</c:v>
                </c:pt>
                <c:pt idx="91">
                  <c:v>23</c:v>
                </c:pt>
                <c:pt idx="92">
                  <c:v>23.99</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BK_1524!$AM$6:$AM$98</c:f>
              <c:numCache>
                <c:formatCode>#.##0\.0</c:formatCode>
                <c:ptCount val="93"/>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46.1</c:v>
                </c:pt>
                <c:pt idx="69">
                  <c:v>46.2</c:v>
                </c:pt>
                <c:pt idx="70">
                  <c:v>45.8</c:v>
                </c:pt>
                <c:pt idx="71">
                  <c:v>45.5</c:v>
                </c:pt>
                <c:pt idx="72">
                  <c:v>44.3</c:v>
                </c:pt>
                <c:pt idx="73">
                  <c:v>46.6</c:v>
                </c:pt>
                <c:pt idx="74">
                  <c:v>44.4</c:v>
                </c:pt>
                <c:pt idx="75">
                  <c:v>44.9</c:v>
                </c:pt>
                <c:pt idx="76">
                  <c:v>46.6</c:v>
                </c:pt>
                <c:pt idx="77">
                  <c:v>48.8</c:v>
                </c:pt>
                <c:pt idx="78">
                  <c:v>48.7</c:v>
                </c:pt>
                <c:pt idx="79">
                  <c:v>48.1</c:v>
                </c:pt>
                <c:pt idx="80">
                  <c:v>47.5</c:v>
                </c:pt>
                <c:pt idx="81">
                  <c:v>45.2</c:v>
                </c:pt>
                <c:pt idx="82">
                  <c:v>46</c:v>
                </c:pt>
                <c:pt idx="83">
                  <c:v>45.5</c:v>
                </c:pt>
                <c:pt idx="84">
                  <c:v>44.5</c:v>
                </c:pt>
                <c:pt idx="85">
                  <c:v>43</c:v>
                </c:pt>
                <c:pt idx="86">
                  <c:v>43.1</c:v>
                </c:pt>
                <c:pt idx="87">
                  <c:v>42.2</c:v>
                </c:pt>
                <c:pt idx="88">
                  <c:v>42.2</c:v>
                </c:pt>
                <c:pt idx="89">
                  <c:v>41.7</c:v>
                </c:pt>
                <c:pt idx="90">
                  <c:v>42.6</c:v>
                </c:pt>
                <c:pt idx="91">
                  <c:v>43.8</c:v>
                </c:pt>
                <c:pt idx="92">
                  <c:v>43</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BK_1524!$AP$6:$AP$98</c:f>
              <c:numCache>
                <c:formatCode>#,##0.00</c:formatCode>
                <c:ptCount val="93"/>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45.36</c:v>
                </c:pt>
                <c:pt idx="73">
                  <c:v>45.18</c:v>
                </c:pt>
                <c:pt idx="74">
                  <c:v>44.96</c:v>
                </c:pt>
                <c:pt idx="75">
                  <c:v>44.97</c:v>
                </c:pt>
                <c:pt idx="76">
                  <c:v>46.51</c:v>
                </c:pt>
                <c:pt idx="77">
                  <c:v>48.59</c:v>
                </c:pt>
                <c:pt idx="78">
                  <c:v>48.75</c:v>
                </c:pt>
                <c:pt idx="79">
                  <c:v>48.03</c:v>
                </c:pt>
                <c:pt idx="80">
                  <c:v>46.86</c:v>
                </c:pt>
                <c:pt idx="81">
                  <c:v>46.09</c:v>
                </c:pt>
                <c:pt idx="82">
                  <c:v>45.79</c:v>
                </c:pt>
                <c:pt idx="83">
                  <c:v>45.38</c:v>
                </c:pt>
                <c:pt idx="84">
                  <c:v>44.39</c:v>
                </c:pt>
                <c:pt idx="85">
                  <c:v>43.28</c:v>
                </c:pt>
                <c:pt idx="86">
                  <c:v>42.63</c:v>
                </c:pt>
                <c:pt idx="87">
                  <c:v>42.37</c:v>
                </c:pt>
                <c:pt idx="88">
                  <c:v>42.21</c:v>
                </c:pt>
                <c:pt idx="89">
                  <c:v>42.25</c:v>
                </c:pt>
                <c:pt idx="90">
                  <c:v>42.67</c:v>
                </c:pt>
                <c:pt idx="91">
                  <c:v>43.16</c:v>
                </c:pt>
                <c:pt idx="92">
                  <c:v>43.28</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M_1524!$C$6:$C$98</c:f>
              <c:numCache>
                <c:formatCode>#.##0\.0</c:formatCode>
                <c:ptCount val="93"/>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259.60000000000002</c:v>
                </c:pt>
                <c:pt idx="74">
                  <c:v>268.3</c:v>
                </c:pt>
                <c:pt idx="75">
                  <c:v>253.1</c:v>
                </c:pt>
                <c:pt idx="76">
                  <c:v>254.2</c:v>
                </c:pt>
                <c:pt idx="77">
                  <c:v>232.8</c:v>
                </c:pt>
                <c:pt idx="78">
                  <c:v>221.9</c:v>
                </c:pt>
                <c:pt idx="79">
                  <c:v>237.7</c:v>
                </c:pt>
                <c:pt idx="80">
                  <c:v>231.2</c:v>
                </c:pt>
                <c:pt idx="81">
                  <c:v>236.2</c:v>
                </c:pt>
                <c:pt idx="82">
                  <c:v>240.6</c:v>
                </c:pt>
                <c:pt idx="83">
                  <c:v>250.9</c:v>
                </c:pt>
                <c:pt idx="84">
                  <c:v>271</c:v>
                </c:pt>
                <c:pt idx="85">
                  <c:v>276.39999999999998</c:v>
                </c:pt>
                <c:pt idx="86">
                  <c:v>282.7</c:v>
                </c:pt>
                <c:pt idx="87">
                  <c:v>283.39999999999998</c:v>
                </c:pt>
                <c:pt idx="88">
                  <c:v>277</c:v>
                </c:pt>
                <c:pt idx="89">
                  <c:v>284.8</c:v>
                </c:pt>
                <c:pt idx="90">
                  <c:v>280.5</c:v>
                </c:pt>
                <c:pt idx="91">
                  <c:v>266.3</c:v>
                </c:pt>
                <c:pt idx="92">
                  <c:v>264.8</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M_1524!$F$6:$F$98</c:f>
              <c:numCache>
                <c:formatCode>#,##0.00</c:formatCode>
                <c:ptCount val="93"/>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262.19</c:v>
                </c:pt>
                <c:pt idx="63">
                  <c:v>263.08999999999997</c:v>
                </c:pt>
                <c:pt idx="64">
                  <c:v>264.93</c:v>
                </c:pt>
                <c:pt idx="65">
                  <c:v>267.06</c:v>
                </c:pt>
                <c:pt idx="66">
                  <c:v>269.01</c:v>
                </c:pt>
                <c:pt idx="67">
                  <c:v>269.45</c:v>
                </c:pt>
                <c:pt idx="68">
                  <c:v>266.33</c:v>
                </c:pt>
                <c:pt idx="69">
                  <c:v>260.83</c:v>
                </c:pt>
                <c:pt idx="70">
                  <c:v>257.35000000000002</c:v>
                </c:pt>
                <c:pt idx="71">
                  <c:v>257.64999999999998</c:v>
                </c:pt>
                <c:pt idx="72">
                  <c:v>260.16000000000003</c:v>
                </c:pt>
                <c:pt idx="73">
                  <c:v>261.89999999999998</c:v>
                </c:pt>
                <c:pt idx="74">
                  <c:v>261.08999999999997</c:v>
                </c:pt>
                <c:pt idx="75">
                  <c:v>258.55</c:v>
                </c:pt>
                <c:pt idx="76">
                  <c:v>250.92</c:v>
                </c:pt>
                <c:pt idx="77">
                  <c:v>232.2</c:v>
                </c:pt>
                <c:pt idx="78">
                  <c:v>227.56</c:v>
                </c:pt>
                <c:pt idx="79">
                  <c:v>230.21</c:v>
                </c:pt>
                <c:pt idx="80">
                  <c:v>233.61</c:v>
                </c:pt>
                <c:pt idx="81">
                  <c:v>235.97</c:v>
                </c:pt>
                <c:pt idx="82">
                  <c:v>241.96</c:v>
                </c:pt>
                <c:pt idx="83">
                  <c:v>253.35</c:v>
                </c:pt>
                <c:pt idx="84">
                  <c:v>267</c:v>
                </c:pt>
                <c:pt idx="85">
                  <c:v>277.92</c:v>
                </c:pt>
                <c:pt idx="86">
                  <c:v>281.97000000000003</c:v>
                </c:pt>
                <c:pt idx="87">
                  <c:v>281.94</c:v>
                </c:pt>
                <c:pt idx="88">
                  <c:v>282.23</c:v>
                </c:pt>
                <c:pt idx="89">
                  <c:v>282.05</c:v>
                </c:pt>
                <c:pt idx="90">
                  <c:v>278.18</c:v>
                </c:pt>
                <c:pt idx="91">
                  <c:v>270.77999999999997</c:v>
                </c:pt>
                <c:pt idx="92">
                  <c:v>264.41000000000003</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M_1524!$I$6:$I$98</c:f>
              <c:numCache>
                <c:formatCode>#.##0\.0</c:formatCode>
                <c:ptCount val="93"/>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56.6</c:v>
                </c:pt>
                <c:pt idx="74">
                  <c:v>61.9</c:v>
                </c:pt>
                <c:pt idx="75">
                  <c:v>67.599999999999994</c:v>
                </c:pt>
                <c:pt idx="76">
                  <c:v>67.3</c:v>
                </c:pt>
                <c:pt idx="77">
                  <c:v>78.900000000000006</c:v>
                </c:pt>
                <c:pt idx="78">
                  <c:v>83.4</c:v>
                </c:pt>
                <c:pt idx="79">
                  <c:v>75.3</c:v>
                </c:pt>
                <c:pt idx="80">
                  <c:v>76.400000000000006</c:v>
                </c:pt>
                <c:pt idx="81">
                  <c:v>89.4</c:v>
                </c:pt>
                <c:pt idx="82">
                  <c:v>83.7</c:v>
                </c:pt>
                <c:pt idx="83">
                  <c:v>73.900000000000006</c:v>
                </c:pt>
                <c:pt idx="84">
                  <c:v>68.2</c:v>
                </c:pt>
                <c:pt idx="85">
                  <c:v>65.5</c:v>
                </c:pt>
                <c:pt idx="86">
                  <c:v>67.7</c:v>
                </c:pt>
                <c:pt idx="87">
                  <c:v>76.7</c:v>
                </c:pt>
                <c:pt idx="88">
                  <c:v>78.2</c:v>
                </c:pt>
                <c:pt idx="89">
                  <c:v>80.099999999999994</c:v>
                </c:pt>
                <c:pt idx="90">
                  <c:v>77.099999999999994</c:v>
                </c:pt>
                <c:pt idx="91">
                  <c:v>83.6</c:v>
                </c:pt>
                <c:pt idx="92">
                  <c:v>89.3</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M_1524!$L$6:$L$98</c:f>
              <c:numCache>
                <c:formatCode>#,##0.00</c:formatCode>
                <c:ptCount val="93"/>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65.48</c:v>
                </c:pt>
                <c:pt idx="60">
                  <c:v>66.03</c:v>
                </c:pt>
                <c:pt idx="61">
                  <c:v>65.02</c:v>
                </c:pt>
                <c:pt idx="62">
                  <c:v>62.63</c:v>
                </c:pt>
                <c:pt idx="63">
                  <c:v>60.29</c:v>
                </c:pt>
                <c:pt idx="64">
                  <c:v>58.98</c:v>
                </c:pt>
                <c:pt idx="65">
                  <c:v>58.18</c:v>
                </c:pt>
                <c:pt idx="66">
                  <c:v>56.84</c:v>
                </c:pt>
                <c:pt idx="67">
                  <c:v>54.56</c:v>
                </c:pt>
                <c:pt idx="68">
                  <c:v>52.82</c:v>
                </c:pt>
                <c:pt idx="69">
                  <c:v>53.88</c:v>
                </c:pt>
                <c:pt idx="70">
                  <c:v>57.68</c:v>
                </c:pt>
                <c:pt idx="71">
                  <c:v>61.11</c:v>
                </c:pt>
                <c:pt idx="72">
                  <c:v>61.92</c:v>
                </c:pt>
                <c:pt idx="73">
                  <c:v>61.93</c:v>
                </c:pt>
                <c:pt idx="74">
                  <c:v>63.7</c:v>
                </c:pt>
                <c:pt idx="75">
                  <c:v>66.459999999999994</c:v>
                </c:pt>
                <c:pt idx="76">
                  <c:v>66.86</c:v>
                </c:pt>
                <c:pt idx="77">
                  <c:v>79.44</c:v>
                </c:pt>
                <c:pt idx="78">
                  <c:v>80.930000000000007</c:v>
                </c:pt>
                <c:pt idx="79">
                  <c:v>77.87</c:v>
                </c:pt>
                <c:pt idx="80">
                  <c:v>80.11</c:v>
                </c:pt>
                <c:pt idx="81">
                  <c:v>83.51</c:v>
                </c:pt>
                <c:pt idx="82">
                  <c:v>82.02</c:v>
                </c:pt>
                <c:pt idx="83">
                  <c:v>75.55</c:v>
                </c:pt>
                <c:pt idx="84">
                  <c:v>69.010000000000005</c:v>
                </c:pt>
                <c:pt idx="85">
                  <c:v>67.290000000000006</c:v>
                </c:pt>
                <c:pt idx="86">
                  <c:v>70.09</c:v>
                </c:pt>
                <c:pt idx="87">
                  <c:v>74.180000000000007</c:v>
                </c:pt>
                <c:pt idx="88">
                  <c:v>76.45</c:v>
                </c:pt>
                <c:pt idx="89">
                  <c:v>77.099999999999994</c:v>
                </c:pt>
                <c:pt idx="90">
                  <c:v>79.19</c:v>
                </c:pt>
                <c:pt idx="91">
                  <c:v>83.57</c:v>
                </c:pt>
                <c:pt idx="92">
                  <c:v>88.59</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M_1524!$O$6:$O$98</c:f>
              <c:numCache>
                <c:formatCode>#.##0\.0</c:formatCode>
                <c:ptCount val="93"/>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284</c:v>
                </c:pt>
                <c:pt idx="71">
                  <c:v>276.89999999999998</c:v>
                </c:pt>
                <c:pt idx="72">
                  <c:v>271.2</c:v>
                </c:pt>
                <c:pt idx="73">
                  <c:v>283.8</c:v>
                </c:pt>
                <c:pt idx="74">
                  <c:v>270.5</c:v>
                </c:pt>
                <c:pt idx="75">
                  <c:v>280</c:v>
                </c:pt>
                <c:pt idx="76">
                  <c:v>278.2</c:v>
                </c:pt>
                <c:pt idx="77">
                  <c:v>287.8</c:v>
                </c:pt>
                <c:pt idx="78">
                  <c:v>294.3</c:v>
                </c:pt>
                <c:pt idx="79">
                  <c:v>286</c:v>
                </c:pt>
                <c:pt idx="80">
                  <c:v>292.60000000000002</c:v>
                </c:pt>
                <c:pt idx="81">
                  <c:v>276.39999999999998</c:v>
                </c:pt>
                <c:pt idx="82">
                  <c:v>279</c:v>
                </c:pt>
                <c:pt idx="83">
                  <c:v>280.3</c:v>
                </c:pt>
                <c:pt idx="84">
                  <c:v>267.60000000000002</c:v>
                </c:pt>
                <c:pt idx="85">
                  <c:v>266.7</c:v>
                </c:pt>
                <c:pt idx="86">
                  <c:v>260.5</c:v>
                </c:pt>
                <c:pt idx="87">
                  <c:v>253.4</c:v>
                </c:pt>
                <c:pt idx="88">
                  <c:v>260.39999999999998</c:v>
                </c:pt>
                <c:pt idx="89">
                  <c:v>253.3</c:v>
                </c:pt>
                <c:pt idx="90">
                  <c:v>262.10000000000002</c:v>
                </c:pt>
                <c:pt idx="91">
                  <c:v>270</c:v>
                </c:pt>
                <c:pt idx="92">
                  <c:v>266</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M_1524!$R$6:$R$98</c:f>
              <c:numCache>
                <c:formatCode>#,##0.00</c:formatCode>
                <c:ptCount val="93"/>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274.43</c:v>
                </c:pt>
                <c:pt idx="67">
                  <c:v>275.89</c:v>
                </c:pt>
                <c:pt idx="68">
                  <c:v>280.22000000000003</c:v>
                </c:pt>
                <c:pt idx="69">
                  <c:v>283.58</c:v>
                </c:pt>
                <c:pt idx="70">
                  <c:v>282.31</c:v>
                </c:pt>
                <c:pt idx="71">
                  <c:v>278.69</c:v>
                </c:pt>
                <c:pt idx="72">
                  <c:v>276.58</c:v>
                </c:pt>
                <c:pt idx="73">
                  <c:v>276.19</c:v>
                </c:pt>
                <c:pt idx="74">
                  <c:v>275.83999999999997</c:v>
                </c:pt>
                <c:pt idx="75">
                  <c:v>275.45999999999998</c:v>
                </c:pt>
                <c:pt idx="76">
                  <c:v>282.24</c:v>
                </c:pt>
                <c:pt idx="77">
                  <c:v>287.95</c:v>
                </c:pt>
                <c:pt idx="78">
                  <c:v>290.83999999999997</c:v>
                </c:pt>
                <c:pt idx="79">
                  <c:v>291.39</c:v>
                </c:pt>
                <c:pt idx="80">
                  <c:v>286.57</c:v>
                </c:pt>
                <c:pt idx="81">
                  <c:v>282.25</c:v>
                </c:pt>
                <c:pt idx="82">
                  <c:v>279.39</c:v>
                </c:pt>
                <c:pt idx="83">
                  <c:v>276.08999999999997</c:v>
                </c:pt>
                <c:pt idx="84">
                  <c:v>270.7</c:v>
                </c:pt>
                <c:pt idx="85">
                  <c:v>263.49</c:v>
                </c:pt>
                <c:pt idx="86">
                  <c:v>258.91000000000003</c:v>
                </c:pt>
                <c:pt idx="87">
                  <c:v>257.32</c:v>
                </c:pt>
                <c:pt idx="88">
                  <c:v>257.20999999999998</c:v>
                </c:pt>
                <c:pt idx="89">
                  <c:v>258.85000000000002</c:v>
                </c:pt>
                <c:pt idx="90">
                  <c:v>262.02999999999997</c:v>
                </c:pt>
                <c:pt idx="91">
                  <c:v>265.64999999999998</c:v>
                </c:pt>
                <c:pt idx="92">
                  <c:v>267.07</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M_1524!$AG$6:$AG$98</c:f>
              <c:numCache>
                <c:formatCode>#.##0\.0</c:formatCode>
                <c:ptCount val="93"/>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38.5</c:v>
                </c:pt>
                <c:pt idx="81">
                  <c:v>39.200000000000003</c:v>
                </c:pt>
                <c:pt idx="82">
                  <c:v>39.9</c:v>
                </c:pt>
                <c:pt idx="83">
                  <c:v>41.5</c:v>
                </c:pt>
                <c:pt idx="84">
                  <c:v>44.7</c:v>
                </c:pt>
                <c:pt idx="85">
                  <c:v>45.4</c:v>
                </c:pt>
                <c:pt idx="86">
                  <c:v>46.3</c:v>
                </c:pt>
                <c:pt idx="87">
                  <c:v>46.2</c:v>
                </c:pt>
                <c:pt idx="88">
                  <c:v>45</c:v>
                </c:pt>
                <c:pt idx="89">
                  <c:v>46.1</c:v>
                </c:pt>
                <c:pt idx="90">
                  <c:v>45.3</c:v>
                </c:pt>
                <c:pt idx="91">
                  <c:v>43</c:v>
                </c:pt>
                <c:pt idx="92">
                  <c:v>42.7</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M_1524!$AJ$6:$AJ$98</c:f>
              <c:numCache>
                <c:formatCode>#,##0.00</c:formatCode>
                <c:ptCount val="93"/>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43.6</c:v>
                </c:pt>
                <c:pt idx="70">
                  <c:v>43.08</c:v>
                </c:pt>
                <c:pt idx="71">
                  <c:v>43.12</c:v>
                </c:pt>
                <c:pt idx="72">
                  <c:v>43.46</c:v>
                </c:pt>
                <c:pt idx="73">
                  <c:v>43.65</c:v>
                </c:pt>
                <c:pt idx="74">
                  <c:v>43.47</c:v>
                </c:pt>
                <c:pt idx="75">
                  <c:v>43.06</c:v>
                </c:pt>
                <c:pt idx="76">
                  <c:v>41.82</c:v>
                </c:pt>
                <c:pt idx="77">
                  <c:v>38.729999999999997</c:v>
                </c:pt>
                <c:pt idx="78">
                  <c:v>37.97</c:v>
                </c:pt>
                <c:pt idx="79">
                  <c:v>38.4</c:v>
                </c:pt>
                <c:pt idx="80">
                  <c:v>38.92</c:v>
                </c:pt>
                <c:pt idx="81">
                  <c:v>39.22</c:v>
                </c:pt>
                <c:pt idx="82">
                  <c:v>40.1</c:v>
                </c:pt>
                <c:pt idx="83">
                  <c:v>41.88</c:v>
                </c:pt>
                <c:pt idx="84">
                  <c:v>44.01</c:v>
                </c:pt>
                <c:pt idx="85">
                  <c:v>45.66</c:v>
                </c:pt>
                <c:pt idx="86">
                  <c:v>46.15</c:v>
                </c:pt>
                <c:pt idx="87">
                  <c:v>45.96</c:v>
                </c:pt>
                <c:pt idx="88">
                  <c:v>45.83</c:v>
                </c:pt>
                <c:pt idx="89">
                  <c:v>45.64</c:v>
                </c:pt>
                <c:pt idx="90">
                  <c:v>44.91</c:v>
                </c:pt>
                <c:pt idx="91">
                  <c:v>43.67</c:v>
                </c:pt>
                <c:pt idx="92">
                  <c:v>42.64</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M_1524!$AY$6:$AY$98</c:f>
              <c:numCache>
                <c:formatCode>#.##0\.0</c:formatCode>
                <c:ptCount val="93"/>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24.1</c:v>
                </c:pt>
                <c:pt idx="80">
                  <c:v>24.8</c:v>
                </c:pt>
                <c:pt idx="81">
                  <c:v>27.5</c:v>
                </c:pt>
                <c:pt idx="82">
                  <c:v>25.8</c:v>
                </c:pt>
                <c:pt idx="83">
                  <c:v>22.8</c:v>
                </c:pt>
                <c:pt idx="84">
                  <c:v>20.100000000000001</c:v>
                </c:pt>
                <c:pt idx="85">
                  <c:v>19.2</c:v>
                </c:pt>
                <c:pt idx="86">
                  <c:v>19.3</c:v>
                </c:pt>
                <c:pt idx="87">
                  <c:v>21.3</c:v>
                </c:pt>
                <c:pt idx="88">
                  <c:v>22</c:v>
                </c:pt>
                <c:pt idx="89">
                  <c:v>21.9</c:v>
                </c:pt>
                <c:pt idx="90">
                  <c:v>21.6</c:v>
                </c:pt>
                <c:pt idx="91">
                  <c:v>23.9</c:v>
                </c:pt>
                <c:pt idx="92">
                  <c:v>25.2</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M_1524!$BB$6:$BB$98</c:f>
              <c:numCache>
                <c:formatCode>#,##0.00</c:formatCode>
                <c:ptCount val="93"/>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20.45</c:v>
                </c:pt>
                <c:pt idx="76">
                  <c:v>21.04</c:v>
                </c:pt>
                <c:pt idx="77">
                  <c:v>25.49</c:v>
                </c:pt>
                <c:pt idx="78">
                  <c:v>26.23</c:v>
                </c:pt>
                <c:pt idx="79">
                  <c:v>25.28</c:v>
                </c:pt>
                <c:pt idx="80">
                  <c:v>25.54</c:v>
                </c:pt>
                <c:pt idx="81">
                  <c:v>26.14</c:v>
                </c:pt>
                <c:pt idx="82">
                  <c:v>25.32</c:v>
                </c:pt>
                <c:pt idx="83">
                  <c:v>22.97</c:v>
                </c:pt>
                <c:pt idx="84">
                  <c:v>20.54</c:v>
                </c:pt>
                <c:pt idx="85">
                  <c:v>19.489999999999998</c:v>
                </c:pt>
                <c:pt idx="86">
                  <c:v>19.91</c:v>
                </c:pt>
                <c:pt idx="87">
                  <c:v>20.83</c:v>
                </c:pt>
                <c:pt idx="88">
                  <c:v>21.31</c:v>
                </c:pt>
                <c:pt idx="89">
                  <c:v>21.47</c:v>
                </c:pt>
                <c:pt idx="90">
                  <c:v>22.16</c:v>
                </c:pt>
                <c:pt idx="91">
                  <c:v>23.58</c:v>
                </c:pt>
                <c:pt idx="92">
                  <c:v>25.1</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M_1574!$AM$6:$AM$98</c:f>
              <c:numCache>
                <c:formatCode>#.##0\.0</c:formatCode>
                <c:ptCount val="93"/>
                <c:pt idx="0">
                  <c:v>25.6</c:v>
                </c:pt>
                <c:pt idx="1">
                  <c:v>26</c:v>
                </c:pt>
                <c:pt idx="2">
                  <c:v>25.9</c:v>
                </c:pt>
                <c:pt idx="3">
                  <c:v>25.9</c:v>
                </c:pt>
                <c:pt idx="4">
                  <c:v>25.9</c:v>
                </c:pt>
                <c:pt idx="5">
                  <c:v>26.2</c:v>
                </c:pt>
                <c:pt idx="6">
                  <c:v>26.2</c:v>
                </c:pt>
                <c:pt idx="7">
                  <c:v>26</c:v>
                </c:pt>
                <c:pt idx="8">
                  <c:v>26.5</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24.2</c:v>
                </c:pt>
                <c:pt idx="79">
                  <c:v>23.7</c:v>
                </c:pt>
                <c:pt idx="80">
                  <c:v>23.8</c:v>
                </c:pt>
                <c:pt idx="81">
                  <c:v>23.4</c:v>
                </c:pt>
                <c:pt idx="82">
                  <c:v>23.4</c:v>
                </c:pt>
                <c:pt idx="83">
                  <c:v>23.5</c:v>
                </c:pt>
                <c:pt idx="84">
                  <c:v>23.2</c:v>
                </c:pt>
                <c:pt idx="85">
                  <c:v>22.8</c:v>
                </c:pt>
                <c:pt idx="86">
                  <c:v>23</c:v>
                </c:pt>
                <c:pt idx="87">
                  <c:v>22.6</c:v>
                </c:pt>
                <c:pt idx="88">
                  <c:v>22.6</c:v>
                </c:pt>
                <c:pt idx="89">
                  <c:v>22.3</c:v>
                </c:pt>
                <c:pt idx="90">
                  <c:v>22.3</c:v>
                </c:pt>
                <c:pt idx="91">
                  <c:v>22.4</c:v>
                </c:pt>
                <c:pt idx="92">
                  <c:v>22.3</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M_1574!$AP$6:$AP$98</c:f>
              <c:numCache>
                <c:formatCode>#,##0.00</c:formatCode>
                <c:ptCount val="93"/>
                <c:pt idx="0">
                  <c:v>25.76</c:v>
                </c:pt>
                <c:pt idx="1">
                  <c:v>25.89</c:v>
                </c:pt>
                <c:pt idx="2">
                  <c:v>25.94</c:v>
                </c:pt>
                <c:pt idx="3">
                  <c:v>25.93</c:v>
                </c:pt>
                <c:pt idx="4">
                  <c:v>25.97</c:v>
                </c:pt>
                <c:pt idx="5">
                  <c:v>26.06</c:v>
                </c:pt>
                <c:pt idx="6">
                  <c:v>26.12</c:v>
                </c:pt>
                <c:pt idx="7">
                  <c:v>26.19</c:v>
                </c:pt>
                <c:pt idx="8">
                  <c:v>26.3</c:v>
                </c:pt>
                <c:pt idx="9">
                  <c:v>26.36</c:v>
                </c:pt>
                <c:pt idx="10">
                  <c:v>26.3</c:v>
                </c:pt>
                <c:pt idx="11">
                  <c:v>26.18</c:v>
                </c:pt>
                <c:pt idx="12">
                  <c:v>26.14</c:v>
                </c:pt>
                <c:pt idx="13">
                  <c:v>26.32</c:v>
                </c:pt>
                <c:pt idx="14">
                  <c:v>26.64</c:v>
                </c:pt>
                <c:pt idx="15">
                  <c:v>26.78</c:v>
                </c:pt>
                <c:pt idx="16">
                  <c:v>26.59</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c:v>
                </c:pt>
                <c:pt idx="77">
                  <c:v>24.29</c:v>
                </c:pt>
                <c:pt idx="78">
                  <c:v>24.13</c:v>
                </c:pt>
                <c:pt idx="79">
                  <c:v>23.95</c:v>
                </c:pt>
                <c:pt idx="80">
                  <c:v>23.69</c:v>
                </c:pt>
                <c:pt idx="81">
                  <c:v>23.5</c:v>
                </c:pt>
                <c:pt idx="82">
                  <c:v>23.41</c:v>
                </c:pt>
                <c:pt idx="83">
                  <c:v>23.33</c:v>
                </c:pt>
                <c:pt idx="84">
                  <c:v>23.17</c:v>
                </c:pt>
                <c:pt idx="85">
                  <c:v>22.96</c:v>
                </c:pt>
                <c:pt idx="86">
                  <c:v>22.81</c:v>
                </c:pt>
                <c:pt idx="87">
                  <c:v>22.69</c:v>
                </c:pt>
                <c:pt idx="88">
                  <c:v>22.54</c:v>
                </c:pt>
                <c:pt idx="89">
                  <c:v>22.4</c:v>
                </c:pt>
                <c:pt idx="90">
                  <c:v>22.34</c:v>
                </c:pt>
                <c:pt idx="91">
                  <c:v>22.35</c:v>
                </c:pt>
                <c:pt idx="92">
                  <c:v>22.34</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M_1524!$AM$6:$AM$98</c:f>
              <c:numCache>
                <c:formatCode>#.##0\.0</c:formatCode>
                <c:ptCount val="93"/>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48.7</c:v>
                </c:pt>
                <c:pt idx="81">
                  <c:v>45.9</c:v>
                </c:pt>
                <c:pt idx="82">
                  <c:v>46.3</c:v>
                </c:pt>
                <c:pt idx="83">
                  <c:v>46.3</c:v>
                </c:pt>
                <c:pt idx="84">
                  <c:v>44.1</c:v>
                </c:pt>
                <c:pt idx="85">
                  <c:v>43.8</c:v>
                </c:pt>
                <c:pt idx="86">
                  <c:v>42.6</c:v>
                </c:pt>
                <c:pt idx="87">
                  <c:v>41.3</c:v>
                </c:pt>
                <c:pt idx="88">
                  <c:v>42.3</c:v>
                </c:pt>
                <c:pt idx="89">
                  <c:v>41</c:v>
                </c:pt>
                <c:pt idx="90">
                  <c:v>42.3</c:v>
                </c:pt>
                <c:pt idx="91">
                  <c:v>43.6</c:v>
                </c:pt>
                <c:pt idx="92">
                  <c:v>42.9</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M_1524!$AP$6:$AP$98</c:f>
              <c:numCache>
                <c:formatCode>#,##0.00</c:formatCode>
                <c:ptCount val="93"/>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46.65</c:v>
                </c:pt>
                <c:pt idx="72">
                  <c:v>46.2</c:v>
                </c:pt>
                <c:pt idx="73">
                  <c:v>46.03</c:v>
                </c:pt>
                <c:pt idx="74">
                  <c:v>45.92</c:v>
                </c:pt>
                <c:pt idx="75">
                  <c:v>45.87</c:v>
                </c:pt>
                <c:pt idx="76">
                  <c:v>47.04</c:v>
                </c:pt>
                <c:pt idx="77">
                  <c:v>48.02</c:v>
                </c:pt>
                <c:pt idx="78">
                  <c:v>48.53</c:v>
                </c:pt>
                <c:pt idx="79">
                  <c:v>48.61</c:v>
                </c:pt>
                <c:pt idx="80">
                  <c:v>47.74</c:v>
                </c:pt>
                <c:pt idx="81">
                  <c:v>46.91</c:v>
                </c:pt>
                <c:pt idx="82">
                  <c:v>46.31</c:v>
                </c:pt>
                <c:pt idx="83">
                  <c:v>45.64</c:v>
                </c:pt>
                <c:pt idx="84">
                  <c:v>44.62</c:v>
                </c:pt>
                <c:pt idx="85">
                  <c:v>43.29</c:v>
                </c:pt>
                <c:pt idx="86">
                  <c:v>42.38</c:v>
                </c:pt>
                <c:pt idx="87">
                  <c:v>41.95</c:v>
                </c:pt>
                <c:pt idx="88">
                  <c:v>41.76</c:v>
                </c:pt>
                <c:pt idx="89">
                  <c:v>41.89</c:v>
                </c:pt>
                <c:pt idx="90">
                  <c:v>42.3</c:v>
                </c:pt>
                <c:pt idx="91">
                  <c:v>42.85</c:v>
                </c:pt>
                <c:pt idx="92">
                  <c:v>43.07</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K_1524!$C$6:$C$98</c:f>
              <c:numCache>
                <c:formatCode>#.##0\.0</c:formatCode>
                <c:ptCount val="93"/>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250.5</c:v>
                </c:pt>
                <c:pt idx="73">
                  <c:v>242.5</c:v>
                </c:pt>
                <c:pt idx="74">
                  <c:v>246.8</c:v>
                </c:pt>
                <c:pt idx="75">
                  <c:v>255.2</c:v>
                </c:pt>
                <c:pt idx="76">
                  <c:v>238.7</c:v>
                </c:pt>
                <c:pt idx="77">
                  <c:v>206.1</c:v>
                </c:pt>
                <c:pt idx="78">
                  <c:v>213.4</c:v>
                </c:pt>
                <c:pt idx="79">
                  <c:v>220</c:v>
                </c:pt>
                <c:pt idx="80">
                  <c:v>225.5</c:v>
                </c:pt>
                <c:pt idx="81">
                  <c:v>234</c:v>
                </c:pt>
                <c:pt idx="82">
                  <c:v>227.5</c:v>
                </c:pt>
                <c:pt idx="83">
                  <c:v>232.5</c:v>
                </c:pt>
                <c:pt idx="84">
                  <c:v>233.5</c:v>
                </c:pt>
                <c:pt idx="85">
                  <c:v>249.2</c:v>
                </c:pt>
                <c:pt idx="86">
                  <c:v>244</c:v>
                </c:pt>
                <c:pt idx="87">
                  <c:v>245.3</c:v>
                </c:pt>
                <c:pt idx="88">
                  <c:v>259.10000000000002</c:v>
                </c:pt>
                <c:pt idx="89">
                  <c:v>257.89999999999998</c:v>
                </c:pt>
                <c:pt idx="90">
                  <c:v>256.7</c:v>
                </c:pt>
                <c:pt idx="91">
                  <c:v>250.6</c:v>
                </c:pt>
                <c:pt idx="92">
                  <c:v>251.9</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K_1524!$F$6:$F$98</c:f>
              <c:numCache>
                <c:formatCode>#,##0.00</c:formatCode>
                <c:ptCount val="93"/>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254.35</c:v>
                </c:pt>
                <c:pt idx="71">
                  <c:v>249.57</c:v>
                </c:pt>
                <c:pt idx="72">
                  <c:v>246.91</c:v>
                </c:pt>
                <c:pt idx="73">
                  <c:v>247.53</c:v>
                </c:pt>
                <c:pt idx="74">
                  <c:v>249.68</c:v>
                </c:pt>
                <c:pt idx="75">
                  <c:v>249.44</c:v>
                </c:pt>
                <c:pt idx="76">
                  <c:v>238.47</c:v>
                </c:pt>
                <c:pt idx="77">
                  <c:v>212.77</c:v>
                </c:pt>
                <c:pt idx="78">
                  <c:v>208.71</c:v>
                </c:pt>
                <c:pt idx="79">
                  <c:v>220.63</c:v>
                </c:pt>
                <c:pt idx="80">
                  <c:v>228.29</c:v>
                </c:pt>
                <c:pt idx="81">
                  <c:v>229.54</c:v>
                </c:pt>
                <c:pt idx="82">
                  <c:v>229.15</c:v>
                </c:pt>
                <c:pt idx="83">
                  <c:v>230.78</c:v>
                </c:pt>
                <c:pt idx="84">
                  <c:v>237.02</c:v>
                </c:pt>
                <c:pt idx="85">
                  <c:v>243.68</c:v>
                </c:pt>
                <c:pt idx="86">
                  <c:v>247.54</c:v>
                </c:pt>
                <c:pt idx="87">
                  <c:v>250.8</c:v>
                </c:pt>
                <c:pt idx="88">
                  <c:v>255.01</c:v>
                </c:pt>
                <c:pt idx="89">
                  <c:v>257.63</c:v>
                </c:pt>
                <c:pt idx="90">
                  <c:v>255.45</c:v>
                </c:pt>
                <c:pt idx="91">
                  <c:v>252.03</c:v>
                </c:pt>
                <c:pt idx="92">
                  <c:v>251.48</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K_1524!$I$6:$I$98</c:f>
              <c:numCache>
                <c:formatCode>#.##0\.0</c:formatCode>
                <c:ptCount val="93"/>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54.1</c:v>
                </c:pt>
                <c:pt idx="74">
                  <c:v>61.3</c:v>
                </c:pt>
                <c:pt idx="75">
                  <c:v>57.2</c:v>
                </c:pt>
                <c:pt idx="76">
                  <c:v>52.5</c:v>
                </c:pt>
                <c:pt idx="77">
                  <c:v>69.900000000000006</c:v>
                </c:pt>
                <c:pt idx="78">
                  <c:v>70.099999999999994</c:v>
                </c:pt>
                <c:pt idx="79">
                  <c:v>62.5</c:v>
                </c:pt>
                <c:pt idx="80">
                  <c:v>70.400000000000006</c:v>
                </c:pt>
                <c:pt idx="81">
                  <c:v>72.7</c:v>
                </c:pt>
                <c:pt idx="82">
                  <c:v>72.7</c:v>
                </c:pt>
                <c:pt idx="83">
                  <c:v>75.2</c:v>
                </c:pt>
                <c:pt idx="84">
                  <c:v>72.599999999999994</c:v>
                </c:pt>
                <c:pt idx="85">
                  <c:v>74.8</c:v>
                </c:pt>
                <c:pt idx="86">
                  <c:v>72.2</c:v>
                </c:pt>
                <c:pt idx="87">
                  <c:v>75.7</c:v>
                </c:pt>
                <c:pt idx="88">
                  <c:v>68.7</c:v>
                </c:pt>
                <c:pt idx="89">
                  <c:v>69.900000000000006</c:v>
                </c:pt>
                <c:pt idx="90">
                  <c:v>70</c:v>
                </c:pt>
                <c:pt idx="91">
                  <c:v>70.400000000000006</c:v>
                </c:pt>
                <c:pt idx="92">
                  <c:v>76.599999999999994</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K_1524!$L$6:$L$98</c:f>
              <c:numCache>
                <c:formatCode>#,##0.00</c:formatCode>
                <c:ptCount val="93"/>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57.99</c:v>
                </c:pt>
                <c:pt idx="73">
                  <c:v>58.09</c:v>
                </c:pt>
                <c:pt idx="74">
                  <c:v>57.66</c:v>
                </c:pt>
                <c:pt idx="75">
                  <c:v>57.29</c:v>
                </c:pt>
                <c:pt idx="76">
                  <c:v>57.52</c:v>
                </c:pt>
                <c:pt idx="77">
                  <c:v>65.28</c:v>
                </c:pt>
                <c:pt idx="78">
                  <c:v>70.59</c:v>
                </c:pt>
                <c:pt idx="79">
                  <c:v>67.61</c:v>
                </c:pt>
                <c:pt idx="80">
                  <c:v>68.84</c:v>
                </c:pt>
                <c:pt idx="81">
                  <c:v>72.33</c:v>
                </c:pt>
                <c:pt idx="82">
                  <c:v>73.63</c:v>
                </c:pt>
                <c:pt idx="83">
                  <c:v>73.739999999999995</c:v>
                </c:pt>
                <c:pt idx="84">
                  <c:v>73.91</c:v>
                </c:pt>
                <c:pt idx="85">
                  <c:v>73.400000000000006</c:v>
                </c:pt>
                <c:pt idx="86">
                  <c:v>73.010000000000005</c:v>
                </c:pt>
                <c:pt idx="87">
                  <c:v>71.67</c:v>
                </c:pt>
                <c:pt idx="88">
                  <c:v>69.790000000000006</c:v>
                </c:pt>
                <c:pt idx="89">
                  <c:v>68.97</c:v>
                </c:pt>
                <c:pt idx="90">
                  <c:v>70.23</c:v>
                </c:pt>
                <c:pt idx="91">
                  <c:v>72.569999999999993</c:v>
                </c:pt>
                <c:pt idx="92">
                  <c:v>74.2</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K_1524!$O$6:$O$98</c:f>
              <c:numCache>
                <c:formatCode>#.##0\.0</c:formatCode>
                <c:ptCount val="93"/>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251.6</c:v>
                </c:pt>
                <c:pt idx="64">
                  <c:v>245.5</c:v>
                </c:pt>
                <c:pt idx="65">
                  <c:v>253</c:v>
                </c:pt>
                <c:pt idx="66">
                  <c:v>250.3</c:v>
                </c:pt>
                <c:pt idx="67">
                  <c:v>243.8</c:v>
                </c:pt>
                <c:pt idx="68">
                  <c:v>250.8</c:v>
                </c:pt>
                <c:pt idx="69">
                  <c:v>246.3</c:v>
                </c:pt>
                <c:pt idx="70">
                  <c:v>241.2</c:v>
                </c:pt>
                <c:pt idx="71">
                  <c:v>244.5</c:v>
                </c:pt>
                <c:pt idx="72">
                  <c:v>236.8</c:v>
                </c:pt>
                <c:pt idx="73">
                  <c:v>251.5</c:v>
                </c:pt>
                <c:pt idx="74">
                  <c:v>239.8</c:v>
                </c:pt>
                <c:pt idx="75">
                  <c:v>235.2</c:v>
                </c:pt>
                <c:pt idx="76">
                  <c:v>256.2</c:v>
                </c:pt>
                <c:pt idx="77">
                  <c:v>271.60000000000002</c:v>
                </c:pt>
                <c:pt idx="78">
                  <c:v>264.2</c:v>
                </c:pt>
                <c:pt idx="79">
                  <c:v>265.3</c:v>
                </c:pt>
                <c:pt idx="80">
                  <c:v>253.2</c:v>
                </c:pt>
                <c:pt idx="81">
                  <c:v>244.2</c:v>
                </c:pt>
                <c:pt idx="82">
                  <c:v>252.5</c:v>
                </c:pt>
                <c:pt idx="83">
                  <c:v>246.9</c:v>
                </c:pt>
                <c:pt idx="84">
                  <c:v>250.6</c:v>
                </c:pt>
                <c:pt idx="85">
                  <c:v>235</c:v>
                </c:pt>
                <c:pt idx="86">
                  <c:v>245.3</c:v>
                </c:pt>
                <c:pt idx="87">
                  <c:v>243.1</c:v>
                </c:pt>
                <c:pt idx="88">
                  <c:v>238.9</c:v>
                </c:pt>
                <c:pt idx="89">
                  <c:v>241.6</c:v>
                </c:pt>
                <c:pt idx="90">
                  <c:v>245.3</c:v>
                </c:pt>
                <c:pt idx="91">
                  <c:v>253.6</c:v>
                </c:pt>
                <c:pt idx="92">
                  <c:v>248</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K_1524!$R$6:$R$98</c:f>
              <c:numCache>
                <c:formatCode>#,##0.00</c:formatCode>
                <c:ptCount val="93"/>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251.02</c:v>
                </c:pt>
                <c:pt idx="57">
                  <c:v>249.71</c:v>
                </c:pt>
                <c:pt idx="58">
                  <c:v>247.72</c:v>
                </c:pt>
                <c:pt idx="59">
                  <c:v>245.67</c:v>
                </c:pt>
                <c:pt idx="60">
                  <c:v>244.87</c:v>
                </c:pt>
                <c:pt idx="61">
                  <c:v>247.34</c:v>
                </c:pt>
                <c:pt idx="62">
                  <c:v>250.29</c:v>
                </c:pt>
                <c:pt idx="63">
                  <c:v>250.8</c:v>
                </c:pt>
                <c:pt idx="64">
                  <c:v>250.12</c:v>
                </c:pt>
                <c:pt idx="65">
                  <c:v>249.63</c:v>
                </c:pt>
                <c:pt idx="66">
                  <c:v>248.77</c:v>
                </c:pt>
                <c:pt idx="67">
                  <c:v>247.49</c:v>
                </c:pt>
                <c:pt idx="68">
                  <c:v>246.98</c:v>
                </c:pt>
                <c:pt idx="69">
                  <c:v>247.17</c:v>
                </c:pt>
                <c:pt idx="70">
                  <c:v>245.57</c:v>
                </c:pt>
                <c:pt idx="71">
                  <c:v>243.97</c:v>
                </c:pt>
                <c:pt idx="72">
                  <c:v>243.98</c:v>
                </c:pt>
                <c:pt idx="73">
                  <c:v>242.65</c:v>
                </c:pt>
                <c:pt idx="74">
                  <c:v>240.5</c:v>
                </c:pt>
                <c:pt idx="75">
                  <c:v>240.84</c:v>
                </c:pt>
                <c:pt idx="76">
                  <c:v>251.51</c:v>
                </c:pt>
                <c:pt idx="77">
                  <c:v>269.43</c:v>
                </c:pt>
                <c:pt idx="78">
                  <c:v>268.27999999999997</c:v>
                </c:pt>
                <c:pt idx="79">
                  <c:v>259.8</c:v>
                </c:pt>
                <c:pt idx="80">
                  <c:v>252.05</c:v>
                </c:pt>
                <c:pt idx="81">
                  <c:v>248.99</c:v>
                </c:pt>
                <c:pt idx="82">
                  <c:v>249.92</c:v>
                </c:pt>
                <c:pt idx="83">
                  <c:v>250.11</c:v>
                </c:pt>
                <c:pt idx="84">
                  <c:v>245.8</c:v>
                </c:pt>
                <c:pt idx="85">
                  <c:v>241.92</c:v>
                </c:pt>
                <c:pt idx="86">
                  <c:v>240.9</c:v>
                </c:pt>
                <c:pt idx="87">
                  <c:v>241.56</c:v>
                </c:pt>
                <c:pt idx="88">
                  <c:v>241.92</c:v>
                </c:pt>
                <c:pt idx="89">
                  <c:v>242.84</c:v>
                </c:pt>
                <c:pt idx="90">
                  <c:v>246.39</c:v>
                </c:pt>
                <c:pt idx="91">
                  <c:v>249.85</c:v>
                </c:pt>
                <c:pt idx="92">
                  <c:v>250.82</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K_1524!$AG$6:$AG$98</c:f>
              <c:numCache>
                <c:formatCode>#.##0\.0</c:formatCode>
                <c:ptCount val="93"/>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c:v>
                </c:pt>
                <c:pt idx="75">
                  <c:v>46.6</c:v>
                </c:pt>
                <c:pt idx="76">
                  <c:v>43.6</c:v>
                </c:pt>
                <c:pt idx="77">
                  <c:v>37.6</c:v>
                </c:pt>
                <c:pt idx="78">
                  <c:v>39</c:v>
                </c:pt>
                <c:pt idx="79">
                  <c:v>40.200000000000003</c:v>
                </c:pt>
                <c:pt idx="80">
                  <c:v>41.1</c:v>
                </c:pt>
                <c:pt idx="81">
                  <c:v>42.5</c:v>
                </c:pt>
                <c:pt idx="82">
                  <c:v>41.2</c:v>
                </c:pt>
                <c:pt idx="83">
                  <c:v>41.9</c:v>
                </c:pt>
                <c:pt idx="84">
                  <c:v>41.9</c:v>
                </c:pt>
                <c:pt idx="85">
                  <c:v>44.6</c:v>
                </c:pt>
                <c:pt idx="86">
                  <c:v>43.5</c:v>
                </c:pt>
                <c:pt idx="87">
                  <c:v>43.5</c:v>
                </c:pt>
                <c:pt idx="88">
                  <c:v>45.7</c:v>
                </c:pt>
                <c:pt idx="89">
                  <c:v>45.3</c:v>
                </c:pt>
                <c:pt idx="90">
                  <c:v>44.9</c:v>
                </c:pt>
                <c:pt idx="91">
                  <c:v>43.6</c:v>
                </c:pt>
                <c:pt idx="92">
                  <c:v>43.7</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K_1524!$AJ$6:$AJ$98</c:f>
              <c:numCache>
                <c:formatCode>#,##0.00</c:formatCode>
                <c:ptCount val="93"/>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45.55</c:v>
                </c:pt>
                <c:pt idx="76">
                  <c:v>43.56</c:v>
                </c:pt>
                <c:pt idx="77">
                  <c:v>38.86</c:v>
                </c:pt>
                <c:pt idx="78">
                  <c:v>38.119999999999997</c:v>
                </c:pt>
                <c:pt idx="79">
                  <c:v>40.26</c:v>
                </c:pt>
                <c:pt idx="80">
                  <c:v>41.57</c:v>
                </c:pt>
                <c:pt idx="81">
                  <c:v>41.67</c:v>
                </c:pt>
                <c:pt idx="82">
                  <c:v>41.46</c:v>
                </c:pt>
                <c:pt idx="83">
                  <c:v>41.61</c:v>
                </c:pt>
                <c:pt idx="84">
                  <c:v>42.57</c:v>
                </c:pt>
                <c:pt idx="85">
                  <c:v>43.59</c:v>
                </c:pt>
                <c:pt idx="86">
                  <c:v>44.09</c:v>
                </c:pt>
                <c:pt idx="87">
                  <c:v>44.47</c:v>
                </c:pt>
                <c:pt idx="88">
                  <c:v>45</c:v>
                </c:pt>
                <c:pt idx="89">
                  <c:v>45.24</c:v>
                </c:pt>
                <c:pt idx="90">
                  <c:v>44.65</c:v>
                </c:pt>
                <c:pt idx="91">
                  <c:v>43.87</c:v>
                </c:pt>
                <c:pt idx="92">
                  <c:v>43.62</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K_1524!$AY$6:$AY$98</c:f>
              <c:numCache>
                <c:formatCode>#.##0\.0</c:formatCode>
                <c:ptCount val="93"/>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19.7</c:v>
                </c:pt>
                <c:pt idx="73">
                  <c:v>18.3</c:v>
                </c:pt>
                <c:pt idx="74">
                  <c:v>19.899999999999999</c:v>
                </c:pt>
                <c:pt idx="75">
                  <c:v>18.3</c:v>
                </c:pt>
                <c:pt idx="76">
                  <c:v>18</c:v>
                </c:pt>
                <c:pt idx="77">
                  <c:v>25.3</c:v>
                </c:pt>
                <c:pt idx="78">
                  <c:v>24.7</c:v>
                </c:pt>
                <c:pt idx="79">
                  <c:v>22.1</c:v>
                </c:pt>
                <c:pt idx="80">
                  <c:v>23.8</c:v>
                </c:pt>
                <c:pt idx="81">
                  <c:v>23.7</c:v>
                </c:pt>
                <c:pt idx="82">
                  <c:v>24.2</c:v>
                </c:pt>
                <c:pt idx="83">
                  <c:v>24.4</c:v>
                </c:pt>
                <c:pt idx="84">
                  <c:v>23.7</c:v>
                </c:pt>
                <c:pt idx="85">
                  <c:v>23.1</c:v>
                </c:pt>
                <c:pt idx="86">
                  <c:v>22.8</c:v>
                </c:pt>
                <c:pt idx="87">
                  <c:v>23.6</c:v>
                </c:pt>
                <c:pt idx="88">
                  <c:v>21</c:v>
                </c:pt>
                <c:pt idx="89">
                  <c:v>21.3</c:v>
                </c:pt>
                <c:pt idx="90">
                  <c:v>21.4</c:v>
                </c:pt>
                <c:pt idx="91">
                  <c:v>21.9</c:v>
                </c:pt>
                <c:pt idx="92">
                  <c:v>23.3</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K_1524!$BB$6:$BB$98</c:f>
              <c:numCache>
                <c:formatCode>#,##0.00</c:formatCode>
                <c:ptCount val="93"/>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16.559999999999999</c:v>
                </c:pt>
                <c:pt idx="71">
                  <c:v>18.34</c:v>
                </c:pt>
                <c:pt idx="72">
                  <c:v>19.02</c:v>
                </c:pt>
                <c:pt idx="73">
                  <c:v>19.010000000000002</c:v>
                </c:pt>
                <c:pt idx="74">
                  <c:v>18.760000000000002</c:v>
                </c:pt>
                <c:pt idx="75">
                  <c:v>18.68</c:v>
                </c:pt>
                <c:pt idx="76">
                  <c:v>19.43</c:v>
                </c:pt>
                <c:pt idx="77">
                  <c:v>23.48</c:v>
                </c:pt>
                <c:pt idx="78">
                  <c:v>25.27</c:v>
                </c:pt>
                <c:pt idx="79">
                  <c:v>23.46</c:v>
                </c:pt>
                <c:pt idx="80">
                  <c:v>23.17</c:v>
                </c:pt>
                <c:pt idx="81">
                  <c:v>23.96</c:v>
                </c:pt>
                <c:pt idx="82">
                  <c:v>24.32</c:v>
                </c:pt>
                <c:pt idx="83">
                  <c:v>24.22</c:v>
                </c:pt>
                <c:pt idx="84">
                  <c:v>23.77</c:v>
                </c:pt>
                <c:pt idx="85">
                  <c:v>23.15</c:v>
                </c:pt>
                <c:pt idx="86">
                  <c:v>22.78</c:v>
                </c:pt>
                <c:pt idx="87">
                  <c:v>22.23</c:v>
                </c:pt>
                <c:pt idx="88">
                  <c:v>21.49</c:v>
                </c:pt>
                <c:pt idx="89">
                  <c:v>21.12</c:v>
                </c:pt>
                <c:pt idx="90">
                  <c:v>21.57</c:v>
                </c:pt>
                <c:pt idx="91">
                  <c:v>22.36</c:v>
                </c:pt>
                <c:pt idx="92">
                  <c:v>22.78</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K_1524!$AM$6:$AM$98</c:f>
              <c:numCache>
                <c:formatCode>#.##0\.0</c:formatCode>
                <c:ptCount val="93"/>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43.1</c:v>
                </c:pt>
                <c:pt idx="73">
                  <c:v>45.9</c:v>
                </c:pt>
                <c:pt idx="74">
                  <c:v>43.8</c:v>
                </c:pt>
                <c:pt idx="75">
                  <c:v>43</c:v>
                </c:pt>
                <c:pt idx="76">
                  <c:v>46.8</c:v>
                </c:pt>
                <c:pt idx="77">
                  <c:v>49.6</c:v>
                </c:pt>
                <c:pt idx="78">
                  <c:v>48.2</c:v>
                </c:pt>
                <c:pt idx="79">
                  <c:v>48.4</c:v>
                </c:pt>
                <c:pt idx="80">
                  <c:v>46.1</c:v>
                </c:pt>
                <c:pt idx="81">
                  <c:v>44.3</c:v>
                </c:pt>
                <c:pt idx="82">
                  <c:v>45.7</c:v>
                </c:pt>
                <c:pt idx="83">
                  <c:v>44.5</c:v>
                </c:pt>
                <c:pt idx="84">
                  <c:v>45</c:v>
                </c:pt>
                <c:pt idx="85">
                  <c:v>42</c:v>
                </c:pt>
                <c:pt idx="86">
                  <c:v>43.7</c:v>
                </c:pt>
                <c:pt idx="87">
                  <c:v>43.1</c:v>
                </c:pt>
                <c:pt idx="88">
                  <c:v>42.2</c:v>
                </c:pt>
                <c:pt idx="89">
                  <c:v>42.4</c:v>
                </c:pt>
                <c:pt idx="90">
                  <c:v>42.9</c:v>
                </c:pt>
                <c:pt idx="91">
                  <c:v>44.1</c:v>
                </c:pt>
                <c:pt idx="92">
                  <c:v>43</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K_1524!$AP$6:$AP$98</c:f>
              <c:numCache>
                <c:formatCode>#,##0.00</c:formatCode>
                <c:ptCount val="93"/>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c:v>
                </c:pt>
                <c:pt idx="69">
                  <c:v>44.83</c:v>
                </c:pt>
                <c:pt idx="70">
                  <c:v>44.62</c:v>
                </c:pt>
                <c:pt idx="71">
                  <c:v>44.39</c:v>
                </c:pt>
                <c:pt idx="72">
                  <c:v>44.45</c:v>
                </c:pt>
                <c:pt idx="73">
                  <c:v>44.26</c:v>
                </c:pt>
                <c:pt idx="74">
                  <c:v>43.9</c:v>
                </c:pt>
                <c:pt idx="75">
                  <c:v>43.98</c:v>
                </c:pt>
                <c:pt idx="76">
                  <c:v>45.94</c:v>
                </c:pt>
                <c:pt idx="77">
                  <c:v>49.21</c:v>
                </c:pt>
                <c:pt idx="78">
                  <c:v>48.99</c:v>
                </c:pt>
                <c:pt idx="79">
                  <c:v>47.41</c:v>
                </c:pt>
                <c:pt idx="80">
                  <c:v>45.9</c:v>
                </c:pt>
                <c:pt idx="81">
                  <c:v>45.2</c:v>
                </c:pt>
                <c:pt idx="82">
                  <c:v>45.22</c:v>
                </c:pt>
                <c:pt idx="83">
                  <c:v>45.09</c:v>
                </c:pt>
                <c:pt idx="84">
                  <c:v>44.15</c:v>
                </c:pt>
                <c:pt idx="85">
                  <c:v>43.28</c:v>
                </c:pt>
                <c:pt idx="86">
                  <c:v>42.91</c:v>
                </c:pt>
                <c:pt idx="87">
                  <c:v>42.83</c:v>
                </c:pt>
                <c:pt idx="88">
                  <c:v>42.69</c:v>
                </c:pt>
                <c:pt idx="89">
                  <c:v>42.64</c:v>
                </c:pt>
                <c:pt idx="90">
                  <c:v>43.07</c:v>
                </c:pt>
                <c:pt idx="91">
                  <c:v>43.49</c:v>
                </c:pt>
                <c:pt idx="92">
                  <c:v>43.51</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BK_1624!$C$6:$C$98</c:f>
              <c:numCache>
                <c:formatCode>#.##0\.0</c:formatCode>
                <c:ptCount val="93"/>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492.1</c:v>
                </c:pt>
                <c:pt idx="74">
                  <c:v>505.8</c:v>
                </c:pt>
                <c:pt idx="75">
                  <c:v>496.5</c:v>
                </c:pt>
                <c:pt idx="76">
                  <c:v>483.2</c:v>
                </c:pt>
                <c:pt idx="77">
                  <c:v>430.5</c:v>
                </c:pt>
                <c:pt idx="78">
                  <c:v>426</c:v>
                </c:pt>
                <c:pt idx="79">
                  <c:v>450</c:v>
                </c:pt>
                <c:pt idx="80">
                  <c:v>450.7</c:v>
                </c:pt>
                <c:pt idx="81">
                  <c:v>458.6</c:v>
                </c:pt>
                <c:pt idx="82">
                  <c:v>462.5</c:v>
                </c:pt>
                <c:pt idx="83">
                  <c:v>474.7</c:v>
                </c:pt>
                <c:pt idx="84">
                  <c:v>495.3</c:v>
                </c:pt>
                <c:pt idx="85">
                  <c:v>516.70000000000005</c:v>
                </c:pt>
                <c:pt idx="86">
                  <c:v>517.1</c:v>
                </c:pt>
                <c:pt idx="87">
                  <c:v>514.9</c:v>
                </c:pt>
                <c:pt idx="88">
                  <c:v>527.29999999999995</c:v>
                </c:pt>
                <c:pt idx="89">
                  <c:v>534.20000000000005</c:v>
                </c:pt>
                <c:pt idx="90">
                  <c:v>525.1</c:v>
                </c:pt>
                <c:pt idx="91">
                  <c:v>509.5</c:v>
                </c:pt>
                <c:pt idx="92">
                  <c:v>502.6</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BK_1624!$F$6:$F$98</c:f>
              <c:numCache>
                <c:formatCode>#,##0.00</c:formatCode>
                <c:ptCount val="93"/>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518.48</c:v>
                </c:pt>
                <c:pt idx="69">
                  <c:v>511.75</c:v>
                </c:pt>
                <c:pt idx="70">
                  <c:v>503.73</c:v>
                </c:pt>
                <c:pt idx="71">
                  <c:v>498.95</c:v>
                </c:pt>
                <c:pt idx="72">
                  <c:v>498.37</c:v>
                </c:pt>
                <c:pt idx="73">
                  <c:v>499.8</c:v>
                </c:pt>
                <c:pt idx="74">
                  <c:v>500.33</c:v>
                </c:pt>
                <c:pt idx="75">
                  <c:v>497.69</c:v>
                </c:pt>
                <c:pt idx="76">
                  <c:v>479.65</c:v>
                </c:pt>
                <c:pt idx="77">
                  <c:v>435.91</c:v>
                </c:pt>
                <c:pt idx="78">
                  <c:v>428.06</c:v>
                </c:pt>
                <c:pt idx="79">
                  <c:v>442.6</c:v>
                </c:pt>
                <c:pt idx="80">
                  <c:v>453.34</c:v>
                </c:pt>
                <c:pt idx="81">
                  <c:v>457.07</c:v>
                </c:pt>
                <c:pt idx="82">
                  <c:v>463.14</c:v>
                </c:pt>
                <c:pt idx="83">
                  <c:v>476.39</c:v>
                </c:pt>
                <c:pt idx="84">
                  <c:v>495.6</c:v>
                </c:pt>
                <c:pt idx="85">
                  <c:v>512.08000000000004</c:v>
                </c:pt>
                <c:pt idx="86">
                  <c:v>518.94000000000005</c:v>
                </c:pt>
                <c:pt idx="87">
                  <c:v>521.98</c:v>
                </c:pt>
                <c:pt idx="88">
                  <c:v>527.21</c:v>
                </c:pt>
                <c:pt idx="89">
                  <c:v>530.11</c:v>
                </c:pt>
                <c:pt idx="90">
                  <c:v>523.61</c:v>
                </c:pt>
                <c:pt idx="91">
                  <c:v>511.71</c:v>
                </c:pt>
                <c:pt idx="92">
                  <c:v>503.87</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BK_1624!$I$6:$I$98</c:f>
              <c:numCache>
                <c:formatCode>#.##0\.0</c:formatCode>
                <c:ptCount val="93"/>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107.5</c:v>
                </c:pt>
                <c:pt idx="74">
                  <c:v>117.3</c:v>
                </c:pt>
                <c:pt idx="75">
                  <c:v>117.8</c:v>
                </c:pt>
                <c:pt idx="76">
                  <c:v>114.6</c:v>
                </c:pt>
                <c:pt idx="77">
                  <c:v>142.5</c:v>
                </c:pt>
                <c:pt idx="78">
                  <c:v>145.1</c:v>
                </c:pt>
                <c:pt idx="79">
                  <c:v>128.4</c:v>
                </c:pt>
                <c:pt idx="80">
                  <c:v>138.30000000000001</c:v>
                </c:pt>
                <c:pt idx="81">
                  <c:v>148.19999999999999</c:v>
                </c:pt>
                <c:pt idx="82">
                  <c:v>141.80000000000001</c:v>
                </c:pt>
                <c:pt idx="83">
                  <c:v>135.69999999999999</c:v>
                </c:pt>
                <c:pt idx="84">
                  <c:v>125.7</c:v>
                </c:pt>
                <c:pt idx="85">
                  <c:v>125.2</c:v>
                </c:pt>
                <c:pt idx="86">
                  <c:v>127.7</c:v>
                </c:pt>
                <c:pt idx="87">
                  <c:v>138.9</c:v>
                </c:pt>
                <c:pt idx="88">
                  <c:v>133.9</c:v>
                </c:pt>
                <c:pt idx="89">
                  <c:v>134.19999999999999</c:v>
                </c:pt>
                <c:pt idx="90">
                  <c:v>134.69999999999999</c:v>
                </c:pt>
                <c:pt idx="91">
                  <c:v>141.30000000000001</c:v>
                </c:pt>
                <c:pt idx="92">
                  <c:v>151.5</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BK_1624!$L$6:$L$98</c:f>
              <c:numCache>
                <c:formatCode>#,##0.00</c:formatCode>
                <c:ptCount val="93"/>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105.17</c:v>
                </c:pt>
                <c:pt idx="64">
                  <c:v>103.72</c:v>
                </c:pt>
                <c:pt idx="65">
                  <c:v>102.41</c:v>
                </c:pt>
                <c:pt idx="66">
                  <c:v>100.34</c:v>
                </c:pt>
                <c:pt idx="67">
                  <c:v>96.24</c:v>
                </c:pt>
                <c:pt idx="68">
                  <c:v>92.27</c:v>
                </c:pt>
                <c:pt idx="69">
                  <c:v>93.79</c:v>
                </c:pt>
                <c:pt idx="70">
                  <c:v>101.98</c:v>
                </c:pt>
                <c:pt idx="71">
                  <c:v>110.46</c:v>
                </c:pt>
                <c:pt idx="72">
                  <c:v>113.47</c:v>
                </c:pt>
                <c:pt idx="73">
                  <c:v>114.08</c:v>
                </c:pt>
                <c:pt idx="74">
                  <c:v>115.72</c:v>
                </c:pt>
                <c:pt idx="75">
                  <c:v>118.1</c:v>
                </c:pt>
                <c:pt idx="76">
                  <c:v>118.35</c:v>
                </c:pt>
                <c:pt idx="77">
                  <c:v>137.86000000000001</c:v>
                </c:pt>
                <c:pt idx="78">
                  <c:v>143.63</c:v>
                </c:pt>
                <c:pt idx="79">
                  <c:v>136.38</c:v>
                </c:pt>
                <c:pt idx="80">
                  <c:v>138.1</c:v>
                </c:pt>
                <c:pt idx="81">
                  <c:v>143.22</c:v>
                </c:pt>
                <c:pt idx="82">
                  <c:v>141.84</c:v>
                </c:pt>
                <c:pt idx="83">
                  <c:v>134.85</c:v>
                </c:pt>
                <c:pt idx="84">
                  <c:v>128.29</c:v>
                </c:pt>
                <c:pt idx="85">
                  <c:v>126.57</c:v>
                </c:pt>
                <c:pt idx="86">
                  <c:v>129.76</c:v>
                </c:pt>
                <c:pt idx="87">
                  <c:v>132.80000000000001</c:v>
                </c:pt>
                <c:pt idx="88">
                  <c:v>132.9</c:v>
                </c:pt>
                <c:pt idx="89">
                  <c:v>132.46</c:v>
                </c:pt>
                <c:pt idx="90">
                  <c:v>135.9</c:v>
                </c:pt>
                <c:pt idx="91">
                  <c:v>142.72</c:v>
                </c:pt>
                <c:pt idx="92">
                  <c:v>149.26</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BK_1624!$O$6:$O$98</c:f>
              <c:numCache>
                <c:formatCode>#.##0\.0</c:formatCode>
                <c:ptCount val="93"/>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429.3</c:v>
                </c:pt>
                <c:pt idx="71">
                  <c:v>419.5</c:v>
                </c:pt>
                <c:pt idx="72">
                  <c:v>411.8</c:v>
                </c:pt>
                <c:pt idx="73">
                  <c:v>432.5</c:v>
                </c:pt>
                <c:pt idx="74">
                  <c:v>408.9</c:v>
                </c:pt>
                <c:pt idx="75">
                  <c:v>417.3</c:v>
                </c:pt>
                <c:pt idx="76">
                  <c:v>432.5</c:v>
                </c:pt>
                <c:pt idx="77">
                  <c:v>456.9</c:v>
                </c:pt>
                <c:pt idx="78">
                  <c:v>458.9</c:v>
                </c:pt>
                <c:pt idx="79">
                  <c:v>450.6</c:v>
                </c:pt>
                <c:pt idx="80">
                  <c:v>441.7</c:v>
                </c:pt>
                <c:pt idx="81">
                  <c:v>426.1</c:v>
                </c:pt>
                <c:pt idx="82">
                  <c:v>430.6</c:v>
                </c:pt>
                <c:pt idx="83">
                  <c:v>427.1</c:v>
                </c:pt>
                <c:pt idx="84">
                  <c:v>420.1</c:v>
                </c:pt>
                <c:pt idx="85">
                  <c:v>403.2</c:v>
                </c:pt>
                <c:pt idx="86">
                  <c:v>404.8</c:v>
                </c:pt>
                <c:pt idx="87">
                  <c:v>400.7</c:v>
                </c:pt>
                <c:pt idx="88">
                  <c:v>397.1</c:v>
                </c:pt>
                <c:pt idx="89">
                  <c:v>394.3</c:v>
                </c:pt>
                <c:pt idx="90">
                  <c:v>406.6</c:v>
                </c:pt>
                <c:pt idx="91">
                  <c:v>418.3</c:v>
                </c:pt>
                <c:pt idx="92">
                  <c:v>417.8</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BK_1624!$R$6:$R$98</c:f>
              <c:numCache>
                <c:formatCode>#,##0.00</c:formatCode>
                <c:ptCount val="93"/>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430.21</c:v>
                </c:pt>
                <c:pt idx="69">
                  <c:v>432.22</c:v>
                </c:pt>
                <c:pt idx="70">
                  <c:v>429.06</c:v>
                </c:pt>
                <c:pt idx="71">
                  <c:v>423.59</c:v>
                </c:pt>
                <c:pt idx="72">
                  <c:v>420.59</c:v>
                </c:pt>
                <c:pt idx="73">
                  <c:v>418.44</c:v>
                </c:pt>
                <c:pt idx="74">
                  <c:v>415.89</c:v>
                </c:pt>
                <c:pt idx="75">
                  <c:v>415.48</c:v>
                </c:pt>
                <c:pt idx="76">
                  <c:v>432.58</c:v>
                </c:pt>
                <c:pt idx="77">
                  <c:v>456.18</c:v>
                </c:pt>
                <c:pt idx="78">
                  <c:v>457.85</c:v>
                </c:pt>
                <c:pt idx="79">
                  <c:v>450.66</c:v>
                </c:pt>
                <c:pt idx="80">
                  <c:v>439.26</c:v>
                </c:pt>
                <c:pt idx="81">
                  <c:v>432.37</c:v>
                </c:pt>
                <c:pt idx="82">
                  <c:v>430.01</c:v>
                </c:pt>
                <c:pt idx="83">
                  <c:v>426.44</c:v>
                </c:pt>
                <c:pt idx="84">
                  <c:v>417.17</c:v>
                </c:pt>
                <c:pt idx="85">
                  <c:v>406.54</c:v>
                </c:pt>
                <c:pt idx="86">
                  <c:v>401.01</c:v>
                </c:pt>
                <c:pt idx="87">
                  <c:v>399.43</c:v>
                </c:pt>
                <c:pt idx="88">
                  <c:v>398.43</c:v>
                </c:pt>
                <c:pt idx="89">
                  <c:v>400.02</c:v>
                </c:pt>
                <c:pt idx="90">
                  <c:v>406.7</c:v>
                </c:pt>
                <c:pt idx="91">
                  <c:v>414.85</c:v>
                </c:pt>
                <c:pt idx="92">
                  <c:v>418.72</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K_1574!$C$6:$C$98</c:f>
              <c:numCache>
                <c:formatCode>#.##0\.0</c:formatCode>
                <c:ptCount val="93"/>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2412.3000000000002</c:v>
                </c:pt>
                <c:pt idx="74">
                  <c:v>2407</c:v>
                </c:pt>
                <c:pt idx="75">
                  <c:v>2426.4</c:v>
                </c:pt>
                <c:pt idx="76">
                  <c:v>2400</c:v>
                </c:pt>
                <c:pt idx="77">
                  <c:v>2329.1</c:v>
                </c:pt>
                <c:pt idx="78">
                  <c:v>2354</c:v>
                </c:pt>
                <c:pt idx="79">
                  <c:v>2363.4</c:v>
                </c:pt>
                <c:pt idx="80">
                  <c:v>2342.6999999999998</c:v>
                </c:pt>
                <c:pt idx="81">
                  <c:v>2370.6</c:v>
                </c:pt>
                <c:pt idx="82">
                  <c:v>2384.1999999999998</c:v>
                </c:pt>
                <c:pt idx="83">
                  <c:v>2398.4</c:v>
                </c:pt>
                <c:pt idx="84">
                  <c:v>2420</c:v>
                </c:pt>
                <c:pt idx="85">
                  <c:v>2453.9</c:v>
                </c:pt>
                <c:pt idx="86">
                  <c:v>2458.4</c:v>
                </c:pt>
                <c:pt idx="87">
                  <c:v>2463</c:v>
                </c:pt>
                <c:pt idx="88">
                  <c:v>2504.9</c:v>
                </c:pt>
                <c:pt idx="89">
                  <c:v>2505.6</c:v>
                </c:pt>
                <c:pt idx="90">
                  <c:v>2492.1</c:v>
                </c:pt>
                <c:pt idx="91">
                  <c:v>2494.1</c:v>
                </c:pt>
                <c:pt idx="92">
                  <c:v>2500</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K_1574!$F$6:$F$98</c:f>
              <c:numCache>
                <c:formatCode>#,##0.00</c:formatCode>
                <c:ptCount val="93"/>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2318.85</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2410.5500000000002</c:v>
                </c:pt>
                <c:pt idx="71">
                  <c:v>2410.96</c:v>
                </c:pt>
                <c:pt idx="72">
                  <c:v>2410.38</c:v>
                </c:pt>
                <c:pt idx="73">
                  <c:v>2410.62</c:v>
                </c:pt>
                <c:pt idx="74">
                  <c:v>2413.59</c:v>
                </c:pt>
                <c:pt idx="75">
                  <c:v>2415.9699999999998</c:v>
                </c:pt>
                <c:pt idx="76">
                  <c:v>2396.1999999999998</c:v>
                </c:pt>
                <c:pt idx="77">
                  <c:v>2346.08</c:v>
                </c:pt>
                <c:pt idx="78">
                  <c:v>2342.52</c:v>
                </c:pt>
                <c:pt idx="79">
                  <c:v>2356.83</c:v>
                </c:pt>
                <c:pt idx="80">
                  <c:v>2362.12</c:v>
                </c:pt>
                <c:pt idx="81">
                  <c:v>2367.2199999999998</c:v>
                </c:pt>
                <c:pt idx="82">
                  <c:v>2380.6999999999998</c:v>
                </c:pt>
                <c:pt idx="83">
                  <c:v>2400.37</c:v>
                </c:pt>
                <c:pt idx="84">
                  <c:v>2424.3000000000002</c:v>
                </c:pt>
                <c:pt idx="85">
                  <c:v>2445.31</c:v>
                </c:pt>
                <c:pt idx="86">
                  <c:v>2459.6799999999998</c:v>
                </c:pt>
                <c:pt idx="87">
                  <c:v>2475.14</c:v>
                </c:pt>
                <c:pt idx="88">
                  <c:v>2492.62</c:v>
                </c:pt>
                <c:pt idx="89">
                  <c:v>2502.1799999999998</c:v>
                </c:pt>
                <c:pt idx="90">
                  <c:v>2500.21</c:v>
                </c:pt>
                <c:pt idx="91">
                  <c:v>2496.0500000000002</c:v>
                </c:pt>
                <c:pt idx="92">
                  <c:v>2497.91</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BK_1624!$AG$6:$AG$98</c:f>
              <c:numCache>
                <c:formatCode>#.##0\.0</c:formatCode>
                <c:ptCount val="93"/>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41.4</c:v>
                </c:pt>
                <c:pt idx="79">
                  <c:v>43.7</c:v>
                </c:pt>
                <c:pt idx="80">
                  <c:v>43.7</c:v>
                </c:pt>
                <c:pt idx="81">
                  <c:v>44.4</c:v>
                </c:pt>
                <c:pt idx="82">
                  <c:v>44.7</c:v>
                </c:pt>
                <c:pt idx="83">
                  <c:v>45.8</c:v>
                </c:pt>
                <c:pt idx="84">
                  <c:v>47.6</c:v>
                </c:pt>
                <c:pt idx="85">
                  <c:v>49.4</c:v>
                </c:pt>
                <c:pt idx="86">
                  <c:v>49.3</c:v>
                </c:pt>
                <c:pt idx="87">
                  <c:v>48.8</c:v>
                </c:pt>
                <c:pt idx="88">
                  <c:v>49.8</c:v>
                </c:pt>
                <c:pt idx="89">
                  <c:v>50.3</c:v>
                </c:pt>
                <c:pt idx="90">
                  <c:v>49.2</c:v>
                </c:pt>
                <c:pt idx="91">
                  <c:v>47.7</c:v>
                </c:pt>
                <c:pt idx="92">
                  <c:v>46.9</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BK_1624!$AJ$6:$AJ$98</c:f>
              <c:numCache>
                <c:formatCode>#,##0.00</c:formatCode>
                <c:ptCount val="93"/>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48.42</c:v>
                </c:pt>
                <c:pt idx="74">
                  <c:v>48.48</c:v>
                </c:pt>
                <c:pt idx="75">
                  <c:v>48.26</c:v>
                </c:pt>
                <c:pt idx="76">
                  <c:v>46.54</c:v>
                </c:pt>
                <c:pt idx="77">
                  <c:v>42.32</c:v>
                </c:pt>
                <c:pt idx="78">
                  <c:v>41.58</c:v>
                </c:pt>
                <c:pt idx="79">
                  <c:v>42.99</c:v>
                </c:pt>
                <c:pt idx="80">
                  <c:v>43.98</c:v>
                </c:pt>
                <c:pt idx="81">
                  <c:v>44.26</c:v>
                </c:pt>
                <c:pt idx="82">
                  <c:v>44.75</c:v>
                </c:pt>
                <c:pt idx="83">
                  <c:v>45.91</c:v>
                </c:pt>
                <c:pt idx="84">
                  <c:v>47.61</c:v>
                </c:pt>
                <c:pt idx="85">
                  <c:v>48.99</c:v>
                </c:pt>
                <c:pt idx="86">
                  <c:v>49.44</c:v>
                </c:pt>
                <c:pt idx="87">
                  <c:v>49.51</c:v>
                </c:pt>
                <c:pt idx="88">
                  <c:v>49.8</c:v>
                </c:pt>
                <c:pt idx="89">
                  <c:v>49.89</c:v>
                </c:pt>
                <c:pt idx="90">
                  <c:v>49.11</c:v>
                </c:pt>
                <c:pt idx="91">
                  <c:v>47.86</c:v>
                </c:pt>
                <c:pt idx="92">
                  <c:v>47.01</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BK_1624!$AY$6:$AY$98</c:f>
              <c:numCache>
                <c:formatCode>#.##0\.0</c:formatCode>
                <c:ptCount val="93"/>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24.4</c:v>
                </c:pt>
                <c:pt idx="82">
                  <c:v>23.5</c:v>
                </c:pt>
                <c:pt idx="83">
                  <c:v>22.2</c:v>
                </c:pt>
                <c:pt idx="84">
                  <c:v>20.2</c:v>
                </c:pt>
                <c:pt idx="85">
                  <c:v>19.5</c:v>
                </c:pt>
                <c:pt idx="86">
                  <c:v>19.8</c:v>
                </c:pt>
                <c:pt idx="87">
                  <c:v>21.2</c:v>
                </c:pt>
                <c:pt idx="88">
                  <c:v>20.3</c:v>
                </c:pt>
                <c:pt idx="89">
                  <c:v>20.100000000000001</c:v>
                </c:pt>
                <c:pt idx="90">
                  <c:v>20.399999999999999</c:v>
                </c:pt>
                <c:pt idx="91">
                  <c:v>21.7</c:v>
                </c:pt>
                <c:pt idx="92">
                  <c:v>23.2</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BK_1624!$BB$6:$BB$98</c:f>
              <c:numCache>
                <c:formatCode>#,##0.00</c:formatCode>
                <c:ptCount val="93"/>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18.13</c:v>
                </c:pt>
                <c:pt idx="72">
                  <c:v>18.55</c:v>
                </c:pt>
                <c:pt idx="73">
                  <c:v>18.579999999999998</c:v>
                </c:pt>
                <c:pt idx="74">
                  <c:v>18.78</c:v>
                </c:pt>
                <c:pt idx="75">
                  <c:v>19.18</c:v>
                </c:pt>
                <c:pt idx="76">
                  <c:v>19.79</c:v>
                </c:pt>
                <c:pt idx="77">
                  <c:v>24.03</c:v>
                </c:pt>
                <c:pt idx="78">
                  <c:v>25.12</c:v>
                </c:pt>
                <c:pt idx="79">
                  <c:v>23.55</c:v>
                </c:pt>
                <c:pt idx="80">
                  <c:v>23.35</c:v>
                </c:pt>
                <c:pt idx="81">
                  <c:v>23.86</c:v>
                </c:pt>
                <c:pt idx="82">
                  <c:v>23.45</c:v>
                </c:pt>
                <c:pt idx="83">
                  <c:v>22.06</c:v>
                </c:pt>
                <c:pt idx="84">
                  <c:v>20.56</c:v>
                </c:pt>
                <c:pt idx="85">
                  <c:v>19.82</c:v>
                </c:pt>
                <c:pt idx="86">
                  <c:v>20</c:v>
                </c:pt>
                <c:pt idx="87">
                  <c:v>20.28</c:v>
                </c:pt>
                <c:pt idx="88">
                  <c:v>20.13</c:v>
                </c:pt>
                <c:pt idx="89">
                  <c:v>19.989999999999998</c:v>
                </c:pt>
                <c:pt idx="90">
                  <c:v>20.61</c:v>
                </c:pt>
                <c:pt idx="91">
                  <c:v>21.81</c:v>
                </c:pt>
                <c:pt idx="92">
                  <c:v>22.85</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BK_1624!$AM$6:$AM$98</c:f>
              <c:numCache>
                <c:formatCode>#.##0\.0</c:formatCode>
                <c:ptCount val="93"/>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40.5</c:v>
                </c:pt>
                <c:pt idx="76">
                  <c:v>42</c:v>
                </c:pt>
                <c:pt idx="77">
                  <c:v>44.4</c:v>
                </c:pt>
                <c:pt idx="78">
                  <c:v>44.6</c:v>
                </c:pt>
                <c:pt idx="79">
                  <c:v>43.8</c:v>
                </c:pt>
                <c:pt idx="80">
                  <c:v>42.9</c:v>
                </c:pt>
                <c:pt idx="81">
                  <c:v>41.3</c:v>
                </c:pt>
                <c:pt idx="82">
                  <c:v>41.6</c:v>
                </c:pt>
                <c:pt idx="83">
                  <c:v>41.2</c:v>
                </c:pt>
                <c:pt idx="84">
                  <c:v>40.4</c:v>
                </c:pt>
                <c:pt idx="85">
                  <c:v>38.6</c:v>
                </c:pt>
                <c:pt idx="86">
                  <c:v>38.6</c:v>
                </c:pt>
                <c:pt idx="87">
                  <c:v>38</c:v>
                </c:pt>
                <c:pt idx="88">
                  <c:v>37.5</c:v>
                </c:pt>
                <c:pt idx="89">
                  <c:v>37.1</c:v>
                </c:pt>
                <c:pt idx="90">
                  <c:v>38.1</c:v>
                </c:pt>
                <c:pt idx="91">
                  <c:v>39.1</c:v>
                </c:pt>
                <c:pt idx="92">
                  <c:v>39</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BK_1624!$AP$6:$AP$98</c:f>
              <c:numCache>
                <c:formatCode>#,##0.00</c:formatCode>
                <c:ptCount val="93"/>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41.97</c:v>
                </c:pt>
                <c:pt idx="77">
                  <c:v>44.29</c:v>
                </c:pt>
                <c:pt idx="78">
                  <c:v>44.47</c:v>
                </c:pt>
                <c:pt idx="79">
                  <c:v>43.77</c:v>
                </c:pt>
                <c:pt idx="80">
                  <c:v>42.62</c:v>
                </c:pt>
                <c:pt idx="81">
                  <c:v>41.87</c:v>
                </c:pt>
                <c:pt idx="82">
                  <c:v>41.55</c:v>
                </c:pt>
                <c:pt idx="83">
                  <c:v>41.1</c:v>
                </c:pt>
                <c:pt idx="84">
                  <c:v>40.07</c:v>
                </c:pt>
                <c:pt idx="85">
                  <c:v>38.9</c:v>
                </c:pt>
                <c:pt idx="86">
                  <c:v>38.200000000000003</c:v>
                </c:pt>
                <c:pt idx="87">
                  <c:v>37.89</c:v>
                </c:pt>
                <c:pt idx="88">
                  <c:v>37.64</c:v>
                </c:pt>
                <c:pt idx="89">
                  <c:v>37.65</c:v>
                </c:pt>
                <c:pt idx="90">
                  <c:v>38.14</c:v>
                </c:pt>
                <c:pt idx="91">
                  <c:v>38.799999999999997</c:v>
                </c:pt>
                <c:pt idx="92">
                  <c:v>39.07</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M_1624!$C$6:$C$98</c:f>
              <c:numCache>
                <c:formatCode>#.##0\.0</c:formatCode>
                <c:ptCount val="93"/>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254.3</c:v>
                </c:pt>
                <c:pt idx="74">
                  <c:v>264.8</c:v>
                </c:pt>
                <c:pt idx="75">
                  <c:v>247</c:v>
                </c:pt>
                <c:pt idx="76">
                  <c:v>249.9</c:v>
                </c:pt>
                <c:pt idx="77">
                  <c:v>228.7</c:v>
                </c:pt>
                <c:pt idx="78">
                  <c:v>218.3</c:v>
                </c:pt>
                <c:pt idx="79">
                  <c:v>234.7</c:v>
                </c:pt>
                <c:pt idx="80">
                  <c:v>230.1</c:v>
                </c:pt>
                <c:pt idx="81">
                  <c:v>233.9</c:v>
                </c:pt>
                <c:pt idx="82">
                  <c:v>239.5</c:v>
                </c:pt>
                <c:pt idx="83">
                  <c:v>246.5</c:v>
                </c:pt>
                <c:pt idx="84">
                  <c:v>265.39999999999998</c:v>
                </c:pt>
                <c:pt idx="85">
                  <c:v>271.89999999999998</c:v>
                </c:pt>
                <c:pt idx="86">
                  <c:v>277</c:v>
                </c:pt>
                <c:pt idx="87">
                  <c:v>279.39999999999998</c:v>
                </c:pt>
                <c:pt idx="88">
                  <c:v>274.5</c:v>
                </c:pt>
                <c:pt idx="89">
                  <c:v>282.39999999999998</c:v>
                </c:pt>
                <c:pt idx="90">
                  <c:v>275.3</c:v>
                </c:pt>
                <c:pt idx="91">
                  <c:v>262.7</c:v>
                </c:pt>
                <c:pt idx="92">
                  <c:v>259.10000000000002</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M_1624!$F$6:$F$98</c:f>
              <c:numCache>
                <c:formatCode>#,##0.00</c:formatCode>
                <c:ptCount val="93"/>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260.04000000000002</c:v>
                </c:pt>
                <c:pt idx="60">
                  <c:v>260.81</c:v>
                </c:pt>
                <c:pt idx="61">
                  <c:v>259.85000000000002</c:v>
                </c:pt>
                <c:pt idx="62">
                  <c:v>258.92</c:v>
                </c:pt>
                <c:pt idx="63">
                  <c:v>258.7</c:v>
                </c:pt>
                <c:pt idx="64">
                  <c:v>260.02</c:v>
                </c:pt>
                <c:pt idx="65">
                  <c:v>262.33</c:v>
                </c:pt>
                <c:pt idx="66">
                  <c:v>264.5</c:v>
                </c:pt>
                <c:pt idx="67">
                  <c:v>265.14999999999998</c:v>
                </c:pt>
                <c:pt idx="68">
                  <c:v>262.29000000000002</c:v>
                </c:pt>
                <c:pt idx="69">
                  <c:v>257.35000000000002</c:v>
                </c:pt>
                <c:pt idx="70">
                  <c:v>254.53</c:v>
                </c:pt>
                <c:pt idx="71">
                  <c:v>255.12</c:v>
                </c:pt>
                <c:pt idx="72">
                  <c:v>257.18</c:v>
                </c:pt>
                <c:pt idx="73">
                  <c:v>257.86</c:v>
                </c:pt>
                <c:pt idx="74">
                  <c:v>256.31</c:v>
                </c:pt>
                <c:pt idx="75">
                  <c:v>253.76</c:v>
                </c:pt>
                <c:pt idx="76">
                  <c:v>246.44</c:v>
                </c:pt>
                <c:pt idx="77">
                  <c:v>228.17</c:v>
                </c:pt>
                <c:pt idx="78">
                  <c:v>224.1</c:v>
                </c:pt>
                <c:pt idx="79">
                  <c:v>227.29</c:v>
                </c:pt>
                <c:pt idx="80">
                  <c:v>231.47</c:v>
                </c:pt>
                <c:pt idx="81">
                  <c:v>234.4</c:v>
                </c:pt>
                <c:pt idx="82">
                  <c:v>239.99</c:v>
                </c:pt>
                <c:pt idx="83">
                  <c:v>250.01</c:v>
                </c:pt>
                <c:pt idx="84">
                  <c:v>262.14</c:v>
                </c:pt>
                <c:pt idx="85">
                  <c:v>272.36</c:v>
                </c:pt>
                <c:pt idx="86">
                  <c:v>276.83</c:v>
                </c:pt>
                <c:pt idx="87">
                  <c:v>277.99</c:v>
                </c:pt>
                <c:pt idx="88">
                  <c:v>279.25</c:v>
                </c:pt>
                <c:pt idx="89">
                  <c:v>278.93</c:v>
                </c:pt>
                <c:pt idx="90">
                  <c:v>274.05</c:v>
                </c:pt>
                <c:pt idx="91">
                  <c:v>265.85000000000002</c:v>
                </c:pt>
                <c:pt idx="92">
                  <c:v>259.43</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M_1624!$I$6:$I$98</c:f>
              <c:numCache>
                <c:formatCode>#.##0\.0</c:formatCode>
                <c:ptCount val="93"/>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64.3</c:v>
                </c:pt>
                <c:pt idx="76">
                  <c:v>65.400000000000006</c:v>
                </c:pt>
                <c:pt idx="77">
                  <c:v>77.400000000000006</c:v>
                </c:pt>
                <c:pt idx="78">
                  <c:v>79.7</c:v>
                </c:pt>
                <c:pt idx="79">
                  <c:v>69.3</c:v>
                </c:pt>
                <c:pt idx="80">
                  <c:v>72</c:v>
                </c:pt>
                <c:pt idx="81">
                  <c:v>82.9</c:v>
                </c:pt>
                <c:pt idx="82">
                  <c:v>77.599999999999994</c:v>
                </c:pt>
                <c:pt idx="83">
                  <c:v>70.900000000000006</c:v>
                </c:pt>
                <c:pt idx="84">
                  <c:v>62.1</c:v>
                </c:pt>
                <c:pt idx="85">
                  <c:v>59.9</c:v>
                </c:pt>
                <c:pt idx="86">
                  <c:v>61</c:v>
                </c:pt>
                <c:pt idx="87">
                  <c:v>68.900000000000006</c:v>
                </c:pt>
                <c:pt idx="88">
                  <c:v>73.2</c:v>
                </c:pt>
                <c:pt idx="89">
                  <c:v>71.3</c:v>
                </c:pt>
                <c:pt idx="90">
                  <c:v>72</c:v>
                </c:pt>
                <c:pt idx="91">
                  <c:v>78.400000000000006</c:v>
                </c:pt>
                <c:pt idx="92">
                  <c:v>81.599999999999994</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M_1624!$L$6:$L$98</c:f>
              <c:numCache>
                <c:formatCode>#,##0.00</c:formatCode>
                <c:ptCount val="93"/>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54.02</c:v>
                </c:pt>
                <c:pt idx="66">
                  <c:v>52.58</c:v>
                </c:pt>
                <c:pt idx="67">
                  <c:v>51.17</c:v>
                </c:pt>
                <c:pt idx="68">
                  <c:v>50.37</c:v>
                </c:pt>
                <c:pt idx="69">
                  <c:v>51.84</c:v>
                </c:pt>
                <c:pt idx="70">
                  <c:v>55.6</c:v>
                </c:pt>
                <c:pt idx="71">
                  <c:v>58.99</c:v>
                </c:pt>
                <c:pt idx="72">
                  <c:v>60.12</c:v>
                </c:pt>
                <c:pt idx="73">
                  <c:v>60.44</c:v>
                </c:pt>
                <c:pt idx="74">
                  <c:v>62.04</c:v>
                </c:pt>
                <c:pt idx="75">
                  <c:v>64.430000000000007</c:v>
                </c:pt>
                <c:pt idx="76">
                  <c:v>64.7</c:v>
                </c:pt>
                <c:pt idx="77">
                  <c:v>76.88</c:v>
                </c:pt>
                <c:pt idx="78">
                  <c:v>77.150000000000006</c:v>
                </c:pt>
                <c:pt idx="79">
                  <c:v>72.67</c:v>
                </c:pt>
                <c:pt idx="80">
                  <c:v>74.05</c:v>
                </c:pt>
                <c:pt idx="81">
                  <c:v>77.78</c:v>
                </c:pt>
                <c:pt idx="82">
                  <c:v>77.19</c:v>
                </c:pt>
                <c:pt idx="83">
                  <c:v>71.11</c:v>
                </c:pt>
                <c:pt idx="84">
                  <c:v>63.95</c:v>
                </c:pt>
                <c:pt idx="85">
                  <c:v>60.99</c:v>
                </c:pt>
                <c:pt idx="86">
                  <c:v>63.06</c:v>
                </c:pt>
                <c:pt idx="87">
                  <c:v>67.260000000000005</c:v>
                </c:pt>
                <c:pt idx="88">
                  <c:v>70</c:v>
                </c:pt>
                <c:pt idx="89">
                  <c:v>71.13</c:v>
                </c:pt>
                <c:pt idx="90">
                  <c:v>73.37</c:v>
                </c:pt>
                <c:pt idx="91">
                  <c:v>77.42</c:v>
                </c:pt>
                <c:pt idx="92">
                  <c:v>81.709999999999994</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M_1624!$O$6:$O$98</c:f>
              <c:numCache>
                <c:formatCode>#.##0\.0</c:formatCode>
                <c:ptCount val="93"/>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220.7</c:v>
                </c:pt>
                <c:pt idx="72">
                  <c:v>218.9</c:v>
                </c:pt>
                <c:pt idx="73">
                  <c:v>229.1</c:v>
                </c:pt>
                <c:pt idx="74">
                  <c:v>215.3</c:v>
                </c:pt>
                <c:pt idx="75">
                  <c:v>229.2</c:v>
                </c:pt>
                <c:pt idx="76">
                  <c:v>224</c:v>
                </c:pt>
                <c:pt idx="77">
                  <c:v>233</c:v>
                </c:pt>
                <c:pt idx="78">
                  <c:v>241.2</c:v>
                </c:pt>
                <c:pt idx="79">
                  <c:v>234.5</c:v>
                </c:pt>
                <c:pt idx="80">
                  <c:v>237.2</c:v>
                </c:pt>
                <c:pt idx="81">
                  <c:v>223.5</c:v>
                </c:pt>
                <c:pt idx="82">
                  <c:v>223.8</c:v>
                </c:pt>
                <c:pt idx="83">
                  <c:v>224.9</c:v>
                </c:pt>
                <c:pt idx="84">
                  <c:v>216.4</c:v>
                </c:pt>
                <c:pt idx="85">
                  <c:v>213.7</c:v>
                </c:pt>
                <c:pt idx="86">
                  <c:v>209.7</c:v>
                </c:pt>
                <c:pt idx="87">
                  <c:v>201.9</c:v>
                </c:pt>
                <c:pt idx="88">
                  <c:v>203.9</c:v>
                </c:pt>
                <c:pt idx="89">
                  <c:v>199.8</c:v>
                </c:pt>
                <c:pt idx="90">
                  <c:v>207.6</c:v>
                </c:pt>
                <c:pt idx="91">
                  <c:v>214.2</c:v>
                </c:pt>
                <c:pt idx="92">
                  <c:v>215.3</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M_1624!$R$6:$R$98</c:f>
              <c:numCache>
                <c:formatCode>#,##0.00</c:formatCode>
                <c:ptCount val="93"/>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228.9</c:v>
                </c:pt>
                <c:pt idx="71">
                  <c:v>224.6</c:v>
                </c:pt>
                <c:pt idx="72">
                  <c:v>222.15</c:v>
                </c:pt>
                <c:pt idx="73">
                  <c:v>222.06</c:v>
                </c:pt>
                <c:pt idx="74">
                  <c:v>222.25</c:v>
                </c:pt>
                <c:pt idx="75">
                  <c:v>222.02</c:v>
                </c:pt>
                <c:pt idx="76">
                  <c:v>228.52</c:v>
                </c:pt>
                <c:pt idx="77">
                  <c:v>234.16</c:v>
                </c:pt>
                <c:pt idx="78">
                  <c:v>237.66</c:v>
                </c:pt>
                <c:pt idx="79">
                  <c:v>238.93</c:v>
                </c:pt>
                <c:pt idx="80">
                  <c:v>233.74</c:v>
                </c:pt>
                <c:pt idx="81">
                  <c:v>227.9</c:v>
                </c:pt>
                <c:pt idx="82">
                  <c:v>223.93</c:v>
                </c:pt>
                <c:pt idx="83">
                  <c:v>221.18</c:v>
                </c:pt>
                <c:pt idx="84">
                  <c:v>217.69</c:v>
                </c:pt>
                <c:pt idx="85">
                  <c:v>212.31</c:v>
                </c:pt>
                <c:pt idx="86">
                  <c:v>207.91</c:v>
                </c:pt>
                <c:pt idx="87">
                  <c:v>204.68</c:v>
                </c:pt>
                <c:pt idx="88">
                  <c:v>202.59</c:v>
                </c:pt>
                <c:pt idx="89">
                  <c:v>203.39</c:v>
                </c:pt>
                <c:pt idx="90">
                  <c:v>207.25</c:v>
                </c:pt>
                <c:pt idx="91">
                  <c:v>212.19</c:v>
                </c:pt>
                <c:pt idx="92">
                  <c:v>214.85</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M_1624!$AG$6:$AG$98</c:f>
              <c:numCache>
                <c:formatCode>#.##0\.0</c:formatCode>
                <c:ptCount val="93"/>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48.8</c:v>
                </c:pt>
                <c:pt idx="69">
                  <c:v>47.7</c:v>
                </c:pt>
                <c:pt idx="70">
                  <c:v>46.6</c:v>
                </c:pt>
                <c:pt idx="71">
                  <c:v>47.9</c:v>
                </c:pt>
                <c:pt idx="72">
                  <c:v>47.8</c:v>
                </c:pt>
                <c:pt idx="73">
                  <c:v>47.1</c:v>
                </c:pt>
                <c:pt idx="74">
                  <c:v>49</c:v>
                </c:pt>
                <c:pt idx="75">
                  <c:v>45.7</c:v>
                </c:pt>
                <c:pt idx="76">
                  <c:v>46.3</c:v>
                </c:pt>
                <c:pt idx="77">
                  <c:v>42.4</c:v>
                </c:pt>
                <c:pt idx="78">
                  <c:v>40.5</c:v>
                </c:pt>
                <c:pt idx="79">
                  <c:v>43.6</c:v>
                </c:pt>
                <c:pt idx="80">
                  <c:v>42.7</c:v>
                </c:pt>
                <c:pt idx="81">
                  <c:v>43.3</c:v>
                </c:pt>
                <c:pt idx="82">
                  <c:v>44.3</c:v>
                </c:pt>
                <c:pt idx="83">
                  <c:v>45.5</c:v>
                </c:pt>
                <c:pt idx="84">
                  <c:v>48.8</c:v>
                </c:pt>
                <c:pt idx="85">
                  <c:v>49.8</c:v>
                </c:pt>
                <c:pt idx="86">
                  <c:v>50.6</c:v>
                </c:pt>
                <c:pt idx="87">
                  <c:v>50.8</c:v>
                </c:pt>
                <c:pt idx="88">
                  <c:v>49.8</c:v>
                </c:pt>
                <c:pt idx="89">
                  <c:v>51</c:v>
                </c:pt>
                <c:pt idx="90">
                  <c:v>49.6</c:v>
                </c:pt>
                <c:pt idx="91">
                  <c:v>47.3</c:v>
                </c:pt>
                <c:pt idx="92">
                  <c:v>46.6</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M_1624!$AJ$6:$AJ$98</c:f>
              <c:numCache>
                <c:formatCode>#,##0.00</c:formatCode>
                <c:ptCount val="93"/>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47.41</c:v>
                </c:pt>
                <c:pt idx="75">
                  <c:v>46.97</c:v>
                </c:pt>
                <c:pt idx="76">
                  <c:v>45.67</c:v>
                </c:pt>
                <c:pt idx="77">
                  <c:v>42.32</c:v>
                </c:pt>
                <c:pt idx="78">
                  <c:v>41.58</c:v>
                </c:pt>
                <c:pt idx="79">
                  <c:v>42.18</c:v>
                </c:pt>
                <c:pt idx="80">
                  <c:v>42.92</c:v>
                </c:pt>
                <c:pt idx="81">
                  <c:v>43.4</c:v>
                </c:pt>
                <c:pt idx="82">
                  <c:v>44.35</c:v>
                </c:pt>
                <c:pt idx="83">
                  <c:v>46.1</c:v>
                </c:pt>
                <c:pt idx="84">
                  <c:v>48.21</c:v>
                </c:pt>
                <c:pt idx="85">
                  <c:v>49.91</c:v>
                </c:pt>
                <c:pt idx="86">
                  <c:v>50.54</c:v>
                </c:pt>
                <c:pt idx="87">
                  <c:v>50.55</c:v>
                </c:pt>
                <c:pt idx="88">
                  <c:v>50.6</c:v>
                </c:pt>
                <c:pt idx="89">
                  <c:v>50.4</c:v>
                </c:pt>
                <c:pt idx="90">
                  <c:v>49.41</c:v>
                </c:pt>
                <c:pt idx="91">
                  <c:v>47.86</c:v>
                </c:pt>
                <c:pt idx="92">
                  <c:v>46.66</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M_1624!$AY$6:$AY$98</c:f>
              <c:numCache>
                <c:formatCode>#.##0\.0</c:formatCode>
                <c:ptCount val="93"/>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20.8</c:v>
                </c:pt>
                <c:pt idx="77">
                  <c:v>25.3</c:v>
                </c:pt>
                <c:pt idx="78">
                  <c:v>26.7</c:v>
                </c:pt>
                <c:pt idx="79">
                  <c:v>22.8</c:v>
                </c:pt>
                <c:pt idx="80">
                  <c:v>23.8</c:v>
                </c:pt>
                <c:pt idx="81">
                  <c:v>26.2</c:v>
                </c:pt>
                <c:pt idx="82">
                  <c:v>24.5</c:v>
                </c:pt>
                <c:pt idx="83">
                  <c:v>22.3</c:v>
                </c:pt>
                <c:pt idx="84">
                  <c:v>19</c:v>
                </c:pt>
                <c:pt idx="85">
                  <c:v>18.100000000000001</c:v>
                </c:pt>
                <c:pt idx="86">
                  <c:v>18.100000000000001</c:v>
                </c:pt>
                <c:pt idx="87">
                  <c:v>19.8</c:v>
                </c:pt>
                <c:pt idx="88">
                  <c:v>21</c:v>
                </c:pt>
                <c:pt idx="89">
                  <c:v>20.2</c:v>
                </c:pt>
                <c:pt idx="90">
                  <c:v>20.7</c:v>
                </c:pt>
                <c:pt idx="91">
                  <c:v>23</c:v>
                </c:pt>
                <c:pt idx="92">
                  <c:v>24</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M_1624!$BB$6:$BB$98</c:f>
              <c:numCache>
                <c:formatCode>#,##0.00</c:formatCode>
                <c:ptCount val="93"/>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20.25</c:v>
                </c:pt>
                <c:pt idx="76">
                  <c:v>20.8</c:v>
                </c:pt>
                <c:pt idx="77">
                  <c:v>25.2</c:v>
                </c:pt>
                <c:pt idx="78">
                  <c:v>25.61</c:v>
                </c:pt>
                <c:pt idx="79">
                  <c:v>24.23</c:v>
                </c:pt>
                <c:pt idx="80">
                  <c:v>24.24</c:v>
                </c:pt>
                <c:pt idx="81">
                  <c:v>24.91</c:v>
                </c:pt>
                <c:pt idx="82">
                  <c:v>24.34</c:v>
                </c:pt>
                <c:pt idx="83">
                  <c:v>22.14</c:v>
                </c:pt>
                <c:pt idx="84">
                  <c:v>19.61</c:v>
                </c:pt>
                <c:pt idx="85">
                  <c:v>18.3</c:v>
                </c:pt>
                <c:pt idx="86">
                  <c:v>18.55</c:v>
                </c:pt>
                <c:pt idx="87">
                  <c:v>19.48</c:v>
                </c:pt>
                <c:pt idx="88">
                  <c:v>20.04</c:v>
                </c:pt>
                <c:pt idx="89">
                  <c:v>20.32</c:v>
                </c:pt>
                <c:pt idx="90">
                  <c:v>21.12</c:v>
                </c:pt>
                <c:pt idx="91">
                  <c:v>22.55</c:v>
                </c:pt>
                <c:pt idx="92">
                  <c:v>23.95</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M_1624!$AM$6:$AM$98</c:f>
              <c:numCache>
                <c:formatCode>#.##0\.0</c:formatCode>
                <c:ptCount val="93"/>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40.5</c:v>
                </c:pt>
                <c:pt idx="73">
                  <c:v>42.4</c:v>
                </c:pt>
                <c:pt idx="74">
                  <c:v>39.799999999999997</c:v>
                </c:pt>
                <c:pt idx="75">
                  <c:v>42.4</c:v>
                </c:pt>
                <c:pt idx="76">
                  <c:v>41.5</c:v>
                </c:pt>
                <c:pt idx="77">
                  <c:v>43.2</c:v>
                </c:pt>
                <c:pt idx="78">
                  <c:v>44.7</c:v>
                </c:pt>
                <c:pt idx="79">
                  <c:v>43.6</c:v>
                </c:pt>
                <c:pt idx="80">
                  <c:v>44</c:v>
                </c:pt>
                <c:pt idx="81">
                  <c:v>41.4</c:v>
                </c:pt>
                <c:pt idx="82">
                  <c:v>41.4</c:v>
                </c:pt>
                <c:pt idx="83">
                  <c:v>41.5</c:v>
                </c:pt>
                <c:pt idx="84">
                  <c:v>39.799999999999997</c:v>
                </c:pt>
                <c:pt idx="85">
                  <c:v>39.200000000000003</c:v>
                </c:pt>
                <c:pt idx="86">
                  <c:v>38.299999999999997</c:v>
                </c:pt>
                <c:pt idx="87">
                  <c:v>36.700000000000003</c:v>
                </c:pt>
                <c:pt idx="88">
                  <c:v>37</c:v>
                </c:pt>
                <c:pt idx="89">
                  <c:v>36.1</c:v>
                </c:pt>
                <c:pt idx="90">
                  <c:v>37.4</c:v>
                </c:pt>
                <c:pt idx="91">
                  <c:v>38.6</c:v>
                </c:pt>
                <c:pt idx="92">
                  <c:v>38.700000000000003</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M_1624!$AP$6:$AP$98</c:f>
              <c:numCache>
                <c:formatCode>#,##0.00</c:formatCode>
                <c:ptCount val="93"/>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42.47</c:v>
                </c:pt>
                <c:pt idx="71">
                  <c:v>41.69</c:v>
                </c:pt>
                <c:pt idx="72">
                  <c:v>41.18</c:v>
                </c:pt>
                <c:pt idx="73">
                  <c:v>41.09</c:v>
                </c:pt>
                <c:pt idx="74">
                  <c:v>41.11</c:v>
                </c:pt>
                <c:pt idx="75">
                  <c:v>41.1</c:v>
                </c:pt>
                <c:pt idx="76">
                  <c:v>42.35</c:v>
                </c:pt>
                <c:pt idx="77">
                  <c:v>43.43</c:v>
                </c:pt>
                <c:pt idx="78">
                  <c:v>44.1</c:v>
                </c:pt>
                <c:pt idx="79">
                  <c:v>44.34</c:v>
                </c:pt>
                <c:pt idx="80">
                  <c:v>43.34</c:v>
                </c:pt>
                <c:pt idx="81">
                  <c:v>42.2</c:v>
                </c:pt>
                <c:pt idx="82">
                  <c:v>41.38</c:v>
                </c:pt>
                <c:pt idx="83">
                  <c:v>40.79</c:v>
                </c:pt>
                <c:pt idx="84">
                  <c:v>40.03</c:v>
                </c:pt>
                <c:pt idx="85">
                  <c:v>38.909999999999997</c:v>
                </c:pt>
                <c:pt idx="86">
                  <c:v>37.950000000000003</c:v>
                </c:pt>
                <c:pt idx="87">
                  <c:v>37.22</c:v>
                </c:pt>
                <c:pt idx="88">
                  <c:v>36.71</c:v>
                </c:pt>
                <c:pt idx="89">
                  <c:v>36.75</c:v>
                </c:pt>
                <c:pt idx="90">
                  <c:v>37.36</c:v>
                </c:pt>
                <c:pt idx="91">
                  <c:v>38.200000000000003</c:v>
                </c:pt>
                <c:pt idx="92">
                  <c:v>38.64</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K_1624!$C$6:$C$98</c:f>
              <c:numCache>
                <c:formatCode>#.##0\.0</c:formatCode>
                <c:ptCount val="93"/>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253.9</c:v>
                </c:pt>
                <c:pt idx="68">
                  <c:v>253.4</c:v>
                </c:pt>
                <c:pt idx="69">
                  <c:v>260.2</c:v>
                </c:pt>
                <c:pt idx="70">
                  <c:v>250.7</c:v>
                </c:pt>
                <c:pt idx="71">
                  <c:v>245.2</c:v>
                </c:pt>
                <c:pt idx="72">
                  <c:v>243.7</c:v>
                </c:pt>
                <c:pt idx="73">
                  <c:v>237.8</c:v>
                </c:pt>
                <c:pt idx="74">
                  <c:v>241</c:v>
                </c:pt>
                <c:pt idx="75">
                  <c:v>249.5</c:v>
                </c:pt>
                <c:pt idx="76">
                  <c:v>233.2</c:v>
                </c:pt>
                <c:pt idx="77">
                  <c:v>201.7</c:v>
                </c:pt>
                <c:pt idx="78">
                  <c:v>207.6</c:v>
                </c:pt>
                <c:pt idx="79">
                  <c:v>215.3</c:v>
                </c:pt>
                <c:pt idx="80">
                  <c:v>220.6</c:v>
                </c:pt>
                <c:pt idx="81">
                  <c:v>224.7</c:v>
                </c:pt>
                <c:pt idx="82">
                  <c:v>223</c:v>
                </c:pt>
                <c:pt idx="83">
                  <c:v>228.2</c:v>
                </c:pt>
                <c:pt idx="84">
                  <c:v>229.9</c:v>
                </c:pt>
                <c:pt idx="85">
                  <c:v>244.9</c:v>
                </c:pt>
                <c:pt idx="86">
                  <c:v>240.1</c:v>
                </c:pt>
                <c:pt idx="87">
                  <c:v>235.5</c:v>
                </c:pt>
                <c:pt idx="88">
                  <c:v>252.7</c:v>
                </c:pt>
                <c:pt idx="89">
                  <c:v>251.8</c:v>
                </c:pt>
                <c:pt idx="90">
                  <c:v>249.7</c:v>
                </c:pt>
                <c:pt idx="91">
                  <c:v>246.8</c:v>
                </c:pt>
                <c:pt idx="92">
                  <c:v>243.5</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K_1624!$F$6:$F$98</c:f>
              <c:numCache>
                <c:formatCode>#,##0.00</c:formatCode>
                <c:ptCount val="93"/>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252.12</c:v>
                </c:pt>
                <c:pt idx="66">
                  <c:v>251.69</c:v>
                </c:pt>
                <c:pt idx="67">
                  <c:v>253.85</c:v>
                </c:pt>
                <c:pt idx="68">
                  <c:v>256.19</c:v>
                </c:pt>
                <c:pt idx="69">
                  <c:v>254.4</c:v>
                </c:pt>
                <c:pt idx="70">
                  <c:v>249.2</c:v>
                </c:pt>
                <c:pt idx="71">
                  <c:v>243.83</c:v>
                </c:pt>
                <c:pt idx="72">
                  <c:v>241.18</c:v>
                </c:pt>
                <c:pt idx="73">
                  <c:v>241.94</c:v>
                </c:pt>
                <c:pt idx="74">
                  <c:v>244.02</c:v>
                </c:pt>
                <c:pt idx="75">
                  <c:v>243.93</c:v>
                </c:pt>
                <c:pt idx="76">
                  <c:v>233.21</c:v>
                </c:pt>
                <c:pt idx="77">
                  <c:v>207.74</c:v>
                </c:pt>
                <c:pt idx="78">
                  <c:v>203.95</c:v>
                </c:pt>
                <c:pt idx="79">
                  <c:v>215.32</c:v>
                </c:pt>
                <c:pt idx="80">
                  <c:v>221.86</c:v>
                </c:pt>
                <c:pt idx="81">
                  <c:v>222.66</c:v>
                </c:pt>
                <c:pt idx="82">
                  <c:v>223.15</c:v>
                </c:pt>
                <c:pt idx="83">
                  <c:v>226.38</c:v>
                </c:pt>
                <c:pt idx="84">
                  <c:v>233.45</c:v>
                </c:pt>
                <c:pt idx="85">
                  <c:v>239.72</c:v>
                </c:pt>
                <c:pt idx="86">
                  <c:v>242.1</c:v>
                </c:pt>
                <c:pt idx="87">
                  <c:v>243.99</c:v>
                </c:pt>
                <c:pt idx="88">
                  <c:v>247.95</c:v>
                </c:pt>
                <c:pt idx="89">
                  <c:v>251.17</c:v>
                </c:pt>
                <c:pt idx="90">
                  <c:v>249.56</c:v>
                </c:pt>
                <c:pt idx="91">
                  <c:v>245.86</c:v>
                </c:pt>
                <c:pt idx="92">
                  <c:v>244.44</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K_1574!$I$6:$I$98</c:f>
              <c:numCache>
                <c:formatCode>#.##0\.0</c:formatCode>
                <c:ptCount val="93"/>
                <c:pt idx="0">
                  <c:v>126.3</c:v>
                </c:pt>
                <c:pt idx="1">
                  <c:v>122.9</c:v>
                </c:pt>
                <c:pt idx="2">
                  <c:v>126.2</c:v>
                </c:pt>
                <c:pt idx="3">
                  <c:v>129.80000000000001</c:v>
                </c:pt>
                <c:pt idx="4">
                  <c:v>124.1</c:v>
                </c:pt>
                <c:pt idx="5">
                  <c:v>125.7</c:v>
                </c:pt>
                <c:pt idx="6">
                  <c:v>129</c:v>
                </c:pt>
                <c:pt idx="7">
                  <c:v>128.69999999999999</c:v>
                </c:pt>
                <c:pt idx="8">
                  <c:v>135.30000000000001</c:v>
                </c:pt>
                <c:pt idx="9">
                  <c:v>133.9</c:v>
                </c:pt>
                <c:pt idx="10">
                  <c:v>140.69999999999999</c:v>
                </c:pt>
                <c:pt idx="11">
                  <c:v>150.1</c:v>
                </c:pt>
                <c:pt idx="12">
                  <c:v>154.1</c:v>
                </c:pt>
                <c:pt idx="13">
                  <c:v>160.4</c:v>
                </c:pt>
                <c:pt idx="14">
                  <c:v>168.6</c:v>
                </c:pt>
                <c:pt idx="15">
                  <c:v>167.4</c:v>
                </c:pt>
                <c:pt idx="16">
                  <c:v>172.3</c:v>
                </c:pt>
                <c:pt idx="17">
                  <c:v>178.3</c:v>
                </c:pt>
                <c:pt idx="18">
                  <c:v>173.6</c:v>
                </c:pt>
                <c:pt idx="19">
                  <c:v>179</c:v>
                </c:pt>
                <c:pt idx="20">
                  <c:v>177.8</c:v>
                </c:pt>
                <c:pt idx="21">
                  <c:v>174.2</c:v>
                </c:pt>
                <c:pt idx="22">
                  <c:v>162.6</c:v>
                </c:pt>
                <c:pt idx="23">
                  <c:v>150.69999999999999</c:v>
                </c:pt>
                <c:pt idx="24">
                  <c:v>148.5</c:v>
                </c:pt>
                <c:pt idx="25">
                  <c:v>153</c:v>
                </c:pt>
                <c:pt idx="26">
                  <c:v>147.5</c:v>
                </c:pt>
                <c:pt idx="27">
                  <c:v>153</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c:v>
                </c:pt>
                <c:pt idx="77">
                  <c:v>221.6</c:v>
                </c:pt>
                <c:pt idx="78">
                  <c:v>238.8</c:v>
                </c:pt>
                <c:pt idx="79">
                  <c:v>231.4</c:v>
                </c:pt>
                <c:pt idx="80">
                  <c:v>245.3</c:v>
                </c:pt>
                <c:pt idx="81">
                  <c:v>247.3</c:v>
                </c:pt>
                <c:pt idx="82">
                  <c:v>238.1</c:v>
                </c:pt>
                <c:pt idx="83">
                  <c:v>229.7</c:v>
                </c:pt>
                <c:pt idx="84">
                  <c:v>220.3</c:v>
                </c:pt>
                <c:pt idx="85">
                  <c:v>218.8</c:v>
                </c:pt>
                <c:pt idx="86">
                  <c:v>195</c:v>
                </c:pt>
                <c:pt idx="87">
                  <c:v>207.2</c:v>
                </c:pt>
                <c:pt idx="88">
                  <c:v>204.1</c:v>
                </c:pt>
                <c:pt idx="89">
                  <c:v>203.4</c:v>
                </c:pt>
                <c:pt idx="90">
                  <c:v>225.3</c:v>
                </c:pt>
                <c:pt idx="91">
                  <c:v>222.8</c:v>
                </c:pt>
                <c:pt idx="92">
                  <c:v>223.4</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K_1574!$L$6:$L$98</c:f>
              <c:numCache>
                <c:formatCode>#,##0.00</c:formatCode>
                <c:ptCount val="93"/>
                <c:pt idx="0">
                  <c:v>124.9</c:v>
                </c:pt>
                <c:pt idx="1">
                  <c:v>125.16</c:v>
                </c:pt>
                <c:pt idx="2">
                  <c:v>126.1</c:v>
                </c:pt>
                <c:pt idx="3">
                  <c:v>126.86</c:v>
                </c:pt>
                <c:pt idx="4">
                  <c:v>126.53</c:v>
                </c:pt>
                <c:pt idx="5">
                  <c:v>126.19</c:v>
                </c:pt>
                <c:pt idx="6">
                  <c:v>127.66</c:v>
                </c:pt>
                <c:pt idx="7">
                  <c:v>130.25</c:v>
                </c:pt>
                <c:pt idx="8">
                  <c:v>132.81</c:v>
                </c:pt>
                <c:pt idx="9">
                  <c:v>136.21</c:v>
                </c:pt>
                <c:pt idx="10">
                  <c:v>141.16999999999999</c:v>
                </c:pt>
                <c:pt idx="11">
                  <c:v>147.76</c:v>
                </c:pt>
                <c:pt idx="12">
                  <c:v>154.61000000000001</c:v>
                </c:pt>
                <c:pt idx="13">
                  <c:v>160.80000000000001</c:v>
                </c:pt>
                <c:pt idx="14">
                  <c:v>166.28</c:v>
                </c:pt>
                <c:pt idx="15">
                  <c:v>169.79</c:v>
                </c:pt>
                <c:pt idx="16">
                  <c:v>172.37</c:v>
                </c:pt>
                <c:pt idx="17">
                  <c:v>174.35</c:v>
                </c:pt>
                <c:pt idx="18">
                  <c:v>176.24</c:v>
                </c:pt>
                <c:pt idx="19">
                  <c:v>177.82</c:v>
                </c:pt>
                <c:pt idx="20">
                  <c:v>177.17</c:v>
                </c:pt>
                <c:pt idx="21">
                  <c:v>171.95</c:v>
                </c:pt>
                <c:pt idx="22">
                  <c:v>162.55000000000001</c:v>
                </c:pt>
                <c:pt idx="23">
                  <c:v>154.16</c:v>
                </c:pt>
                <c:pt idx="24">
                  <c:v>149.94</c:v>
                </c:pt>
                <c:pt idx="25">
                  <c:v>149.18</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160.09</c:v>
                </c:pt>
                <c:pt idx="70">
                  <c:v>164.42</c:v>
                </c:pt>
                <c:pt idx="71">
                  <c:v>172.01</c:v>
                </c:pt>
                <c:pt idx="72">
                  <c:v>178.38</c:v>
                </c:pt>
                <c:pt idx="73">
                  <c:v>183.26</c:v>
                </c:pt>
                <c:pt idx="74">
                  <c:v>186.52</c:v>
                </c:pt>
                <c:pt idx="75">
                  <c:v>189.98</c:v>
                </c:pt>
                <c:pt idx="76">
                  <c:v>195.39</c:v>
                </c:pt>
                <c:pt idx="77">
                  <c:v>218.19</c:v>
                </c:pt>
                <c:pt idx="78">
                  <c:v>237.65</c:v>
                </c:pt>
                <c:pt idx="79">
                  <c:v>238.15</c:v>
                </c:pt>
                <c:pt idx="80">
                  <c:v>241.54</c:v>
                </c:pt>
                <c:pt idx="81">
                  <c:v>243.86</c:v>
                </c:pt>
                <c:pt idx="82">
                  <c:v>239.45</c:v>
                </c:pt>
                <c:pt idx="83">
                  <c:v>231.1</c:v>
                </c:pt>
                <c:pt idx="84">
                  <c:v>221.79</c:v>
                </c:pt>
                <c:pt idx="85">
                  <c:v>211.99</c:v>
                </c:pt>
                <c:pt idx="86">
                  <c:v>205.08</c:v>
                </c:pt>
                <c:pt idx="87">
                  <c:v>201.45</c:v>
                </c:pt>
                <c:pt idx="88">
                  <c:v>202.22</c:v>
                </c:pt>
                <c:pt idx="89">
                  <c:v>208.35</c:v>
                </c:pt>
                <c:pt idx="90">
                  <c:v>216.8</c:v>
                </c:pt>
                <c:pt idx="91">
                  <c:v>223.3</c:v>
                </c:pt>
                <c:pt idx="92">
                  <c:v>224.81</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K_1624!$I$6:$I$98</c:f>
              <c:numCache>
                <c:formatCode>#.##0\.0</c:formatCode>
                <c:ptCount val="93"/>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47.3</c:v>
                </c:pt>
                <c:pt idx="68">
                  <c:v>41.9</c:v>
                </c:pt>
                <c:pt idx="69">
                  <c:v>38.4</c:v>
                </c:pt>
                <c:pt idx="70">
                  <c:v>47.9</c:v>
                </c:pt>
                <c:pt idx="71">
                  <c:v>50.4</c:v>
                </c:pt>
                <c:pt idx="72">
                  <c:v>56.4</c:v>
                </c:pt>
                <c:pt idx="73">
                  <c:v>50.6</c:v>
                </c:pt>
                <c:pt idx="74">
                  <c:v>56.8</c:v>
                </c:pt>
                <c:pt idx="75">
                  <c:v>53.5</c:v>
                </c:pt>
                <c:pt idx="76">
                  <c:v>49.2</c:v>
                </c:pt>
                <c:pt idx="77">
                  <c:v>65.2</c:v>
                </c:pt>
                <c:pt idx="78">
                  <c:v>65.400000000000006</c:v>
                </c:pt>
                <c:pt idx="79">
                  <c:v>59.1</c:v>
                </c:pt>
                <c:pt idx="80">
                  <c:v>66.3</c:v>
                </c:pt>
                <c:pt idx="81">
                  <c:v>65.3</c:v>
                </c:pt>
                <c:pt idx="82">
                  <c:v>64.2</c:v>
                </c:pt>
                <c:pt idx="83">
                  <c:v>64.8</c:v>
                </c:pt>
                <c:pt idx="84">
                  <c:v>63.6</c:v>
                </c:pt>
                <c:pt idx="85">
                  <c:v>65.3</c:v>
                </c:pt>
                <c:pt idx="86">
                  <c:v>66.7</c:v>
                </c:pt>
                <c:pt idx="87">
                  <c:v>70.099999999999994</c:v>
                </c:pt>
                <c:pt idx="88">
                  <c:v>60.7</c:v>
                </c:pt>
                <c:pt idx="89">
                  <c:v>62.8</c:v>
                </c:pt>
                <c:pt idx="90">
                  <c:v>62.7</c:v>
                </c:pt>
                <c:pt idx="91">
                  <c:v>62.9</c:v>
                </c:pt>
                <c:pt idx="92">
                  <c:v>69.900000000000006</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K_1624!$L$6:$L$98</c:f>
              <c:numCache>
                <c:formatCode>#,##0.00</c:formatCode>
                <c:ptCount val="93"/>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59.13</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46.38</c:v>
                </c:pt>
                <c:pt idx="71">
                  <c:v>51.47</c:v>
                </c:pt>
                <c:pt idx="72">
                  <c:v>53.35</c:v>
                </c:pt>
                <c:pt idx="73">
                  <c:v>53.64</c:v>
                </c:pt>
                <c:pt idx="74">
                  <c:v>53.68</c:v>
                </c:pt>
                <c:pt idx="75">
                  <c:v>53.67</c:v>
                </c:pt>
                <c:pt idx="76">
                  <c:v>53.64</c:v>
                </c:pt>
                <c:pt idx="77">
                  <c:v>60.98</c:v>
                </c:pt>
                <c:pt idx="78">
                  <c:v>66.48</c:v>
                </c:pt>
                <c:pt idx="79">
                  <c:v>63.71</c:v>
                </c:pt>
                <c:pt idx="80">
                  <c:v>64.05</c:v>
                </c:pt>
                <c:pt idx="81">
                  <c:v>65.44</c:v>
                </c:pt>
                <c:pt idx="82">
                  <c:v>64.650000000000006</c:v>
                </c:pt>
                <c:pt idx="83">
                  <c:v>63.74</c:v>
                </c:pt>
                <c:pt idx="84">
                  <c:v>64.34</c:v>
                </c:pt>
                <c:pt idx="85">
                  <c:v>65.58</c:v>
                </c:pt>
                <c:pt idx="86">
                  <c:v>66.7</c:v>
                </c:pt>
                <c:pt idx="87">
                  <c:v>65.540000000000006</c:v>
                </c:pt>
                <c:pt idx="88">
                  <c:v>62.9</c:v>
                </c:pt>
                <c:pt idx="89">
                  <c:v>61.34</c:v>
                </c:pt>
                <c:pt idx="90">
                  <c:v>62.53</c:v>
                </c:pt>
                <c:pt idx="91">
                  <c:v>65.3</c:v>
                </c:pt>
                <c:pt idx="92">
                  <c:v>67.55</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K_1624!$O$6:$O$98</c:f>
              <c:numCache>
                <c:formatCode>#.##0\.0</c:formatCode>
                <c:ptCount val="93"/>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206.4</c:v>
                </c:pt>
                <c:pt idx="66">
                  <c:v>205</c:v>
                </c:pt>
                <c:pt idx="67">
                  <c:v>199.2</c:v>
                </c:pt>
                <c:pt idx="68">
                  <c:v>203.6</c:v>
                </c:pt>
                <c:pt idx="69">
                  <c:v>198.8</c:v>
                </c:pt>
                <c:pt idx="70">
                  <c:v>197</c:v>
                </c:pt>
                <c:pt idx="71">
                  <c:v>198.8</c:v>
                </c:pt>
                <c:pt idx="72">
                  <c:v>192.9</c:v>
                </c:pt>
                <c:pt idx="73">
                  <c:v>203.4</c:v>
                </c:pt>
                <c:pt idx="74">
                  <c:v>193.6</c:v>
                </c:pt>
                <c:pt idx="75">
                  <c:v>188.1</c:v>
                </c:pt>
                <c:pt idx="76">
                  <c:v>208.4</c:v>
                </c:pt>
                <c:pt idx="77">
                  <c:v>223.9</c:v>
                </c:pt>
                <c:pt idx="78">
                  <c:v>217.7</c:v>
                </c:pt>
                <c:pt idx="79">
                  <c:v>216.1</c:v>
                </c:pt>
                <c:pt idx="80">
                  <c:v>204.5</c:v>
                </c:pt>
                <c:pt idx="81">
                  <c:v>202.6</c:v>
                </c:pt>
                <c:pt idx="82">
                  <c:v>206.8</c:v>
                </c:pt>
                <c:pt idx="83">
                  <c:v>202.3</c:v>
                </c:pt>
                <c:pt idx="84">
                  <c:v>203.7</c:v>
                </c:pt>
                <c:pt idx="85">
                  <c:v>189.4</c:v>
                </c:pt>
                <c:pt idx="86">
                  <c:v>195.1</c:v>
                </c:pt>
                <c:pt idx="87">
                  <c:v>198.7</c:v>
                </c:pt>
                <c:pt idx="88">
                  <c:v>193.2</c:v>
                </c:pt>
                <c:pt idx="89">
                  <c:v>194.5</c:v>
                </c:pt>
                <c:pt idx="90">
                  <c:v>199</c:v>
                </c:pt>
                <c:pt idx="91">
                  <c:v>204.1</c:v>
                </c:pt>
                <c:pt idx="92">
                  <c:v>202.5</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K_1624!$R$6:$R$98</c:f>
              <c:numCache>
                <c:formatCode>#,##0.00</c:formatCode>
                <c:ptCount val="93"/>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200.16</c:v>
                </c:pt>
                <c:pt idx="71">
                  <c:v>198.99</c:v>
                </c:pt>
                <c:pt idx="72">
                  <c:v>198.44</c:v>
                </c:pt>
                <c:pt idx="73">
                  <c:v>196.38</c:v>
                </c:pt>
                <c:pt idx="74">
                  <c:v>193.64</c:v>
                </c:pt>
                <c:pt idx="75">
                  <c:v>193.46</c:v>
                </c:pt>
                <c:pt idx="76">
                  <c:v>204.06</c:v>
                </c:pt>
                <c:pt idx="77">
                  <c:v>222.03</c:v>
                </c:pt>
                <c:pt idx="78">
                  <c:v>220.2</c:v>
                </c:pt>
                <c:pt idx="79">
                  <c:v>211.73</c:v>
                </c:pt>
                <c:pt idx="80">
                  <c:v>205.52</c:v>
                </c:pt>
                <c:pt idx="81">
                  <c:v>204.47</c:v>
                </c:pt>
                <c:pt idx="82">
                  <c:v>206.08</c:v>
                </c:pt>
                <c:pt idx="83">
                  <c:v>205.26</c:v>
                </c:pt>
                <c:pt idx="84">
                  <c:v>199.48</c:v>
                </c:pt>
                <c:pt idx="85">
                  <c:v>194.23</c:v>
                </c:pt>
                <c:pt idx="86">
                  <c:v>193.1</c:v>
                </c:pt>
                <c:pt idx="87">
                  <c:v>194.75</c:v>
                </c:pt>
                <c:pt idx="88">
                  <c:v>195.84</c:v>
                </c:pt>
                <c:pt idx="89">
                  <c:v>196.62</c:v>
                </c:pt>
                <c:pt idx="90">
                  <c:v>199.45</c:v>
                </c:pt>
                <c:pt idx="91">
                  <c:v>202.66</c:v>
                </c:pt>
                <c:pt idx="92">
                  <c:v>203.87</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K_1624!$AG$6:$AG$98</c:f>
              <c:numCache>
                <c:formatCode>#.##0\.0</c:formatCode>
                <c:ptCount val="93"/>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48.4</c:v>
                </c:pt>
                <c:pt idx="74">
                  <c:v>49</c:v>
                </c:pt>
                <c:pt idx="75">
                  <c:v>50.8</c:v>
                </c:pt>
                <c:pt idx="76">
                  <c:v>47.5</c:v>
                </c:pt>
                <c:pt idx="77">
                  <c:v>41.1</c:v>
                </c:pt>
                <c:pt idx="78">
                  <c:v>42.3</c:v>
                </c:pt>
                <c:pt idx="79">
                  <c:v>43.9</c:v>
                </c:pt>
                <c:pt idx="80">
                  <c:v>44.9</c:v>
                </c:pt>
                <c:pt idx="81">
                  <c:v>45.6</c:v>
                </c:pt>
                <c:pt idx="82">
                  <c:v>45.1</c:v>
                </c:pt>
                <c:pt idx="83">
                  <c:v>46.1</c:v>
                </c:pt>
                <c:pt idx="84">
                  <c:v>46.2</c:v>
                </c:pt>
                <c:pt idx="85">
                  <c:v>49</c:v>
                </c:pt>
                <c:pt idx="86">
                  <c:v>47.8</c:v>
                </c:pt>
                <c:pt idx="87">
                  <c:v>46.7</c:v>
                </c:pt>
                <c:pt idx="88">
                  <c:v>49.9</c:v>
                </c:pt>
                <c:pt idx="89">
                  <c:v>49.5</c:v>
                </c:pt>
                <c:pt idx="90">
                  <c:v>48.8</c:v>
                </c:pt>
                <c:pt idx="91">
                  <c:v>48</c:v>
                </c:pt>
                <c:pt idx="92">
                  <c:v>47.2</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K_1624!$AJ$6:$AJ$98</c:f>
              <c:numCache>
                <c:formatCode>#,##0.00</c:formatCode>
                <c:ptCount val="93"/>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49.66</c:v>
                </c:pt>
                <c:pt idx="75">
                  <c:v>49.67</c:v>
                </c:pt>
                <c:pt idx="76">
                  <c:v>47.51</c:v>
                </c:pt>
                <c:pt idx="77">
                  <c:v>42.33</c:v>
                </c:pt>
                <c:pt idx="78">
                  <c:v>41.57</c:v>
                </c:pt>
                <c:pt idx="79">
                  <c:v>43.87</c:v>
                </c:pt>
                <c:pt idx="80">
                  <c:v>45.15</c:v>
                </c:pt>
                <c:pt idx="81">
                  <c:v>45.2</c:v>
                </c:pt>
                <c:pt idx="82">
                  <c:v>45.18</c:v>
                </c:pt>
                <c:pt idx="83">
                  <c:v>45.7</c:v>
                </c:pt>
                <c:pt idx="84">
                  <c:v>46.95</c:v>
                </c:pt>
                <c:pt idx="85">
                  <c:v>47.99</c:v>
                </c:pt>
                <c:pt idx="86">
                  <c:v>48.24</c:v>
                </c:pt>
                <c:pt idx="87">
                  <c:v>48.38</c:v>
                </c:pt>
                <c:pt idx="88">
                  <c:v>48.94</c:v>
                </c:pt>
                <c:pt idx="89">
                  <c:v>49.33</c:v>
                </c:pt>
                <c:pt idx="90">
                  <c:v>48.79</c:v>
                </c:pt>
                <c:pt idx="91">
                  <c:v>47.85</c:v>
                </c:pt>
                <c:pt idx="92">
                  <c:v>47.38</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K_1624!$AY$6:$AY$98</c:f>
              <c:numCache>
                <c:formatCode>#.##0\.0</c:formatCode>
                <c:ptCount val="93"/>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17.100000000000001</c:v>
                </c:pt>
                <c:pt idx="72">
                  <c:v>18.8</c:v>
                </c:pt>
                <c:pt idx="73">
                  <c:v>17.5</c:v>
                </c:pt>
                <c:pt idx="74">
                  <c:v>19.100000000000001</c:v>
                </c:pt>
                <c:pt idx="75">
                  <c:v>17.7</c:v>
                </c:pt>
                <c:pt idx="76">
                  <c:v>17.399999999999999</c:v>
                </c:pt>
                <c:pt idx="77">
                  <c:v>24.4</c:v>
                </c:pt>
                <c:pt idx="78">
                  <c:v>24</c:v>
                </c:pt>
                <c:pt idx="79">
                  <c:v>21.5</c:v>
                </c:pt>
                <c:pt idx="80">
                  <c:v>23.1</c:v>
                </c:pt>
                <c:pt idx="81">
                  <c:v>22.5</c:v>
                </c:pt>
                <c:pt idx="82">
                  <c:v>22.3</c:v>
                </c:pt>
                <c:pt idx="83">
                  <c:v>22.1</c:v>
                </c:pt>
                <c:pt idx="84">
                  <c:v>21.7</c:v>
                </c:pt>
                <c:pt idx="85">
                  <c:v>21.1</c:v>
                </c:pt>
                <c:pt idx="86">
                  <c:v>21.7</c:v>
                </c:pt>
                <c:pt idx="87">
                  <c:v>22.9</c:v>
                </c:pt>
                <c:pt idx="88">
                  <c:v>19.399999999999999</c:v>
                </c:pt>
                <c:pt idx="89">
                  <c:v>20</c:v>
                </c:pt>
                <c:pt idx="90">
                  <c:v>20.100000000000001</c:v>
                </c:pt>
                <c:pt idx="91">
                  <c:v>20.3</c:v>
                </c:pt>
                <c:pt idx="92">
                  <c:v>22.3</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K_1624!$BB$6:$BB$98</c:f>
              <c:numCache>
                <c:formatCode>#,##0.00</c:formatCode>
                <c:ptCount val="93"/>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17.48</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18.11</c:v>
                </c:pt>
                <c:pt idx="73">
                  <c:v>18.149999999999999</c:v>
                </c:pt>
                <c:pt idx="74">
                  <c:v>18.03</c:v>
                </c:pt>
                <c:pt idx="75">
                  <c:v>18.03</c:v>
                </c:pt>
                <c:pt idx="76">
                  <c:v>18.7</c:v>
                </c:pt>
                <c:pt idx="77">
                  <c:v>22.69</c:v>
                </c:pt>
                <c:pt idx="78">
                  <c:v>24.58</c:v>
                </c:pt>
                <c:pt idx="79">
                  <c:v>22.83</c:v>
                </c:pt>
                <c:pt idx="80">
                  <c:v>22.4</c:v>
                </c:pt>
                <c:pt idx="81">
                  <c:v>22.72</c:v>
                </c:pt>
                <c:pt idx="82">
                  <c:v>22.46</c:v>
                </c:pt>
                <c:pt idx="83">
                  <c:v>21.97</c:v>
                </c:pt>
                <c:pt idx="84">
                  <c:v>21.61</c:v>
                </c:pt>
                <c:pt idx="85">
                  <c:v>21.48</c:v>
                </c:pt>
                <c:pt idx="86">
                  <c:v>21.6</c:v>
                </c:pt>
                <c:pt idx="87">
                  <c:v>21.17</c:v>
                </c:pt>
                <c:pt idx="88">
                  <c:v>20.239999999999998</c:v>
                </c:pt>
                <c:pt idx="89">
                  <c:v>19.63</c:v>
                </c:pt>
                <c:pt idx="90">
                  <c:v>20.04</c:v>
                </c:pt>
                <c:pt idx="91">
                  <c:v>20.99</c:v>
                </c:pt>
                <c:pt idx="92">
                  <c:v>21.65</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K_1624!$AM$6:$AM$98</c:f>
              <c:numCache>
                <c:formatCode>#.##0\.0</c:formatCode>
                <c:ptCount val="93"/>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39.799999999999997</c:v>
                </c:pt>
                <c:pt idx="71">
                  <c:v>40.200000000000003</c:v>
                </c:pt>
                <c:pt idx="72">
                  <c:v>39.1</c:v>
                </c:pt>
                <c:pt idx="73">
                  <c:v>41.4</c:v>
                </c:pt>
                <c:pt idx="74">
                  <c:v>39.4</c:v>
                </c:pt>
                <c:pt idx="75">
                  <c:v>38.299999999999997</c:v>
                </c:pt>
                <c:pt idx="76">
                  <c:v>42.5</c:v>
                </c:pt>
                <c:pt idx="77">
                  <c:v>45.6</c:v>
                </c:pt>
                <c:pt idx="78">
                  <c:v>44.4</c:v>
                </c:pt>
                <c:pt idx="79">
                  <c:v>44</c:v>
                </c:pt>
                <c:pt idx="80">
                  <c:v>41.6</c:v>
                </c:pt>
                <c:pt idx="81">
                  <c:v>41.1</c:v>
                </c:pt>
                <c:pt idx="82">
                  <c:v>41.9</c:v>
                </c:pt>
                <c:pt idx="83">
                  <c:v>40.799999999999997</c:v>
                </c:pt>
                <c:pt idx="84">
                  <c:v>41</c:v>
                </c:pt>
                <c:pt idx="85">
                  <c:v>37.9</c:v>
                </c:pt>
                <c:pt idx="86">
                  <c:v>38.9</c:v>
                </c:pt>
                <c:pt idx="87">
                  <c:v>39.4</c:v>
                </c:pt>
                <c:pt idx="88">
                  <c:v>38.1</c:v>
                </c:pt>
                <c:pt idx="89">
                  <c:v>38.200000000000003</c:v>
                </c:pt>
                <c:pt idx="90">
                  <c:v>38.9</c:v>
                </c:pt>
                <c:pt idx="91">
                  <c:v>39.700000000000003</c:v>
                </c:pt>
                <c:pt idx="92">
                  <c:v>39.299999999999997</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K_1624!$AP$6:$AP$98</c:f>
              <c:numCache>
                <c:formatCode>#,##0.00</c:formatCode>
                <c:ptCount val="93"/>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40.380000000000003</c:v>
                </c:pt>
                <c:pt idx="71">
                  <c:v>40.26</c:v>
                </c:pt>
                <c:pt idx="72">
                  <c:v>40.25</c:v>
                </c:pt>
                <c:pt idx="73">
                  <c:v>39.92</c:v>
                </c:pt>
                <c:pt idx="74">
                  <c:v>39.409999999999997</c:v>
                </c:pt>
                <c:pt idx="75">
                  <c:v>39.4</c:v>
                </c:pt>
                <c:pt idx="76">
                  <c:v>41.57</c:v>
                </c:pt>
                <c:pt idx="77">
                  <c:v>45.24</c:v>
                </c:pt>
                <c:pt idx="78">
                  <c:v>44.88</c:v>
                </c:pt>
                <c:pt idx="79">
                  <c:v>43.14</c:v>
                </c:pt>
                <c:pt idx="80">
                  <c:v>41.82</c:v>
                </c:pt>
                <c:pt idx="81">
                  <c:v>41.51</c:v>
                </c:pt>
                <c:pt idx="82">
                  <c:v>41.73</c:v>
                </c:pt>
                <c:pt idx="83">
                  <c:v>41.44</c:v>
                </c:pt>
                <c:pt idx="84">
                  <c:v>40.119999999999997</c:v>
                </c:pt>
                <c:pt idx="85">
                  <c:v>38.880000000000003</c:v>
                </c:pt>
                <c:pt idx="86">
                  <c:v>38.47</c:v>
                </c:pt>
                <c:pt idx="87">
                  <c:v>38.619999999999997</c:v>
                </c:pt>
                <c:pt idx="88">
                  <c:v>38.65</c:v>
                </c:pt>
                <c:pt idx="89">
                  <c:v>38.619999999999997</c:v>
                </c:pt>
                <c:pt idx="90">
                  <c:v>38.99</c:v>
                </c:pt>
                <c:pt idx="91">
                  <c:v>39.44</c:v>
                </c:pt>
                <c:pt idx="92">
                  <c:v>39.520000000000003</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BK_2024!$C$6:$C$98</c:f>
              <c:numCache>
                <c:formatCode>#.##0\.0</c:formatCode>
                <c:ptCount val="93"/>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364.4</c:v>
                </c:pt>
                <c:pt idx="76">
                  <c:v>358.9</c:v>
                </c:pt>
                <c:pt idx="77">
                  <c:v>330.7</c:v>
                </c:pt>
                <c:pt idx="78">
                  <c:v>329.2</c:v>
                </c:pt>
                <c:pt idx="79">
                  <c:v>336.1</c:v>
                </c:pt>
                <c:pt idx="80">
                  <c:v>333.7</c:v>
                </c:pt>
                <c:pt idx="81">
                  <c:v>349.3</c:v>
                </c:pt>
                <c:pt idx="82">
                  <c:v>343.4</c:v>
                </c:pt>
                <c:pt idx="83">
                  <c:v>352.4</c:v>
                </c:pt>
                <c:pt idx="84">
                  <c:v>358.9</c:v>
                </c:pt>
                <c:pt idx="85">
                  <c:v>368.6</c:v>
                </c:pt>
                <c:pt idx="86">
                  <c:v>360.2</c:v>
                </c:pt>
                <c:pt idx="87">
                  <c:v>362.2</c:v>
                </c:pt>
                <c:pt idx="88">
                  <c:v>374.9</c:v>
                </c:pt>
                <c:pt idx="89">
                  <c:v>374.3</c:v>
                </c:pt>
                <c:pt idx="90">
                  <c:v>376.3</c:v>
                </c:pt>
                <c:pt idx="91">
                  <c:v>370.1</c:v>
                </c:pt>
                <c:pt idx="92">
                  <c:v>360.2</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BK_2024!$F$6:$F$98</c:f>
              <c:numCache>
                <c:formatCode>#,##0.00</c:formatCode>
                <c:ptCount val="93"/>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397.36</c:v>
                </c:pt>
                <c:pt idx="67">
                  <c:v>397.15</c:v>
                </c:pt>
                <c:pt idx="68">
                  <c:v>393.29</c:v>
                </c:pt>
                <c:pt idx="69">
                  <c:v>384.86</c:v>
                </c:pt>
                <c:pt idx="70">
                  <c:v>375.44</c:v>
                </c:pt>
                <c:pt idx="71">
                  <c:v>368.42</c:v>
                </c:pt>
                <c:pt idx="72">
                  <c:v>365.45</c:v>
                </c:pt>
                <c:pt idx="73">
                  <c:v>365.94</c:v>
                </c:pt>
                <c:pt idx="74">
                  <c:v>367.45</c:v>
                </c:pt>
                <c:pt idx="75">
                  <c:v>366.79</c:v>
                </c:pt>
                <c:pt idx="76">
                  <c:v>356.93</c:v>
                </c:pt>
                <c:pt idx="77">
                  <c:v>334.16</c:v>
                </c:pt>
                <c:pt idx="78">
                  <c:v>327.81</c:v>
                </c:pt>
                <c:pt idx="79">
                  <c:v>333.06</c:v>
                </c:pt>
                <c:pt idx="80">
                  <c:v>339.08</c:v>
                </c:pt>
                <c:pt idx="81">
                  <c:v>342.57</c:v>
                </c:pt>
                <c:pt idx="82">
                  <c:v>346.03</c:v>
                </c:pt>
                <c:pt idx="83">
                  <c:v>351.34</c:v>
                </c:pt>
                <c:pt idx="84">
                  <c:v>358.29</c:v>
                </c:pt>
                <c:pt idx="85">
                  <c:v>363.23</c:v>
                </c:pt>
                <c:pt idx="86">
                  <c:v>364.84</c:v>
                </c:pt>
                <c:pt idx="87">
                  <c:v>367.47</c:v>
                </c:pt>
                <c:pt idx="88">
                  <c:v>372.38</c:v>
                </c:pt>
                <c:pt idx="89">
                  <c:v>376.15</c:v>
                </c:pt>
                <c:pt idx="90">
                  <c:v>374.6</c:v>
                </c:pt>
                <c:pt idx="91">
                  <c:v>368.57</c:v>
                </c:pt>
                <c:pt idx="92">
                  <c:v>362.63</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BK_2024!$I$6:$I$98</c:f>
              <c:numCache>
                <c:formatCode>#.##0\.0</c:formatCode>
                <c:ptCount val="93"/>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59.3</c:v>
                </c:pt>
                <c:pt idx="75">
                  <c:v>60</c:v>
                </c:pt>
                <c:pt idx="76">
                  <c:v>54.7</c:v>
                </c:pt>
                <c:pt idx="77">
                  <c:v>76.5</c:v>
                </c:pt>
                <c:pt idx="78">
                  <c:v>73.2</c:v>
                </c:pt>
                <c:pt idx="79">
                  <c:v>69.099999999999994</c:v>
                </c:pt>
                <c:pt idx="80">
                  <c:v>78.599999999999994</c:v>
                </c:pt>
                <c:pt idx="81">
                  <c:v>75.099999999999994</c:v>
                </c:pt>
                <c:pt idx="82">
                  <c:v>74.099999999999994</c:v>
                </c:pt>
                <c:pt idx="83">
                  <c:v>62.2</c:v>
                </c:pt>
                <c:pt idx="84">
                  <c:v>60</c:v>
                </c:pt>
                <c:pt idx="85">
                  <c:v>52.1</c:v>
                </c:pt>
                <c:pt idx="86">
                  <c:v>55.2</c:v>
                </c:pt>
                <c:pt idx="87">
                  <c:v>65.900000000000006</c:v>
                </c:pt>
                <c:pt idx="88">
                  <c:v>58.7</c:v>
                </c:pt>
                <c:pt idx="89">
                  <c:v>59.4</c:v>
                </c:pt>
                <c:pt idx="90">
                  <c:v>67.900000000000006</c:v>
                </c:pt>
                <c:pt idx="91">
                  <c:v>64.2</c:v>
                </c:pt>
                <c:pt idx="92">
                  <c:v>69.7</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BK_2024!$L$6:$L$98</c:f>
              <c:numCache>
                <c:formatCode>#,##0.00</c:formatCode>
                <c:ptCount val="93"/>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49.42</c:v>
                </c:pt>
                <c:pt idx="70">
                  <c:v>50.76</c:v>
                </c:pt>
                <c:pt idx="71">
                  <c:v>51.42</c:v>
                </c:pt>
                <c:pt idx="72">
                  <c:v>52.06</c:v>
                </c:pt>
                <c:pt idx="73">
                  <c:v>54.55</c:v>
                </c:pt>
                <c:pt idx="74">
                  <c:v>57.54</c:v>
                </c:pt>
                <c:pt idx="75">
                  <c:v>59.22</c:v>
                </c:pt>
                <c:pt idx="76">
                  <c:v>58.46</c:v>
                </c:pt>
                <c:pt idx="77">
                  <c:v>70.489999999999995</c:v>
                </c:pt>
                <c:pt idx="78">
                  <c:v>75.849999999999994</c:v>
                </c:pt>
                <c:pt idx="79">
                  <c:v>73.88</c:v>
                </c:pt>
                <c:pt idx="80">
                  <c:v>75.19</c:v>
                </c:pt>
                <c:pt idx="81">
                  <c:v>75.790000000000006</c:v>
                </c:pt>
                <c:pt idx="82">
                  <c:v>71.45</c:v>
                </c:pt>
                <c:pt idx="83">
                  <c:v>64.73</c:v>
                </c:pt>
                <c:pt idx="84">
                  <c:v>58.49</c:v>
                </c:pt>
                <c:pt idx="85">
                  <c:v>55.74</c:v>
                </c:pt>
                <c:pt idx="86">
                  <c:v>57.5</c:v>
                </c:pt>
                <c:pt idx="87">
                  <c:v>59.23</c:v>
                </c:pt>
                <c:pt idx="88">
                  <c:v>59.79</c:v>
                </c:pt>
                <c:pt idx="89">
                  <c:v>60.56</c:v>
                </c:pt>
                <c:pt idx="90">
                  <c:v>63.01</c:v>
                </c:pt>
                <c:pt idx="91">
                  <c:v>66.540000000000006</c:v>
                </c:pt>
                <c:pt idx="92">
                  <c:v>69.739999999999995</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BK_2024!$O$6:$O$98</c:f>
              <c:numCache>
                <c:formatCode>#.##0\.0</c:formatCode>
                <c:ptCount val="93"/>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169.3</c:v>
                </c:pt>
                <c:pt idx="72">
                  <c:v>166.8</c:v>
                </c:pt>
                <c:pt idx="73">
                  <c:v>177</c:v>
                </c:pt>
                <c:pt idx="74">
                  <c:v>151.4</c:v>
                </c:pt>
                <c:pt idx="75">
                  <c:v>158.6</c:v>
                </c:pt>
                <c:pt idx="76">
                  <c:v>167.6</c:v>
                </c:pt>
                <c:pt idx="77">
                  <c:v>171.8</c:v>
                </c:pt>
                <c:pt idx="78">
                  <c:v>174.5</c:v>
                </c:pt>
                <c:pt idx="79">
                  <c:v>169.5</c:v>
                </c:pt>
                <c:pt idx="80">
                  <c:v>161.5</c:v>
                </c:pt>
                <c:pt idx="81">
                  <c:v>149.19999999999999</c:v>
                </c:pt>
                <c:pt idx="82">
                  <c:v>155.9</c:v>
                </c:pt>
                <c:pt idx="83">
                  <c:v>158.6</c:v>
                </c:pt>
                <c:pt idx="84">
                  <c:v>155.1</c:v>
                </c:pt>
                <c:pt idx="85">
                  <c:v>154.9</c:v>
                </c:pt>
                <c:pt idx="86">
                  <c:v>161.6</c:v>
                </c:pt>
                <c:pt idx="87">
                  <c:v>151.4</c:v>
                </c:pt>
                <c:pt idx="88">
                  <c:v>147.6</c:v>
                </c:pt>
                <c:pt idx="89">
                  <c:v>149.30000000000001</c:v>
                </c:pt>
                <c:pt idx="90">
                  <c:v>141.1</c:v>
                </c:pt>
                <c:pt idx="91">
                  <c:v>152.30000000000001</c:v>
                </c:pt>
                <c:pt idx="92">
                  <c:v>158.1</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BK_2024!$R$6:$R$98</c:f>
              <c:numCache>
                <c:formatCode>#,##0.00</c:formatCode>
                <c:ptCount val="93"/>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164.81</c:v>
                </c:pt>
                <c:pt idx="69">
                  <c:v>168.08</c:v>
                </c:pt>
                <c:pt idx="70">
                  <c:v>171.32</c:v>
                </c:pt>
                <c:pt idx="71">
                  <c:v>173.16</c:v>
                </c:pt>
                <c:pt idx="72">
                  <c:v>171.39</c:v>
                </c:pt>
                <c:pt idx="73">
                  <c:v>165.19</c:v>
                </c:pt>
                <c:pt idx="74">
                  <c:v>158.71</c:v>
                </c:pt>
                <c:pt idx="75">
                  <c:v>156.47999999999999</c:v>
                </c:pt>
                <c:pt idx="76">
                  <c:v>165.76</c:v>
                </c:pt>
                <c:pt idx="77">
                  <c:v>174.47</c:v>
                </c:pt>
                <c:pt idx="78">
                  <c:v>173.13</c:v>
                </c:pt>
                <c:pt idx="79">
                  <c:v>168.01</c:v>
                </c:pt>
                <c:pt idx="80">
                  <c:v>159.58000000000001</c:v>
                </c:pt>
                <c:pt idx="81">
                  <c:v>155.1</c:v>
                </c:pt>
                <c:pt idx="82">
                  <c:v>155.81</c:v>
                </c:pt>
                <c:pt idx="83">
                  <c:v>157.31</c:v>
                </c:pt>
                <c:pt idx="84">
                  <c:v>157.28</c:v>
                </c:pt>
                <c:pt idx="85">
                  <c:v>156.44999999999999</c:v>
                </c:pt>
                <c:pt idx="86">
                  <c:v>154.9</c:v>
                </c:pt>
                <c:pt idx="87">
                  <c:v>152.52000000000001</c:v>
                </c:pt>
                <c:pt idx="88">
                  <c:v>149.07</c:v>
                </c:pt>
                <c:pt idx="89">
                  <c:v>146.49</c:v>
                </c:pt>
                <c:pt idx="90">
                  <c:v>147.38999999999999</c:v>
                </c:pt>
                <c:pt idx="91">
                  <c:v>151.5</c:v>
                </c:pt>
                <c:pt idx="92">
                  <c:v>155.72999999999999</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BK_2024!$AG$6:$AG$98</c:f>
              <c:numCache>
                <c:formatCode>#.##0\.0</c:formatCode>
                <c:ptCount val="93"/>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58.2</c:v>
                </c:pt>
                <c:pt idx="81">
                  <c:v>60.9</c:v>
                </c:pt>
                <c:pt idx="82">
                  <c:v>59.9</c:v>
                </c:pt>
                <c:pt idx="83">
                  <c:v>61.5</c:v>
                </c:pt>
                <c:pt idx="84">
                  <c:v>62.5</c:v>
                </c:pt>
                <c:pt idx="85">
                  <c:v>64</c:v>
                </c:pt>
                <c:pt idx="86">
                  <c:v>62.4</c:v>
                </c:pt>
                <c:pt idx="87">
                  <c:v>62.5</c:v>
                </c:pt>
                <c:pt idx="88">
                  <c:v>64.5</c:v>
                </c:pt>
                <c:pt idx="89">
                  <c:v>64.2</c:v>
                </c:pt>
                <c:pt idx="90">
                  <c:v>64.3</c:v>
                </c:pt>
                <c:pt idx="91">
                  <c:v>63.1</c:v>
                </c:pt>
                <c:pt idx="92">
                  <c:v>61.3</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BK_2024!$AJ$6:$AJ$98</c:f>
              <c:numCache>
                <c:formatCode>#,##0.00</c:formatCode>
                <c:ptCount val="93"/>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62.06</c:v>
                </c:pt>
                <c:pt idx="73">
                  <c:v>62.48</c:v>
                </c:pt>
                <c:pt idx="74">
                  <c:v>62.95</c:v>
                </c:pt>
                <c:pt idx="75">
                  <c:v>62.97</c:v>
                </c:pt>
                <c:pt idx="76">
                  <c:v>61.42</c:v>
                </c:pt>
                <c:pt idx="77">
                  <c:v>57.7</c:v>
                </c:pt>
                <c:pt idx="78">
                  <c:v>56.83</c:v>
                </c:pt>
                <c:pt idx="79">
                  <c:v>57.93</c:v>
                </c:pt>
                <c:pt idx="80">
                  <c:v>59.09</c:v>
                </c:pt>
                <c:pt idx="81">
                  <c:v>59.74</c:v>
                </c:pt>
                <c:pt idx="82">
                  <c:v>60.36</c:v>
                </c:pt>
                <c:pt idx="83">
                  <c:v>61.28</c:v>
                </c:pt>
                <c:pt idx="84">
                  <c:v>62.41</c:v>
                </c:pt>
                <c:pt idx="85">
                  <c:v>63.12</c:v>
                </c:pt>
                <c:pt idx="86">
                  <c:v>63.2</c:v>
                </c:pt>
                <c:pt idx="87">
                  <c:v>63.44</c:v>
                </c:pt>
                <c:pt idx="88">
                  <c:v>64.069999999999993</c:v>
                </c:pt>
                <c:pt idx="89">
                  <c:v>64.5</c:v>
                </c:pt>
                <c:pt idx="90">
                  <c:v>64.03</c:v>
                </c:pt>
                <c:pt idx="91">
                  <c:v>62.83</c:v>
                </c:pt>
                <c:pt idx="92">
                  <c:v>61.66</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BK_2024!$AY$6:$AY$98</c:f>
              <c:numCache>
                <c:formatCode>#.##0\.0</c:formatCode>
                <c:ptCount val="93"/>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19.100000000000001</c:v>
                </c:pt>
                <c:pt idx="81">
                  <c:v>17.7</c:v>
                </c:pt>
                <c:pt idx="82">
                  <c:v>17.8</c:v>
                </c:pt>
                <c:pt idx="83">
                  <c:v>15</c:v>
                </c:pt>
                <c:pt idx="84">
                  <c:v>14.3</c:v>
                </c:pt>
                <c:pt idx="85">
                  <c:v>12.4</c:v>
                </c:pt>
                <c:pt idx="86">
                  <c:v>13.3</c:v>
                </c:pt>
                <c:pt idx="87">
                  <c:v>15.4</c:v>
                </c:pt>
                <c:pt idx="88">
                  <c:v>13.5</c:v>
                </c:pt>
                <c:pt idx="89">
                  <c:v>13.7</c:v>
                </c:pt>
                <c:pt idx="90">
                  <c:v>15.3</c:v>
                </c:pt>
                <c:pt idx="91">
                  <c:v>14.8</c:v>
                </c:pt>
                <c:pt idx="92">
                  <c:v>16.2</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BK_2024!$BB$6:$BB$98</c:f>
              <c:numCache>
                <c:formatCode>#,##0.00</c:formatCode>
                <c:ptCount val="93"/>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12.97</c:v>
                </c:pt>
                <c:pt idx="74">
                  <c:v>13.54</c:v>
                </c:pt>
                <c:pt idx="75">
                  <c:v>13.9</c:v>
                </c:pt>
                <c:pt idx="76">
                  <c:v>14.07</c:v>
                </c:pt>
                <c:pt idx="77">
                  <c:v>17.420000000000002</c:v>
                </c:pt>
                <c:pt idx="78">
                  <c:v>18.79</c:v>
                </c:pt>
                <c:pt idx="79">
                  <c:v>18.149999999999999</c:v>
                </c:pt>
                <c:pt idx="80">
                  <c:v>18.149999999999999</c:v>
                </c:pt>
                <c:pt idx="81">
                  <c:v>18.12</c:v>
                </c:pt>
                <c:pt idx="82">
                  <c:v>17.12</c:v>
                </c:pt>
                <c:pt idx="83">
                  <c:v>15.56</c:v>
                </c:pt>
                <c:pt idx="84">
                  <c:v>14.03</c:v>
                </c:pt>
                <c:pt idx="85">
                  <c:v>13.3</c:v>
                </c:pt>
                <c:pt idx="86">
                  <c:v>13.61</c:v>
                </c:pt>
                <c:pt idx="87">
                  <c:v>13.88</c:v>
                </c:pt>
                <c:pt idx="88">
                  <c:v>13.84</c:v>
                </c:pt>
                <c:pt idx="89">
                  <c:v>13.87</c:v>
                </c:pt>
                <c:pt idx="90">
                  <c:v>14.4</c:v>
                </c:pt>
                <c:pt idx="91">
                  <c:v>15.29</c:v>
                </c:pt>
                <c:pt idx="92">
                  <c:v>16.13</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K_1574!$O$6:$O$98</c:f>
              <c:numCache>
                <c:formatCode>#.##0\.0</c:formatCode>
                <c:ptCount val="93"/>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1080.2</c:v>
                </c:pt>
                <c:pt idx="72">
                  <c:v>1069.3</c:v>
                </c:pt>
                <c:pt idx="73">
                  <c:v>1087.4000000000001</c:v>
                </c:pt>
                <c:pt idx="74">
                  <c:v>1082.0999999999999</c:v>
                </c:pt>
                <c:pt idx="75">
                  <c:v>1066.3</c:v>
                </c:pt>
                <c:pt idx="76">
                  <c:v>1095.0999999999999</c:v>
                </c:pt>
                <c:pt idx="77">
                  <c:v>1136.9000000000001</c:v>
                </c:pt>
                <c:pt idx="78">
                  <c:v>1095.9000000000001</c:v>
                </c:pt>
                <c:pt idx="79">
                  <c:v>1094.5999999999999</c:v>
                </c:pt>
                <c:pt idx="80">
                  <c:v>1103.9000000000001</c:v>
                </c:pt>
                <c:pt idx="81">
                  <c:v>1076.0999999999999</c:v>
                </c:pt>
                <c:pt idx="82">
                  <c:v>1075.0999999999999</c:v>
                </c:pt>
                <c:pt idx="83">
                  <c:v>1073.5999999999999</c:v>
                </c:pt>
                <c:pt idx="84">
                  <c:v>1065.5999999999999</c:v>
                </c:pt>
                <c:pt idx="85">
                  <c:v>1037.5</c:v>
                </c:pt>
                <c:pt idx="86">
                  <c:v>1061.0999999999999</c:v>
                </c:pt>
                <c:pt idx="87">
                  <c:v>1049</c:v>
                </c:pt>
                <c:pt idx="88">
                  <c:v>1014.6</c:v>
                </c:pt>
                <c:pt idx="89">
                  <c:v>1018.2</c:v>
                </c:pt>
                <c:pt idx="90">
                  <c:v>1012.8</c:v>
                </c:pt>
                <c:pt idx="91">
                  <c:v>1014.7</c:v>
                </c:pt>
                <c:pt idx="92">
                  <c:v>1008.3</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K_1574!$R$6:$R$98</c:f>
              <c:numCache>
                <c:formatCode>#,##0.00</c:formatCode>
                <c:ptCount val="93"/>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1089.3800000000001</c:v>
                </c:pt>
                <c:pt idx="67">
                  <c:v>1087.93</c:v>
                </c:pt>
                <c:pt idx="68">
                  <c:v>1086.27</c:v>
                </c:pt>
                <c:pt idx="69">
                  <c:v>1085.5999999999999</c:v>
                </c:pt>
                <c:pt idx="70">
                  <c:v>1083.6300000000001</c:v>
                </c:pt>
                <c:pt idx="71">
                  <c:v>1081.03</c:v>
                </c:pt>
                <c:pt idx="72">
                  <c:v>1080.4000000000001</c:v>
                </c:pt>
                <c:pt idx="73">
                  <c:v>1080.22</c:v>
                </c:pt>
                <c:pt idx="74">
                  <c:v>1078.46</c:v>
                </c:pt>
                <c:pt idx="75">
                  <c:v>1076.3499999999999</c:v>
                </c:pt>
                <c:pt idx="76">
                  <c:v>1093.6400000000001</c:v>
                </c:pt>
                <c:pt idx="77">
                  <c:v>1123.06</c:v>
                </c:pt>
                <c:pt idx="78">
                  <c:v>1108.54</c:v>
                </c:pt>
                <c:pt idx="79">
                  <c:v>1094.9000000000001</c:v>
                </c:pt>
                <c:pt idx="80">
                  <c:v>1087.97</c:v>
                </c:pt>
                <c:pt idx="81">
                  <c:v>1083.1099999999999</c:v>
                </c:pt>
                <c:pt idx="82">
                  <c:v>1077.42</c:v>
                </c:pt>
                <c:pt idx="83">
                  <c:v>1070.1300000000001</c:v>
                </c:pt>
                <c:pt idx="84">
                  <c:v>1059.8</c:v>
                </c:pt>
                <c:pt idx="85">
                  <c:v>1052.9000000000001</c:v>
                </c:pt>
                <c:pt idx="86">
                  <c:v>1049.9000000000001</c:v>
                </c:pt>
                <c:pt idx="87">
                  <c:v>1042.6400000000001</c:v>
                </c:pt>
                <c:pt idx="88">
                  <c:v>1028.73</c:v>
                </c:pt>
                <c:pt idx="89">
                  <c:v>1016.75</c:v>
                </c:pt>
                <c:pt idx="90">
                  <c:v>1012.92</c:v>
                </c:pt>
                <c:pt idx="91">
                  <c:v>1012.11</c:v>
                </c:pt>
                <c:pt idx="92">
                  <c:v>1009.36</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BK_2024!$AM$6:$AM$98</c:f>
              <c:numCache>
                <c:formatCode>#.##0\.0</c:formatCode>
                <c:ptCount val="93"/>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26</c:v>
                </c:pt>
                <c:pt idx="75">
                  <c:v>27.2</c:v>
                </c:pt>
                <c:pt idx="76">
                  <c:v>28.8</c:v>
                </c:pt>
                <c:pt idx="77">
                  <c:v>29.7</c:v>
                </c:pt>
                <c:pt idx="78">
                  <c:v>30.3</c:v>
                </c:pt>
                <c:pt idx="79">
                  <c:v>29.5</c:v>
                </c:pt>
                <c:pt idx="80">
                  <c:v>28.1</c:v>
                </c:pt>
                <c:pt idx="81">
                  <c:v>26</c:v>
                </c:pt>
                <c:pt idx="82">
                  <c:v>27.2</c:v>
                </c:pt>
                <c:pt idx="83">
                  <c:v>27.7</c:v>
                </c:pt>
                <c:pt idx="84">
                  <c:v>27</c:v>
                </c:pt>
                <c:pt idx="85">
                  <c:v>26.9</c:v>
                </c:pt>
                <c:pt idx="86">
                  <c:v>28</c:v>
                </c:pt>
                <c:pt idx="87">
                  <c:v>26.1</c:v>
                </c:pt>
                <c:pt idx="88">
                  <c:v>25.4</c:v>
                </c:pt>
                <c:pt idx="89">
                  <c:v>25.6</c:v>
                </c:pt>
                <c:pt idx="90">
                  <c:v>24.1</c:v>
                </c:pt>
                <c:pt idx="91">
                  <c:v>26</c:v>
                </c:pt>
                <c:pt idx="92">
                  <c:v>26.9</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BK_2024!$AP$6:$AP$98</c:f>
              <c:numCache>
                <c:formatCode>#,##0.00</c:formatCode>
                <c:ptCount val="93"/>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c:v>
                </c:pt>
                <c:pt idx="73">
                  <c:v>28.2</c:v>
                </c:pt>
                <c:pt idx="74">
                  <c:v>27.19</c:v>
                </c:pt>
                <c:pt idx="75">
                  <c:v>26.86</c:v>
                </c:pt>
                <c:pt idx="76">
                  <c:v>28.52</c:v>
                </c:pt>
                <c:pt idx="77">
                  <c:v>30.13</c:v>
                </c:pt>
                <c:pt idx="78">
                  <c:v>30.02</c:v>
                </c:pt>
                <c:pt idx="79">
                  <c:v>29.22</c:v>
                </c:pt>
                <c:pt idx="80">
                  <c:v>27.81</c:v>
                </c:pt>
                <c:pt idx="81">
                  <c:v>27.05</c:v>
                </c:pt>
                <c:pt idx="82">
                  <c:v>27.18</c:v>
                </c:pt>
                <c:pt idx="83">
                  <c:v>27.44</c:v>
                </c:pt>
                <c:pt idx="84">
                  <c:v>27.4</c:v>
                </c:pt>
                <c:pt idx="85">
                  <c:v>27.19</c:v>
                </c:pt>
                <c:pt idx="86">
                  <c:v>26.83</c:v>
                </c:pt>
                <c:pt idx="87">
                  <c:v>26.33</c:v>
                </c:pt>
                <c:pt idx="88">
                  <c:v>25.65</c:v>
                </c:pt>
                <c:pt idx="89">
                  <c:v>25.12</c:v>
                </c:pt>
                <c:pt idx="90">
                  <c:v>25.2</c:v>
                </c:pt>
                <c:pt idx="91">
                  <c:v>25.83</c:v>
                </c:pt>
                <c:pt idx="92">
                  <c:v>26.48</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M_2024!$C$6:$C$98</c:f>
              <c:numCache>
                <c:formatCode>#.##0\.0</c:formatCode>
                <c:ptCount val="93"/>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c:v>
                </c:pt>
                <c:pt idx="68">
                  <c:v>207.9</c:v>
                </c:pt>
                <c:pt idx="69">
                  <c:v>202.3</c:v>
                </c:pt>
                <c:pt idx="70">
                  <c:v>193.9</c:v>
                </c:pt>
                <c:pt idx="71">
                  <c:v>198.3</c:v>
                </c:pt>
                <c:pt idx="72">
                  <c:v>198.2</c:v>
                </c:pt>
                <c:pt idx="73">
                  <c:v>191.9</c:v>
                </c:pt>
                <c:pt idx="74">
                  <c:v>204.3</c:v>
                </c:pt>
                <c:pt idx="75">
                  <c:v>192.3</c:v>
                </c:pt>
                <c:pt idx="76">
                  <c:v>193</c:v>
                </c:pt>
                <c:pt idx="77">
                  <c:v>180.3</c:v>
                </c:pt>
                <c:pt idx="78">
                  <c:v>179.8</c:v>
                </c:pt>
                <c:pt idx="79">
                  <c:v>185.1</c:v>
                </c:pt>
                <c:pt idx="80">
                  <c:v>179.4</c:v>
                </c:pt>
                <c:pt idx="81">
                  <c:v>190.1</c:v>
                </c:pt>
                <c:pt idx="82">
                  <c:v>183.9</c:v>
                </c:pt>
                <c:pt idx="83">
                  <c:v>192.5</c:v>
                </c:pt>
                <c:pt idx="84">
                  <c:v>202.7</c:v>
                </c:pt>
                <c:pt idx="85">
                  <c:v>205.1</c:v>
                </c:pt>
                <c:pt idx="86">
                  <c:v>206.3</c:v>
                </c:pt>
                <c:pt idx="87">
                  <c:v>207.8</c:v>
                </c:pt>
                <c:pt idx="88">
                  <c:v>209.3</c:v>
                </c:pt>
                <c:pt idx="89">
                  <c:v>208.4</c:v>
                </c:pt>
                <c:pt idx="90">
                  <c:v>206</c:v>
                </c:pt>
                <c:pt idx="91">
                  <c:v>202.9</c:v>
                </c:pt>
                <c:pt idx="92">
                  <c:v>196.9</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M_2024!$F$6:$F$98</c:f>
              <c:numCache>
                <c:formatCode>#,##0.00</c:formatCode>
                <c:ptCount val="93"/>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197.16</c:v>
                </c:pt>
                <c:pt idx="71">
                  <c:v>196.11</c:v>
                </c:pt>
                <c:pt idx="72">
                  <c:v>196.83</c:v>
                </c:pt>
                <c:pt idx="73">
                  <c:v>197.56</c:v>
                </c:pt>
                <c:pt idx="74">
                  <c:v>197.47</c:v>
                </c:pt>
                <c:pt idx="75">
                  <c:v>196.22</c:v>
                </c:pt>
                <c:pt idx="76">
                  <c:v>191.5</c:v>
                </c:pt>
                <c:pt idx="77">
                  <c:v>181.83</c:v>
                </c:pt>
                <c:pt idx="78">
                  <c:v>180.22</c:v>
                </c:pt>
                <c:pt idx="79">
                  <c:v>181.13</c:v>
                </c:pt>
                <c:pt idx="80">
                  <c:v>183</c:v>
                </c:pt>
                <c:pt idx="81">
                  <c:v>184.66</c:v>
                </c:pt>
                <c:pt idx="82">
                  <c:v>187.92</c:v>
                </c:pt>
                <c:pt idx="83">
                  <c:v>193.64</c:v>
                </c:pt>
                <c:pt idx="84">
                  <c:v>200.09</c:v>
                </c:pt>
                <c:pt idx="85">
                  <c:v>204.72</c:v>
                </c:pt>
                <c:pt idx="86">
                  <c:v>206.57</c:v>
                </c:pt>
                <c:pt idx="87">
                  <c:v>207.97</c:v>
                </c:pt>
                <c:pt idx="88">
                  <c:v>209.35</c:v>
                </c:pt>
                <c:pt idx="89">
                  <c:v>209.32</c:v>
                </c:pt>
                <c:pt idx="90">
                  <c:v>207.03</c:v>
                </c:pt>
                <c:pt idx="91">
                  <c:v>202.62</c:v>
                </c:pt>
                <c:pt idx="92">
                  <c:v>198.18</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M_2024!$I$6:$I$98</c:f>
              <c:numCache>
                <c:formatCode>#.##0\.0</c:formatCode>
                <c:ptCount val="93"/>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30.6</c:v>
                </c:pt>
                <c:pt idx="70">
                  <c:v>27</c:v>
                </c:pt>
                <c:pt idx="71">
                  <c:v>30.1</c:v>
                </c:pt>
                <c:pt idx="72">
                  <c:v>29.8</c:v>
                </c:pt>
                <c:pt idx="73">
                  <c:v>28.6</c:v>
                </c:pt>
                <c:pt idx="74">
                  <c:v>32.299999999999997</c:v>
                </c:pt>
                <c:pt idx="75">
                  <c:v>36</c:v>
                </c:pt>
                <c:pt idx="76">
                  <c:v>33</c:v>
                </c:pt>
                <c:pt idx="77">
                  <c:v>46.7</c:v>
                </c:pt>
                <c:pt idx="78">
                  <c:v>44.4</c:v>
                </c:pt>
                <c:pt idx="79">
                  <c:v>40</c:v>
                </c:pt>
                <c:pt idx="80">
                  <c:v>46.4</c:v>
                </c:pt>
                <c:pt idx="81">
                  <c:v>44.8</c:v>
                </c:pt>
                <c:pt idx="82">
                  <c:v>45.3</c:v>
                </c:pt>
                <c:pt idx="83">
                  <c:v>35.6</c:v>
                </c:pt>
                <c:pt idx="84">
                  <c:v>29</c:v>
                </c:pt>
                <c:pt idx="85">
                  <c:v>25.6</c:v>
                </c:pt>
                <c:pt idx="86">
                  <c:v>25.8</c:v>
                </c:pt>
                <c:pt idx="87">
                  <c:v>34.5</c:v>
                </c:pt>
                <c:pt idx="88">
                  <c:v>34</c:v>
                </c:pt>
                <c:pt idx="89">
                  <c:v>34</c:v>
                </c:pt>
                <c:pt idx="90">
                  <c:v>38.799999999999997</c:v>
                </c:pt>
                <c:pt idx="91">
                  <c:v>37.200000000000003</c:v>
                </c:pt>
                <c:pt idx="92">
                  <c:v>43.4</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M_2024!$L$6:$L$98</c:f>
              <c:numCache>
                <c:formatCode>#,##0.00</c:formatCode>
                <c:ptCount val="93"/>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30.33</c:v>
                </c:pt>
                <c:pt idx="67">
                  <c:v>29.25</c:v>
                </c:pt>
                <c:pt idx="68">
                  <c:v>28.56</c:v>
                </c:pt>
                <c:pt idx="69">
                  <c:v>28.66</c:v>
                </c:pt>
                <c:pt idx="70">
                  <c:v>29.36</c:v>
                </c:pt>
                <c:pt idx="71">
                  <c:v>29.32</c:v>
                </c:pt>
                <c:pt idx="72">
                  <c:v>29.1</c:v>
                </c:pt>
                <c:pt idx="73">
                  <c:v>30.28</c:v>
                </c:pt>
                <c:pt idx="74">
                  <c:v>32.5</c:v>
                </c:pt>
                <c:pt idx="75">
                  <c:v>34.79</c:v>
                </c:pt>
                <c:pt idx="76">
                  <c:v>35.24</c:v>
                </c:pt>
                <c:pt idx="77">
                  <c:v>43.6</c:v>
                </c:pt>
                <c:pt idx="78">
                  <c:v>44.4</c:v>
                </c:pt>
                <c:pt idx="79">
                  <c:v>43.11</c:v>
                </c:pt>
                <c:pt idx="80">
                  <c:v>44.62</c:v>
                </c:pt>
                <c:pt idx="81">
                  <c:v>45.81</c:v>
                </c:pt>
                <c:pt idx="82">
                  <c:v>42.85</c:v>
                </c:pt>
                <c:pt idx="83">
                  <c:v>36.44</c:v>
                </c:pt>
                <c:pt idx="84">
                  <c:v>29.64</c:v>
                </c:pt>
                <c:pt idx="85">
                  <c:v>26.75</c:v>
                </c:pt>
                <c:pt idx="86">
                  <c:v>28.72</c:v>
                </c:pt>
                <c:pt idx="87">
                  <c:v>31.72</c:v>
                </c:pt>
                <c:pt idx="88">
                  <c:v>33.5</c:v>
                </c:pt>
                <c:pt idx="89">
                  <c:v>34.340000000000003</c:v>
                </c:pt>
                <c:pt idx="90">
                  <c:v>35.880000000000003</c:v>
                </c:pt>
                <c:pt idx="91">
                  <c:v>38.96</c:v>
                </c:pt>
                <c:pt idx="92">
                  <c:v>42.6</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M_2024!$O$6:$O$98</c:f>
              <c:numCache>
                <c:formatCode>#.##0\.0</c:formatCode>
                <c:ptCount val="93"/>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79.7</c:v>
                </c:pt>
                <c:pt idx="69">
                  <c:v>78.8</c:v>
                </c:pt>
                <c:pt idx="70">
                  <c:v>88.8</c:v>
                </c:pt>
                <c:pt idx="71">
                  <c:v>79.2</c:v>
                </c:pt>
                <c:pt idx="72">
                  <c:v>78.400000000000006</c:v>
                </c:pt>
                <c:pt idx="73">
                  <c:v>85.1</c:v>
                </c:pt>
                <c:pt idx="74">
                  <c:v>69</c:v>
                </c:pt>
                <c:pt idx="75">
                  <c:v>78.599999999999994</c:v>
                </c:pt>
                <c:pt idx="76">
                  <c:v>80.8</c:v>
                </c:pt>
                <c:pt idx="77">
                  <c:v>79</c:v>
                </c:pt>
                <c:pt idx="78">
                  <c:v>81.2</c:v>
                </c:pt>
                <c:pt idx="79">
                  <c:v>79</c:v>
                </c:pt>
                <c:pt idx="80">
                  <c:v>77.8</c:v>
                </c:pt>
                <c:pt idx="81">
                  <c:v>68.900000000000006</c:v>
                </c:pt>
                <c:pt idx="82">
                  <c:v>74.5</c:v>
                </c:pt>
                <c:pt idx="83">
                  <c:v>75.5</c:v>
                </c:pt>
                <c:pt idx="84">
                  <c:v>72.3</c:v>
                </c:pt>
                <c:pt idx="85">
                  <c:v>73.8</c:v>
                </c:pt>
                <c:pt idx="86">
                  <c:v>73.099999999999994</c:v>
                </c:pt>
                <c:pt idx="87">
                  <c:v>64.099999999999994</c:v>
                </c:pt>
                <c:pt idx="88">
                  <c:v>63.7</c:v>
                </c:pt>
                <c:pt idx="89">
                  <c:v>65.099999999999994</c:v>
                </c:pt>
                <c:pt idx="90">
                  <c:v>63.3</c:v>
                </c:pt>
                <c:pt idx="91">
                  <c:v>67.5</c:v>
                </c:pt>
                <c:pt idx="92">
                  <c:v>67.3</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M_2024!$R$6:$R$98</c:f>
              <c:numCache>
                <c:formatCode>#,##0.00</c:formatCode>
                <c:ptCount val="93"/>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79.16</c:v>
                </c:pt>
                <c:pt idx="69">
                  <c:v>82.08</c:v>
                </c:pt>
                <c:pt idx="70">
                  <c:v>83.03</c:v>
                </c:pt>
                <c:pt idx="71">
                  <c:v>82.29</c:v>
                </c:pt>
                <c:pt idx="72">
                  <c:v>80.400000000000006</c:v>
                </c:pt>
                <c:pt idx="73">
                  <c:v>77.849999999999994</c:v>
                </c:pt>
                <c:pt idx="74">
                  <c:v>75.94</c:v>
                </c:pt>
                <c:pt idx="75">
                  <c:v>75.510000000000005</c:v>
                </c:pt>
                <c:pt idx="76">
                  <c:v>80.010000000000005</c:v>
                </c:pt>
                <c:pt idx="77">
                  <c:v>80.790000000000006</c:v>
                </c:pt>
                <c:pt idx="78">
                  <c:v>80.599999999999994</c:v>
                </c:pt>
                <c:pt idx="79">
                  <c:v>80.08</c:v>
                </c:pt>
                <c:pt idx="80">
                  <c:v>76.17</c:v>
                </c:pt>
                <c:pt idx="81">
                  <c:v>73.2</c:v>
                </c:pt>
                <c:pt idx="82">
                  <c:v>72.89</c:v>
                </c:pt>
                <c:pt idx="83">
                  <c:v>73.67</c:v>
                </c:pt>
                <c:pt idx="84">
                  <c:v>74.28</c:v>
                </c:pt>
                <c:pt idx="85">
                  <c:v>73.09</c:v>
                </c:pt>
                <c:pt idx="86">
                  <c:v>70.08</c:v>
                </c:pt>
                <c:pt idx="87">
                  <c:v>66.58</c:v>
                </c:pt>
                <c:pt idx="88">
                  <c:v>64.2</c:v>
                </c:pt>
                <c:pt idx="89">
                  <c:v>63.93</c:v>
                </c:pt>
                <c:pt idx="90">
                  <c:v>64.900000000000006</c:v>
                </c:pt>
                <c:pt idx="91">
                  <c:v>66.19</c:v>
                </c:pt>
                <c:pt idx="92">
                  <c:v>66.849999999999994</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M_2024!$AG$6:$AG$98</c:f>
              <c:numCache>
                <c:formatCode>#.##0\.0</c:formatCode>
                <c:ptCount val="93"/>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59.1</c:v>
                </c:pt>
                <c:pt idx="81">
                  <c:v>62.6</c:v>
                </c:pt>
                <c:pt idx="82">
                  <c:v>60.6</c:v>
                </c:pt>
                <c:pt idx="83">
                  <c:v>63.4</c:v>
                </c:pt>
                <c:pt idx="84">
                  <c:v>66.7</c:v>
                </c:pt>
                <c:pt idx="85">
                  <c:v>67.400000000000006</c:v>
                </c:pt>
                <c:pt idx="86">
                  <c:v>67.599999999999994</c:v>
                </c:pt>
                <c:pt idx="87">
                  <c:v>67.8</c:v>
                </c:pt>
                <c:pt idx="88">
                  <c:v>68.2</c:v>
                </c:pt>
                <c:pt idx="89">
                  <c:v>67.8</c:v>
                </c:pt>
                <c:pt idx="90">
                  <c:v>66.900000000000006</c:v>
                </c:pt>
                <c:pt idx="91">
                  <c:v>66</c:v>
                </c:pt>
                <c:pt idx="92">
                  <c:v>64</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M_2024!$AJ$6:$AJ$98</c:f>
              <c:numCache>
                <c:formatCode>#,##0.00</c:formatCode>
                <c:ptCount val="93"/>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64.260000000000005</c:v>
                </c:pt>
                <c:pt idx="73">
                  <c:v>64.63</c:v>
                </c:pt>
                <c:pt idx="74">
                  <c:v>64.55</c:v>
                </c:pt>
                <c:pt idx="75">
                  <c:v>64.010000000000005</c:v>
                </c:pt>
                <c:pt idx="76">
                  <c:v>62.43</c:v>
                </c:pt>
                <c:pt idx="77">
                  <c:v>59.38</c:v>
                </c:pt>
                <c:pt idx="78">
                  <c:v>59.05</c:v>
                </c:pt>
                <c:pt idx="79">
                  <c:v>59.52</c:v>
                </c:pt>
                <c:pt idx="80">
                  <c:v>60.24</c:v>
                </c:pt>
                <c:pt idx="81">
                  <c:v>60.81</c:v>
                </c:pt>
                <c:pt idx="82">
                  <c:v>61.88</c:v>
                </c:pt>
                <c:pt idx="83">
                  <c:v>63.75</c:v>
                </c:pt>
                <c:pt idx="84">
                  <c:v>65.819999999999993</c:v>
                </c:pt>
                <c:pt idx="85">
                  <c:v>67.22</c:v>
                </c:pt>
                <c:pt idx="86">
                  <c:v>67.650000000000006</c:v>
                </c:pt>
                <c:pt idx="87">
                  <c:v>67.91</c:v>
                </c:pt>
                <c:pt idx="88">
                  <c:v>68.180000000000007</c:v>
                </c:pt>
                <c:pt idx="89">
                  <c:v>68.05</c:v>
                </c:pt>
                <c:pt idx="90">
                  <c:v>67.260000000000005</c:v>
                </c:pt>
                <c:pt idx="91">
                  <c:v>65.84</c:v>
                </c:pt>
                <c:pt idx="92">
                  <c:v>64.42</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M_2024!$AY$6:$AY$98</c:f>
              <c:numCache>
                <c:formatCode>#.##0\.0</c:formatCode>
                <c:ptCount val="93"/>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13.7</c:v>
                </c:pt>
                <c:pt idx="75">
                  <c:v>15.8</c:v>
                </c:pt>
                <c:pt idx="76">
                  <c:v>14.6</c:v>
                </c:pt>
                <c:pt idx="77">
                  <c:v>20.6</c:v>
                </c:pt>
                <c:pt idx="78">
                  <c:v>19.8</c:v>
                </c:pt>
                <c:pt idx="79">
                  <c:v>17.8</c:v>
                </c:pt>
                <c:pt idx="80">
                  <c:v>20.6</c:v>
                </c:pt>
                <c:pt idx="81">
                  <c:v>19.100000000000001</c:v>
                </c:pt>
                <c:pt idx="82">
                  <c:v>19.8</c:v>
                </c:pt>
                <c:pt idx="83">
                  <c:v>15.6</c:v>
                </c:pt>
                <c:pt idx="84">
                  <c:v>12.5</c:v>
                </c:pt>
                <c:pt idx="85">
                  <c:v>11.1</c:v>
                </c:pt>
                <c:pt idx="86">
                  <c:v>11.1</c:v>
                </c:pt>
                <c:pt idx="87">
                  <c:v>14.3</c:v>
                </c:pt>
                <c:pt idx="88">
                  <c:v>14</c:v>
                </c:pt>
                <c:pt idx="89">
                  <c:v>14</c:v>
                </c:pt>
                <c:pt idx="90">
                  <c:v>15.8</c:v>
                </c:pt>
                <c:pt idx="91">
                  <c:v>15.5</c:v>
                </c:pt>
                <c:pt idx="92">
                  <c:v>18.100000000000001</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M_2024!$BB$6:$BB$98</c:f>
              <c:numCache>
                <c:formatCode>#,##0.00</c:formatCode>
                <c:ptCount val="93"/>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15.06</c:v>
                </c:pt>
                <c:pt idx="76">
                  <c:v>15.54</c:v>
                </c:pt>
                <c:pt idx="77">
                  <c:v>19.34</c:v>
                </c:pt>
                <c:pt idx="78">
                  <c:v>19.77</c:v>
                </c:pt>
                <c:pt idx="79">
                  <c:v>19.22</c:v>
                </c:pt>
                <c:pt idx="80">
                  <c:v>19.600000000000001</c:v>
                </c:pt>
                <c:pt idx="81">
                  <c:v>19.88</c:v>
                </c:pt>
                <c:pt idx="82">
                  <c:v>18.57</c:v>
                </c:pt>
                <c:pt idx="83">
                  <c:v>15.84</c:v>
                </c:pt>
                <c:pt idx="84">
                  <c:v>12.9</c:v>
                </c:pt>
                <c:pt idx="85">
                  <c:v>11.56</c:v>
                </c:pt>
                <c:pt idx="86">
                  <c:v>12.21</c:v>
                </c:pt>
                <c:pt idx="87">
                  <c:v>13.23</c:v>
                </c:pt>
                <c:pt idx="88">
                  <c:v>13.79</c:v>
                </c:pt>
                <c:pt idx="89">
                  <c:v>14.09</c:v>
                </c:pt>
                <c:pt idx="90">
                  <c:v>14.77</c:v>
                </c:pt>
                <c:pt idx="91">
                  <c:v>16.13</c:v>
                </c:pt>
                <c:pt idx="92">
                  <c:v>17.690000000000001</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M_2024!$AM$6:$AM$98</c:f>
              <c:numCache>
                <c:formatCode>#.##0\.0</c:formatCode>
                <c:ptCount val="93"/>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26.3</c:v>
                </c:pt>
                <c:pt idx="77">
                  <c:v>25.8</c:v>
                </c:pt>
                <c:pt idx="78">
                  <c:v>26.6</c:v>
                </c:pt>
                <c:pt idx="79">
                  <c:v>26</c:v>
                </c:pt>
                <c:pt idx="80">
                  <c:v>25.6</c:v>
                </c:pt>
                <c:pt idx="81">
                  <c:v>22.7</c:v>
                </c:pt>
                <c:pt idx="82">
                  <c:v>24.5</c:v>
                </c:pt>
                <c:pt idx="83">
                  <c:v>24.9</c:v>
                </c:pt>
                <c:pt idx="84">
                  <c:v>23.8</c:v>
                </c:pt>
                <c:pt idx="85">
                  <c:v>24.2</c:v>
                </c:pt>
                <c:pt idx="86">
                  <c:v>24</c:v>
                </c:pt>
                <c:pt idx="87">
                  <c:v>20.9</c:v>
                </c:pt>
                <c:pt idx="88">
                  <c:v>20.7</c:v>
                </c:pt>
                <c:pt idx="89">
                  <c:v>21.2</c:v>
                </c:pt>
                <c:pt idx="90">
                  <c:v>20.5</c:v>
                </c:pt>
                <c:pt idx="91">
                  <c:v>22</c:v>
                </c:pt>
                <c:pt idx="92">
                  <c:v>21.9</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M_2024!$AP$6:$AP$98</c:f>
              <c:numCache>
                <c:formatCode>#,##0.00</c:formatCode>
                <c:ptCount val="93"/>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24.55</c:v>
                </c:pt>
                <c:pt idx="67">
                  <c:v>24.42</c:v>
                </c:pt>
                <c:pt idx="68">
                  <c:v>25.2</c:v>
                </c:pt>
                <c:pt idx="69">
                  <c:v>26.34</c:v>
                </c:pt>
                <c:pt idx="70">
                  <c:v>26.82</c:v>
                </c:pt>
                <c:pt idx="71">
                  <c:v>26.74</c:v>
                </c:pt>
                <c:pt idx="72">
                  <c:v>26.25</c:v>
                </c:pt>
                <c:pt idx="73">
                  <c:v>25.47</c:v>
                </c:pt>
                <c:pt idx="74">
                  <c:v>24.82</c:v>
                </c:pt>
                <c:pt idx="75">
                  <c:v>24.63</c:v>
                </c:pt>
                <c:pt idx="76">
                  <c:v>26.08</c:v>
                </c:pt>
                <c:pt idx="77">
                  <c:v>26.38</c:v>
                </c:pt>
                <c:pt idx="78">
                  <c:v>26.41</c:v>
                </c:pt>
                <c:pt idx="79">
                  <c:v>26.31</c:v>
                </c:pt>
                <c:pt idx="80">
                  <c:v>25.07</c:v>
                </c:pt>
                <c:pt idx="81">
                  <c:v>24.11</c:v>
                </c:pt>
                <c:pt idx="82">
                  <c:v>24</c:v>
                </c:pt>
                <c:pt idx="83">
                  <c:v>24.25</c:v>
                </c:pt>
                <c:pt idx="84">
                  <c:v>24.43</c:v>
                </c:pt>
                <c:pt idx="85">
                  <c:v>24</c:v>
                </c:pt>
                <c:pt idx="86">
                  <c:v>22.95</c:v>
                </c:pt>
                <c:pt idx="87">
                  <c:v>21.74</c:v>
                </c:pt>
                <c:pt idx="88">
                  <c:v>20.91</c:v>
                </c:pt>
                <c:pt idx="89">
                  <c:v>20.78</c:v>
                </c:pt>
                <c:pt idx="90">
                  <c:v>21.08</c:v>
                </c:pt>
                <c:pt idx="91">
                  <c:v>21.51</c:v>
                </c:pt>
                <c:pt idx="92">
                  <c:v>21.73</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K_2024!$C$6:$C$98</c:f>
              <c:numCache>
                <c:formatCode>#.##0\.0</c:formatCode>
                <c:ptCount val="93"/>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150.4</c:v>
                </c:pt>
                <c:pt idx="78">
                  <c:v>149.30000000000001</c:v>
                </c:pt>
                <c:pt idx="79">
                  <c:v>151</c:v>
                </c:pt>
                <c:pt idx="80">
                  <c:v>154.19999999999999</c:v>
                </c:pt>
                <c:pt idx="81">
                  <c:v>159.19999999999999</c:v>
                </c:pt>
                <c:pt idx="82">
                  <c:v>159.4</c:v>
                </c:pt>
                <c:pt idx="83">
                  <c:v>159.9</c:v>
                </c:pt>
                <c:pt idx="84">
                  <c:v>156.19999999999999</c:v>
                </c:pt>
                <c:pt idx="85">
                  <c:v>163.4</c:v>
                </c:pt>
                <c:pt idx="86">
                  <c:v>153.9</c:v>
                </c:pt>
                <c:pt idx="87">
                  <c:v>154.4</c:v>
                </c:pt>
                <c:pt idx="88">
                  <c:v>165.7</c:v>
                </c:pt>
                <c:pt idx="89">
                  <c:v>165.9</c:v>
                </c:pt>
                <c:pt idx="90">
                  <c:v>170.3</c:v>
                </c:pt>
                <c:pt idx="91">
                  <c:v>167.2</c:v>
                </c:pt>
                <c:pt idx="92">
                  <c:v>163.30000000000001</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K_2024!$F$6:$F$98</c:f>
              <c:numCache>
                <c:formatCode>#,##0.00</c:formatCode>
                <c:ptCount val="93"/>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183.91</c:v>
                </c:pt>
                <c:pt idx="70">
                  <c:v>178.27</c:v>
                </c:pt>
                <c:pt idx="71">
                  <c:v>172.3</c:v>
                </c:pt>
                <c:pt idx="72">
                  <c:v>168.62</c:v>
                </c:pt>
                <c:pt idx="73">
                  <c:v>168.38</c:v>
                </c:pt>
                <c:pt idx="74">
                  <c:v>169.98</c:v>
                </c:pt>
                <c:pt idx="75">
                  <c:v>170.57</c:v>
                </c:pt>
                <c:pt idx="76">
                  <c:v>165.43</c:v>
                </c:pt>
                <c:pt idx="77">
                  <c:v>152.33000000000001</c:v>
                </c:pt>
                <c:pt idx="78">
                  <c:v>147.6</c:v>
                </c:pt>
                <c:pt idx="79">
                  <c:v>151.93</c:v>
                </c:pt>
                <c:pt idx="80">
                  <c:v>156.08000000000001</c:v>
                </c:pt>
                <c:pt idx="81">
                  <c:v>157.91999999999999</c:v>
                </c:pt>
                <c:pt idx="82">
                  <c:v>158.11000000000001</c:v>
                </c:pt>
                <c:pt idx="83">
                  <c:v>157.71</c:v>
                </c:pt>
                <c:pt idx="84">
                  <c:v>158.19999999999999</c:v>
                </c:pt>
                <c:pt idx="85">
                  <c:v>158.51</c:v>
                </c:pt>
                <c:pt idx="86">
                  <c:v>158.26</c:v>
                </c:pt>
                <c:pt idx="87">
                  <c:v>159.5</c:v>
                </c:pt>
                <c:pt idx="88">
                  <c:v>163.02000000000001</c:v>
                </c:pt>
                <c:pt idx="89">
                  <c:v>166.83</c:v>
                </c:pt>
                <c:pt idx="90">
                  <c:v>167.57</c:v>
                </c:pt>
                <c:pt idx="91">
                  <c:v>165.95</c:v>
                </c:pt>
                <c:pt idx="92">
                  <c:v>164.45</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K_2024!$I$6:$I$98</c:f>
              <c:numCache>
                <c:formatCode>#.##0\.0</c:formatCode>
                <c:ptCount val="93"/>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c:v>
                </c:pt>
                <c:pt idx="75">
                  <c:v>24</c:v>
                </c:pt>
                <c:pt idx="76">
                  <c:v>21.7</c:v>
                </c:pt>
                <c:pt idx="77">
                  <c:v>29.8</c:v>
                </c:pt>
                <c:pt idx="78">
                  <c:v>28.8</c:v>
                </c:pt>
                <c:pt idx="79">
                  <c:v>29.1</c:v>
                </c:pt>
                <c:pt idx="80">
                  <c:v>32.200000000000003</c:v>
                </c:pt>
                <c:pt idx="81">
                  <c:v>30.3</c:v>
                </c:pt>
                <c:pt idx="82">
                  <c:v>28.8</c:v>
                </c:pt>
                <c:pt idx="83">
                  <c:v>26.5</c:v>
                </c:pt>
                <c:pt idx="84">
                  <c:v>30.9</c:v>
                </c:pt>
                <c:pt idx="85">
                  <c:v>26.5</c:v>
                </c:pt>
                <c:pt idx="86">
                  <c:v>29.4</c:v>
                </c:pt>
                <c:pt idx="87">
                  <c:v>31.3</c:v>
                </c:pt>
                <c:pt idx="88">
                  <c:v>24.6</c:v>
                </c:pt>
                <c:pt idx="89">
                  <c:v>25.4</c:v>
                </c:pt>
                <c:pt idx="90">
                  <c:v>29.1</c:v>
                </c:pt>
                <c:pt idx="91">
                  <c:v>27</c:v>
                </c:pt>
                <c:pt idx="92">
                  <c:v>26.3</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K_2024!$L$6:$L$98</c:f>
              <c:numCache>
                <c:formatCode>#,##0.00</c:formatCode>
                <c:ptCount val="93"/>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24.27</c:v>
                </c:pt>
                <c:pt idx="74">
                  <c:v>25.04</c:v>
                </c:pt>
                <c:pt idx="75">
                  <c:v>24.43</c:v>
                </c:pt>
                <c:pt idx="76">
                  <c:v>23.22</c:v>
                </c:pt>
                <c:pt idx="77">
                  <c:v>26.89</c:v>
                </c:pt>
                <c:pt idx="78">
                  <c:v>31.45</c:v>
                </c:pt>
                <c:pt idx="79">
                  <c:v>30.77</c:v>
                </c:pt>
                <c:pt idx="80">
                  <c:v>30.57</c:v>
                </c:pt>
                <c:pt idx="81">
                  <c:v>29.99</c:v>
                </c:pt>
                <c:pt idx="82">
                  <c:v>28.6</c:v>
                </c:pt>
                <c:pt idx="83">
                  <c:v>28.29</c:v>
                </c:pt>
                <c:pt idx="84">
                  <c:v>28.85</c:v>
                </c:pt>
                <c:pt idx="85">
                  <c:v>28.99</c:v>
                </c:pt>
                <c:pt idx="86">
                  <c:v>28.78</c:v>
                </c:pt>
                <c:pt idx="87">
                  <c:v>27.51</c:v>
                </c:pt>
                <c:pt idx="88">
                  <c:v>26.29</c:v>
                </c:pt>
                <c:pt idx="89">
                  <c:v>26.23</c:v>
                </c:pt>
                <c:pt idx="90">
                  <c:v>27.13</c:v>
                </c:pt>
                <c:pt idx="91">
                  <c:v>27.59</c:v>
                </c:pt>
                <c:pt idx="92">
                  <c:v>27.13</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K_2024!$O$6:$O$98</c:f>
              <c:numCache>
                <c:formatCode>#.##0\.0</c:formatCode>
                <c:ptCount val="93"/>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94.1</c:v>
                </c:pt>
                <c:pt idx="63">
                  <c:v>92.3</c:v>
                </c:pt>
                <c:pt idx="64">
                  <c:v>88.6</c:v>
                </c:pt>
                <c:pt idx="65">
                  <c:v>91.9</c:v>
                </c:pt>
                <c:pt idx="66">
                  <c:v>90.1</c:v>
                </c:pt>
                <c:pt idx="67">
                  <c:v>85.2</c:v>
                </c:pt>
                <c:pt idx="68">
                  <c:v>87.6</c:v>
                </c:pt>
                <c:pt idx="69">
                  <c:v>83.2</c:v>
                </c:pt>
                <c:pt idx="70">
                  <c:v>87.4</c:v>
                </c:pt>
                <c:pt idx="71">
                  <c:v>90.1</c:v>
                </c:pt>
                <c:pt idx="72">
                  <c:v>88.4</c:v>
                </c:pt>
                <c:pt idx="73">
                  <c:v>92</c:v>
                </c:pt>
                <c:pt idx="74">
                  <c:v>82.4</c:v>
                </c:pt>
                <c:pt idx="75">
                  <c:v>80</c:v>
                </c:pt>
                <c:pt idx="76">
                  <c:v>86.8</c:v>
                </c:pt>
                <c:pt idx="77">
                  <c:v>92.8</c:v>
                </c:pt>
                <c:pt idx="78">
                  <c:v>93.4</c:v>
                </c:pt>
                <c:pt idx="79">
                  <c:v>90.5</c:v>
                </c:pt>
                <c:pt idx="80">
                  <c:v>83.7</c:v>
                </c:pt>
                <c:pt idx="81">
                  <c:v>80.3</c:v>
                </c:pt>
                <c:pt idx="82">
                  <c:v>81.5</c:v>
                </c:pt>
                <c:pt idx="83">
                  <c:v>83.1</c:v>
                </c:pt>
                <c:pt idx="84">
                  <c:v>82.8</c:v>
                </c:pt>
                <c:pt idx="85">
                  <c:v>81.099999999999994</c:v>
                </c:pt>
                <c:pt idx="86">
                  <c:v>88.5</c:v>
                </c:pt>
                <c:pt idx="87">
                  <c:v>87.3</c:v>
                </c:pt>
                <c:pt idx="88">
                  <c:v>83.9</c:v>
                </c:pt>
                <c:pt idx="89">
                  <c:v>84.2</c:v>
                </c:pt>
                <c:pt idx="90">
                  <c:v>77.8</c:v>
                </c:pt>
                <c:pt idx="91">
                  <c:v>84.7</c:v>
                </c:pt>
                <c:pt idx="92">
                  <c:v>90.8</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K_2024!$R$6:$R$98</c:f>
              <c:numCache>
                <c:formatCode>#,##0.00</c:formatCode>
                <c:ptCount val="93"/>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89.13</c:v>
                </c:pt>
                <c:pt idx="67">
                  <c:v>87.33</c:v>
                </c:pt>
                <c:pt idx="68">
                  <c:v>85.65</c:v>
                </c:pt>
                <c:pt idx="69">
                  <c:v>85.99</c:v>
                </c:pt>
                <c:pt idx="70">
                  <c:v>88.29</c:v>
                </c:pt>
                <c:pt idx="71">
                  <c:v>90.87</c:v>
                </c:pt>
                <c:pt idx="72">
                  <c:v>90.99</c:v>
                </c:pt>
                <c:pt idx="73">
                  <c:v>87.34</c:v>
                </c:pt>
                <c:pt idx="74">
                  <c:v>82.77</c:v>
                </c:pt>
                <c:pt idx="75">
                  <c:v>80.97</c:v>
                </c:pt>
                <c:pt idx="76">
                  <c:v>85.74</c:v>
                </c:pt>
                <c:pt idx="77">
                  <c:v>93.68</c:v>
                </c:pt>
                <c:pt idx="78">
                  <c:v>92.53</c:v>
                </c:pt>
                <c:pt idx="79">
                  <c:v>87.93</c:v>
                </c:pt>
                <c:pt idx="80">
                  <c:v>83.4</c:v>
                </c:pt>
                <c:pt idx="81">
                  <c:v>81.900000000000006</c:v>
                </c:pt>
                <c:pt idx="82">
                  <c:v>82.92</c:v>
                </c:pt>
                <c:pt idx="83">
                  <c:v>83.65</c:v>
                </c:pt>
                <c:pt idx="84">
                  <c:v>83</c:v>
                </c:pt>
                <c:pt idx="85">
                  <c:v>83.36</c:v>
                </c:pt>
                <c:pt idx="86">
                  <c:v>84.82</c:v>
                </c:pt>
                <c:pt idx="87">
                  <c:v>85.94</c:v>
                </c:pt>
                <c:pt idx="88">
                  <c:v>84.87</c:v>
                </c:pt>
                <c:pt idx="89">
                  <c:v>82.55</c:v>
                </c:pt>
                <c:pt idx="90">
                  <c:v>82.5</c:v>
                </c:pt>
                <c:pt idx="91">
                  <c:v>85.31</c:v>
                </c:pt>
                <c:pt idx="92">
                  <c:v>88.88</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K_1574!$AG$6:$AG$98</c:f>
              <c:numCache>
                <c:formatCode>#.##0\.0</c:formatCode>
                <c:ptCount val="93"/>
                <c:pt idx="0">
                  <c:v>63.8</c:v>
                </c:pt>
                <c:pt idx="1">
                  <c:v>64.099999999999994</c:v>
                </c:pt>
                <c:pt idx="2">
                  <c:v>64.099999999999994</c:v>
                </c:pt>
                <c:pt idx="3">
                  <c:v>64.099999999999994</c:v>
                </c:pt>
                <c:pt idx="4">
                  <c:v>64.2</c:v>
                </c:pt>
                <c:pt idx="5">
                  <c:v>64</c:v>
                </c:pt>
                <c:pt idx="6">
                  <c:v>63.9</c:v>
                </c:pt>
                <c:pt idx="7">
                  <c:v>64</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66.2</c:v>
                </c:pt>
                <c:pt idx="88">
                  <c:v>67.3</c:v>
                </c:pt>
                <c:pt idx="89">
                  <c:v>67.2</c:v>
                </c:pt>
                <c:pt idx="90">
                  <c:v>66.8</c:v>
                </c:pt>
                <c:pt idx="91">
                  <c:v>66.8</c:v>
                </c:pt>
                <c:pt idx="92">
                  <c:v>67</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K_1574!$AJ$6:$AJ$98</c:f>
              <c:numCache>
                <c:formatCode>#,##0.00</c:formatCode>
                <c:ptCount val="93"/>
                <c:pt idx="0">
                  <c:v>63.95</c:v>
                </c:pt>
                <c:pt idx="1">
                  <c:v>64.040000000000006</c:v>
                </c:pt>
                <c:pt idx="2">
                  <c:v>64.12</c:v>
                </c:pt>
                <c:pt idx="3">
                  <c:v>64.13</c:v>
                </c:pt>
                <c:pt idx="4">
                  <c:v>64.06</c:v>
                </c:pt>
                <c:pt idx="5">
                  <c:v>63.99</c:v>
                </c:pt>
                <c:pt idx="6">
                  <c:v>63.97</c:v>
                </c:pt>
                <c:pt idx="7">
                  <c:v>64</c:v>
                </c:pt>
                <c:pt idx="8">
                  <c:v>63.95</c:v>
                </c:pt>
                <c:pt idx="9">
                  <c:v>63.71</c:v>
                </c:pt>
                <c:pt idx="10">
                  <c:v>63.36</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63.63</c:v>
                </c:pt>
                <c:pt idx="78">
                  <c:v>63.51</c:v>
                </c:pt>
                <c:pt idx="79">
                  <c:v>63.87</c:v>
                </c:pt>
                <c:pt idx="80">
                  <c:v>63.99</c:v>
                </c:pt>
                <c:pt idx="81">
                  <c:v>64.08</c:v>
                </c:pt>
                <c:pt idx="82">
                  <c:v>64.39</c:v>
                </c:pt>
                <c:pt idx="83">
                  <c:v>64.849999999999994</c:v>
                </c:pt>
                <c:pt idx="84">
                  <c:v>65.42</c:v>
                </c:pt>
                <c:pt idx="85">
                  <c:v>65.91</c:v>
                </c:pt>
                <c:pt idx="86">
                  <c:v>66.22</c:v>
                </c:pt>
                <c:pt idx="87">
                  <c:v>66.55</c:v>
                </c:pt>
                <c:pt idx="88">
                  <c:v>66.94</c:v>
                </c:pt>
                <c:pt idx="89">
                  <c:v>67.13</c:v>
                </c:pt>
                <c:pt idx="90">
                  <c:v>67.03</c:v>
                </c:pt>
                <c:pt idx="91">
                  <c:v>66.89</c:v>
                </c:pt>
                <c:pt idx="92">
                  <c:v>66.930000000000007</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K_2024!$AG$6:$AG$98</c:f>
              <c:numCache>
                <c:formatCode>#.##0\.0</c:formatCode>
                <c:ptCount val="93"/>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64.7</c:v>
                </c:pt>
                <c:pt idx="70">
                  <c:v>62.2</c:v>
                </c:pt>
                <c:pt idx="71">
                  <c:v>60.5</c:v>
                </c:pt>
                <c:pt idx="72">
                  <c:v>60.9</c:v>
                </c:pt>
                <c:pt idx="73">
                  <c:v>58.7</c:v>
                </c:pt>
                <c:pt idx="74">
                  <c:v>60.6</c:v>
                </c:pt>
                <c:pt idx="75">
                  <c:v>62.3</c:v>
                </c:pt>
                <c:pt idx="76">
                  <c:v>60.5</c:v>
                </c:pt>
                <c:pt idx="77">
                  <c:v>55.1</c:v>
                </c:pt>
                <c:pt idx="78">
                  <c:v>55</c:v>
                </c:pt>
                <c:pt idx="79">
                  <c:v>55.8</c:v>
                </c:pt>
                <c:pt idx="80">
                  <c:v>57.1</c:v>
                </c:pt>
                <c:pt idx="81">
                  <c:v>59</c:v>
                </c:pt>
                <c:pt idx="82">
                  <c:v>59.1</c:v>
                </c:pt>
                <c:pt idx="83">
                  <c:v>59.3</c:v>
                </c:pt>
                <c:pt idx="84">
                  <c:v>57.9</c:v>
                </c:pt>
                <c:pt idx="85">
                  <c:v>60.3</c:v>
                </c:pt>
                <c:pt idx="86">
                  <c:v>56.6</c:v>
                </c:pt>
                <c:pt idx="87">
                  <c:v>56.5</c:v>
                </c:pt>
                <c:pt idx="88">
                  <c:v>60.4</c:v>
                </c:pt>
                <c:pt idx="89">
                  <c:v>60.2</c:v>
                </c:pt>
                <c:pt idx="90">
                  <c:v>61.4</c:v>
                </c:pt>
                <c:pt idx="91">
                  <c:v>59.9</c:v>
                </c:pt>
                <c:pt idx="92">
                  <c:v>58.2</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K_2024!$AJ$6:$AJ$98</c:f>
              <c:numCache>
                <c:formatCode>#,##0.00</c:formatCode>
                <c:ptCount val="93"/>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60.14</c:v>
                </c:pt>
                <c:pt idx="74">
                  <c:v>61.19</c:v>
                </c:pt>
                <c:pt idx="75">
                  <c:v>61.81</c:v>
                </c:pt>
                <c:pt idx="76">
                  <c:v>60.29</c:v>
                </c:pt>
                <c:pt idx="77">
                  <c:v>55.82</c:v>
                </c:pt>
                <c:pt idx="78">
                  <c:v>54.35</c:v>
                </c:pt>
                <c:pt idx="79">
                  <c:v>56.14</c:v>
                </c:pt>
                <c:pt idx="80">
                  <c:v>57.8</c:v>
                </c:pt>
                <c:pt idx="81">
                  <c:v>58.53</c:v>
                </c:pt>
                <c:pt idx="82">
                  <c:v>58.64</c:v>
                </c:pt>
                <c:pt idx="83">
                  <c:v>58.49</c:v>
                </c:pt>
                <c:pt idx="84">
                  <c:v>58.58</c:v>
                </c:pt>
                <c:pt idx="85">
                  <c:v>58.52</c:v>
                </c:pt>
                <c:pt idx="86">
                  <c:v>58.21</c:v>
                </c:pt>
                <c:pt idx="87">
                  <c:v>58.43</c:v>
                </c:pt>
                <c:pt idx="88">
                  <c:v>59.46</c:v>
                </c:pt>
                <c:pt idx="89">
                  <c:v>60.53</c:v>
                </c:pt>
                <c:pt idx="90">
                  <c:v>60.45</c:v>
                </c:pt>
                <c:pt idx="91">
                  <c:v>59.51</c:v>
                </c:pt>
                <c:pt idx="92">
                  <c:v>58.63</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K_2024!$AY$6:$AY$98</c:f>
              <c:numCache>
                <c:formatCode>#.##0\.0</c:formatCode>
                <c:ptCount val="93"/>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16.5</c:v>
                </c:pt>
                <c:pt idx="78">
                  <c:v>16.2</c:v>
                </c:pt>
                <c:pt idx="79">
                  <c:v>16.2</c:v>
                </c:pt>
                <c:pt idx="80">
                  <c:v>17.3</c:v>
                </c:pt>
                <c:pt idx="81">
                  <c:v>16</c:v>
                </c:pt>
                <c:pt idx="82">
                  <c:v>15.3</c:v>
                </c:pt>
                <c:pt idx="83">
                  <c:v>14.2</c:v>
                </c:pt>
                <c:pt idx="84">
                  <c:v>16.5</c:v>
                </c:pt>
                <c:pt idx="85">
                  <c:v>14</c:v>
                </c:pt>
                <c:pt idx="86">
                  <c:v>16.100000000000001</c:v>
                </c:pt>
                <c:pt idx="87">
                  <c:v>16.899999999999999</c:v>
                </c:pt>
                <c:pt idx="88">
                  <c:v>12.9</c:v>
                </c:pt>
                <c:pt idx="89">
                  <c:v>13.3</c:v>
                </c:pt>
                <c:pt idx="90">
                  <c:v>14.6</c:v>
                </c:pt>
                <c:pt idx="91">
                  <c:v>13.9</c:v>
                </c:pt>
                <c:pt idx="92">
                  <c:v>13.9</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K_2024!$BB$6:$BB$98</c:f>
              <c:numCache>
                <c:formatCode>#,##0.00</c:formatCode>
                <c:ptCount val="93"/>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12.53</c:v>
                </c:pt>
                <c:pt idx="76">
                  <c:v>12.31</c:v>
                </c:pt>
                <c:pt idx="77">
                  <c:v>15</c:v>
                </c:pt>
                <c:pt idx="78">
                  <c:v>17.559999999999999</c:v>
                </c:pt>
                <c:pt idx="79">
                  <c:v>16.84</c:v>
                </c:pt>
                <c:pt idx="80">
                  <c:v>16.38</c:v>
                </c:pt>
                <c:pt idx="81">
                  <c:v>15.96</c:v>
                </c:pt>
                <c:pt idx="82">
                  <c:v>15.32</c:v>
                </c:pt>
                <c:pt idx="83">
                  <c:v>15.21</c:v>
                </c:pt>
                <c:pt idx="84">
                  <c:v>15.43</c:v>
                </c:pt>
                <c:pt idx="85">
                  <c:v>15.46</c:v>
                </c:pt>
                <c:pt idx="86">
                  <c:v>15.39</c:v>
                </c:pt>
                <c:pt idx="87">
                  <c:v>14.71</c:v>
                </c:pt>
                <c:pt idx="88">
                  <c:v>13.89</c:v>
                </c:pt>
                <c:pt idx="89">
                  <c:v>13.59</c:v>
                </c:pt>
                <c:pt idx="90">
                  <c:v>13.94</c:v>
                </c:pt>
                <c:pt idx="91">
                  <c:v>14.25</c:v>
                </c:pt>
                <c:pt idx="92">
                  <c:v>14.16</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K_2024!$AM$6:$AM$98</c:f>
              <c:numCache>
                <c:formatCode>#.##0\.0</c:formatCode>
                <c:ptCount val="93"/>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31.6</c:v>
                </c:pt>
                <c:pt idx="77">
                  <c:v>34</c:v>
                </c:pt>
                <c:pt idx="78">
                  <c:v>34.4</c:v>
                </c:pt>
                <c:pt idx="79">
                  <c:v>33.4</c:v>
                </c:pt>
                <c:pt idx="80">
                  <c:v>31</c:v>
                </c:pt>
                <c:pt idx="81">
                  <c:v>29.7</c:v>
                </c:pt>
                <c:pt idx="82">
                  <c:v>30.2</c:v>
                </c:pt>
                <c:pt idx="83">
                  <c:v>30.8</c:v>
                </c:pt>
                <c:pt idx="84">
                  <c:v>30.7</c:v>
                </c:pt>
                <c:pt idx="85">
                  <c:v>29.9</c:v>
                </c:pt>
                <c:pt idx="86">
                  <c:v>32.6</c:v>
                </c:pt>
                <c:pt idx="87">
                  <c:v>32</c:v>
                </c:pt>
                <c:pt idx="88">
                  <c:v>30.6</c:v>
                </c:pt>
                <c:pt idx="89">
                  <c:v>30.6</c:v>
                </c:pt>
                <c:pt idx="90">
                  <c:v>28.1</c:v>
                </c:pt>
                <c:pt idx="91">
                  <c:v>30.4</c:v>
                </c:pt>
                <c:pt idx="92">
                  <c:v>32.4</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K_2024!$AP$6:$AP$98</c:f>
              <c:numCache>
                <c:formatCode>#,##0.00</c:formatCode>
                <c:ptCount val="93"/>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29.48</c:v>
                </c:pt>
                <c:pt idx="68">
                  <c:v>29.19</c:v>
                </c:pt>
                <c:pt idx="69">
                  <c:v>29.58</c:v>
                </c:pt>
                <c:pt idx="70">
                  <c:v>30.66</c:v>
                </c:pt>
                <c:pt idx="71">
                  <c:v>31.85</c:v>
                </c:pt>
                <c:pt idx="72">
                  <c:v>32.200000000000003</c:v>
                </c:pt>
                <c:pt idx="73">
                  <c:v>31.19</c:v>
                </c:pt>
                <c:pt idx="74">
                  <c:v>29.8</c:v>
                </c:pt>
                <c:pt idx="75">
                  <c:v>29.34</c:v>
                </c:pt>
                <c:pt idx="76">
                  <c:v>31.25</c:v>
                </c:pt>
                <c:pt idx="77">
                  <c:v>34.33</c:v>
                </c:pt>
                <c:pt idx="78">
                  <c:v>34.07</c:v>
                </c:pt>
                <c:pt idx="79">
                  <c:v>32.49</c:v>
                </c:pt>
                <c:pt idx="80">
                  <c:v>30.88</c:v>
                </c:pt>
                <c:pt idx="81">
                  <c:v>30.36</c:v>
                </c:pt>
                <c:pt idx="82">
                  <c:v>30.75</c:v>
                </c:pt>
                <c:pt idx="83">
                  <c:v>31.02</c:v>
                </c:pt>
                <c:pt idx="84">
                  <c:v>30.74</c:v>
                </c:pt>
                <c:pt idx="85">
                  <c:v>30.78</c:v>
                </c:pt>
                <c:pt idx="86">
                  <c:v>31.2</c:v>
                </c:pt>
                <c:pt idx="87">
                  <c:v>31.49</c:v>
                </c:pt>
                <c:pt idx="88">
                  <c:v>30.95</c:v>
                </c:pt>
                <c:pt idx="89">
                  <c:v>29.95</c:v>
                </c:pt>
                <c:pt idx="90">
                  <c:v>29.76</c:v>
                </c:pt>
                <c:pt idx="91">
                  <c:v>30.6</c:v>
                </c:pt>
                <c:pt idx="92">
                  <c:v>31.69</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BK_2534!$C$6:$C$98</c:f>
              <c:numCache>
                <c:formatCode>#.##0\.0</c:formatCode>
                <c:ptCount val="93"/>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1144.3</c:v>
                </c:pt>
                <c:pt idx="72">
                  <c:v>1161.7</c:v>
                </c:pt>
                <c:pt idx="73">
                  <c:v>1160.5</c:v>
                </c:pt>
                <c:pt idx="74">
                  <c:v>1159.5999999999999</c:v>
                </c:pt>
                <c:pt idx="75">
                  <c:v>1172.7</c:v>
                </c:pt>
                <c:pt idx="76">
                  <c:v>1172.7</c:v>
                </c:pt>
                <c:pt idx="77">
                  <c:v>1129.2</c:v>
                </c:pt>
                <c:pt idx="78">
                  <c:v>1134.0999999999999</c:v>
                </c:pt>
                <c:pt idx="79">
                  <c:v>1149.5999999999999</c:v>
                </c:pt>
                <c:pt idx="80">
                  <c:v>1135.3</c:v>
                </c:pt>
                <c:pt idx="81">
                  <c:v>1152.7</c:v>
                </c:pt>
                <c:pt idx="82">
                  <c:v>1168.3</c:v>
                </c:pt>
                <c:pt idx="83">
                  <c:v>1184</c:v>
                </c:pt>
                <c:pt idx="84">
                  <c:v>1184.5</c:v>
                </c:pt>
                <c:pt idx="85">
                  <c:v>1201.2</c:v>
                </c:pt>
                <c:pt idx="86">
                  <c:v>1200.0999999999999</c:v>
                </c:pt>
                <c:pt idx="87">
                  <c:v>1186.8</c:v>
                </c:pt>
                <c:pt idx="88">
                  <c:v>1202.4000000000001</c:v>
                </c:pt>
                <c:pt idx="89">
                  <c:v>1186.5</c:v>
                </c:pt>
                <c:pt idx="90">
                  <c:v>1172.5999999999999</c:v>
                </c:pt>
                <c:pt idx="91">
                  <c:v>1178.0999999999999</c:v>
                </c:pt>
                <c:pt idx="92">
                  <c:v>1173.9000000000001</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BK_2534!$F$6:$F$98</c:f>
              <c:numCache>
                <c:formatCode>#,##0.00</c:formatCode>
                <c:ptCount val="93"/>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1085.81</c:v>
                </c:pt>
                <c:pt idx="64">
                  <c:v>1099.77</c:v>
                </c:pt>
                <c:pt idx="65">
                  <c:v>1110</c:v>
                </c:pt>
                <c:pt idx="66">
                  <c:v>1116.8900000000001</c:v>
                </c:pt>
                <c:pt idx="67">
                  <c:v>1123.97</c:v>
                </c:pt>
                <c:pt idx="68">
                  <c:v>1132.93</c:v>
                </c:pt>
                <c:pt idx="69">
                  <c:v>1140.94</c:v>
                </c:pt>
                <c:pt idx="70">
                  <c:v>1146.96</c:v>
                </c:pt>
                <c:pt idx="71">
                  <c:v>1151.6300000000001</c:v>
                </c:pt>
                <c:pt idx="72">
                  <c:v>1155.29</c:v>
                </c:pt>
                <c:pt idx="73">
                  <c:v>1158.22</c:v>
                </c:pt>
                <c:pt idx="74">
                  <c:v>1162.01</c:v>
                </c:pt>
                <c:pt idx="75">
                  <c:v>1171.92</c:v>
                </c:pt>
                <c:pt idx="76">
                  <c:v>1171.45</c:v>
                </c:pt>
                <c:pt idx="77">
                  <c:v>1130.9000000000001</c:v>
                </c:pt>
                <c:pt idx="78">
                  <c:v>1132.25</c:v>
                </c:pt>
                <c:pt idx="79">
                  <c:v>1145.6099999999999</c:v>
                </c:pt>
                <c:pt idx="80">
                  <c:v>1149.78</c:v>
                </c:pt>
                <c:pt idx="81">
                  <c:v>1154.7</c:v>
                </c:pt>
                <c:pt idx="82">
                  <c:v>1164.99</c:v>
                </c:pt>
                <c:pt idx="83">
                  <c:v>1177.72</c:v>
                </c:pt>
                <c:pt idx="84">
                  <c:v>1189.51</c:v>
                </c:pt>
                <c:pt idx="85">
                  <c:v>1196.78</c:v>
                </c:pt>
                <c:pt idx="86">
                  <c:v>1198.53</c:v>
                </c:pt>
                <c:pt idx="87">
                  <c:v>1197.1600000000001</c:v>
                </c:pt>
                <c:pt idx="88">
                  <c:v>1193.01</c:v>
                </c:pt>
                <c:pt idx="89">
                  <c:v>1186.17</c:v>
                </c:pt>
                <c:pt idx="90">
                  <c:v>1178.02</c:v>
                </c:pt>
                <c:pt idx="91">
                  <c:v>1173.42</c:v>
                </c:pt>
                <c:pt idx="92">
                  <c:v>1173.6099999999999</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BK_2534!$I$6:$I$98</c:f>
              <c:numCache>
                <c:formatCode>#.##0\.0</c:formatCode>
                <c:ptCount val="93"/>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97.3</c:v>
                </c:pt>
                <c:pt idx="77">
                  <c:v>119.9</c:v>
                </c:pt>
                <c:pt idx="78">
                  <c:v>131.19999999999999</c:v>
                </c:pt>
                <c:pt idx="79">
                  <c:v>125.5</c:v>
                </c:pt>
                <c:pt idx="80">
                  <c:v>119.9</c:v>
                </c:pt>
                <c:pt idx="81">
                  <c:v>120.2</c:v>
                </c:pt>
                <c:pt idx="82">
                  <c:v>112.1</c:v>
                </c:pt>
                <c:pt idx="83">
                  <c:v>95.9</c:v>
                </c:pt>
                <c:pt idx="84">
                  <c:v>85.5</c:v>
                </c:pt>
                <c:pt idx="85">
                  <c:v>86.4</c:v>
                </c:pt>
                <c:pt idx="86">
                  <c:v>77.099999999999994</c:v>
                </c:pt>
                <c:pt idx="87">
                  <c:v>85</c:v>
                </c:pt>
                <c:pt idx="88">
                  <c:v>82</c:v>
                </c:pt>
                <c:pt idx="89">
                  <c:v>87.9</c:v>
                </c:pt>
                <c:pt idx="90">
                  <c:v>100.1</c:v>
                </c:pt>
                <c:pt idx="91">
                  <c:v>93.5</c:v>
                </c:pt>
                <c:pt idx="92">
                  <c:v>91.6</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BK_2534!$L$6:$L$98</c:f>
              <c:numCache>
                <c:formatCode>#,##0.00</c:formatCode>
                <c:ptCount val="93"/>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89.31</c:v>
                </c:pt>
                <c:pt idx="70">
                  <c:v>87.62</c:v>
                </c:pt>
                <c:pt idx="71">
                  <c:v>87</c:v>
                </c:pt>
                <c:pt idx="72">
                  <c:v>86.95</c:v>
                </c:pt>
                <c:pt idx="73">
                  <c:v>86.47</c:v>
                </c:pt>
                <c:pt idx="74">
                  <c:v>87.6</c:v>
                </c:pt>
                <c:pt idx="75">
                  <c:v>91.46</c:v>
                </c:pt>
                <c:pt idx="76">
                  <c:v>91.91</c:v>
                </c:pt>
                <c:pt idx="77">
                  <c:v>121.25</c:v>
                </c:pt>
                <c:pt idx="78">
                  <c:v>132.80000000000001</c:v>
                </c:pt>
                <c:pt idx="79">
                  <c:v>122.27</c:v>
                </c:pt>
                <c:pt idx="80">
                  <c:v>118.06</c:v>
                </c:pt>
                <c:pt idx="81">
                  <c:v>115.7</c:v>
                </c:pt>
                <c:pt idx="82">
                  <c:v>109.92</c:v>
                </c:pt>
                <c:pt idx="83">
                  <c:v>100.14</c:v>
                </c:pt>
                <c:pt idx="84">
                  <c:v>89.82</c:v>
                </c:pt>
                <c:pt idx="85">
                  <c:v>83.53</c:v>
                </c:pt>
                <c:pt idx="86">
                  <c:v>81.23</c:v>
                </c:pt>
                <c:pt idx="87">
                  <c:v>80.930000000000007</c:v>
                </c:pt>
                <c:pt idx="88">
                  <c:v>84.16</c:v>
                </c:pt>
                <c:pt idx="89">
                  <c:v>90.32</c:v>
                </c:pt>
                <c:pt idx="90">
                  <c:v>95.27</c:v>
                </c:pt>
                <c:pt idx="91">
                  <c:v>95.47</c:v>
                </c:pt>
                <c:pt idx="92">
                  <c:v>91.51</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BK_2534!$O$6:$O$98</c:f>
              <c:numCache>
                <c:formatCode>#.##0\.0</c:formatCode>
                <c:ptCount val="93"/>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179.9</c:v>
                </c:pt>
                <c:pt idx="71">
                  <c:v>188.9</c:v>
                </c:pt>
                <c:pt idx="72">
                  <c:v>177.9</c:v>
                </c:pt>
                <c:pt idx="73">
                  <c:v>193</c:v>
                </c:pt>
                <c:pt idx="74">
                  <c:v>193.6</c:v>
                </c:pt>
                <c:pt idx="75">
                  <c:v>187.8</c:v>
                </c:pt>
                <c:pt idx="76">
                  <c:v>179.5</c:v>
                </c:pt>
                <c:pt idx="77">
                  <c:v>201.7</c:v>
                </c:pt>
                <c:pt idx="78">
                  <c:v>185.4</c:v>
                </c:pt>
                <c:pt idx="79">
                  <c:v>175</c:v>
                </c:pt>
                <c:pt idx="80">
                  <c:v>193.6</c:v>
                </c:pt>
                <c:pt idx="81">
                  <c:v>173.9</c:v>
                </c:pt>
                <c:pt idx="82">
                  <c:v>165.4</c:v>
                </c:pt>
                <c:pt idx="83">
                  <c:v>165.3</c:v>
                </c:pt>
                <c:pt idx="84">
                  <c:v>174.6</c:v>
                </c:pt>
                <c:pt idx="85">
                  <c:v>155.5</c:v>
                </c:pt>
                <c:pt idx="86">
                  <c:v>163.80000000000001</c:v>
                </c:pt>
                <c:pt idx="87">
                  <c:v>167.2</c:v>
                </c:pt>
                <c:pt idx="88">
                  <c:v>151.30000000000001</c:v>
                </c:pt>
                <c:pt idx="89">
                  <c:v>156.1</c:v>
                </c:pt>
                <c:pt idx="90">
                  <c:v>152.1</c:v>
                </c:pt>
                <c:pt idx="91">
                  <c:v>146.4</c:v>
                </c:pt>
                <c:pt idx="92">
                  <c:v>143.9</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BK_2534!$R$6:$R$98</c:f>
              <c:numCache>
                <c:formatCode>#,##0.00</c:formatCode>
                <c:ptCount val="93"/>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169.32</c:v>
                </c:pt>
                <c:pt idx="68">
                  <c:v>170.95</c:v>
                </c:pt>
                <c:pt idx="69">
                  <c:v>174.56</c:v>
                </c:pt>
                <c:pt idx="70">
                  <c:v>179.15</c:v>
                </c:pt>
                <c:pt idx="71">
                  <c:v>183.07</c:v>
                </c:pt>
                <c:pt idx="72">
                  <c:v>186.77</c:v>
                </c:pt>
                <c:pt idx="73">
                  <c:v>191.15</c:v>
                </c:pt>
                <c:pt idx="74">
                  <c:v>192.2</c:v>
                </c:pt>
                <c:pt idx="75">
                  <c:v>182.98</c:v>
                </c:pt>
                <c:pt idx="76">
                  <c:v>185.95</c:v>
                </c:pt>
                <c:pt idx="77">
                  <c:v>198.55</c:v>
                </c:pt>
                <c:pt idx="78">
                  <c:v>185.75</c:v>
                </c:pt>
                <c:pt idx="79">
                  <c:v>182.14</c:v>
                </c:pt>
                <c:pt idx="80">
                  <c:v>180.82</c:v>
                </c:pt>
                <c:pt idx="81">
                  <c:v>176.74</c:v>
                </c:pt>
                <c:pt idx="82">
                  <c:v>171.06</c:v>
                </c:pt>
                <c:pt idx="83">
                  <c:v>167.36</c:v>
                </c:pt>
                <c:pt idx="84">
                  <c:v>165.07</c:v>
                </c:pt>
                <c:pt idx="85">
                  <c:v>162.76</c:v>
                </c:pt>
                <c:pt idx="86">
                  <c:v>161.52000000000001</c:v>
                </c:pt>
                <c:pt idx="87">
                  <c:v>160.81</c:v>
                </c:pt>
                <c:pt idx="88">
                  <c:v>158.29</c:v>
                </c:pt>
                <c:pt idx="89">
                  <c:v>154.26</c:v>
                </c:pt>
                <c:pt idx="90">
                  <c:v>151.49</c:v>
                </c:pt>
                <c:pt idx="91">
                  <c:v>148.83000000000001</c:v>
                </c:pt>
                <c:pt idx="92">
                  <c:v>144.75</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BK_2534!$AG$6:$AG$98</c:f>
              <c:numCache>
                <c:formatCode>#.##0\.0</c:formatCode>
                <c:ptCount val="93"/>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78.400000000000006</c:v>
                </c:pt>
                <c:pt idx="81">
                  <c:v>79.7</c:v>
                </c:pt>
                <c:pt idx="82">
                  <c:v>80.8</c:v>
                </c:pt>
                <c:pt idx="83">
                  <c:v>81.900000000000006</c:v>
                </c:pt>
                <c:pt idx="84">
                  <c:v>82</c:v>
                </c:pt>
                <c:pt idx="85">
                  <c:v>83.2</c:v>
                </c:pt>
                <c:pt idx="86">
                  <c:v>83.3</c:v>
                </c:pt>
                <c:pt idx="87">
                  <c:v>82.5</c:v>
                </c:pt>
                <c:pt idx="88">
                  <c:v>83.8</c:v>
                </c:pt>
                <c:pt idx="89">
                  <c:v>82.9</c:v>
                </c:pt>
                <c:pt idx="90">
                  <c:v>82.3</c:v>
                </c:pt>
                <c:pt idx="91">
                  <c:v>83.1</c:v>
                </c:pt>
                <c:pt idx="92">
                  <c:v>83.3</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BK_2534!$AJ$6:$AJ$98</c:f>
              <c:numCache>
                <c:formatCode>#,##0.00</c:formatCode>
                <c:ptCount val="93"/>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81.05</c:v>
                </c:pt>
                <c:pt idx="64">
                  <c:v>81.28</c:v>
                </c:pt>
                <c:pt idx="65">
                  <c:v>81.319999999999993</c:v>
                </c:pt>
                <c:pt idx="66">
                  <c:v>81.19</c:v>
                </c:pt>
                <c:pt idx="67">
                  <c:v>81.13</c:v>
                </c:pt>
                <c:pt idx="68">
                  <c:v>81.2</c:v>
                </c:pt>
                <c:pt idx="69">
                  <c:v>81.22</c:v>
                </c:pt>
                <c:pt idx="70">
                  <c:v>81.13</c:v>
                </c:pt>
                <c:pt idx="71">
                  <c:v>81</c:v>
                </c:pt>
                <c:pt idx="72">
                  <c:v>80.849999999999994</c:v>
                </c:pt>
                <c:pt idx="73">
                  <c:v>80.66</c:v>
                </c:pt>
                <c:pt idx="74">
                  <c:v>80.59</c:v>
                </c:pt>
                <c:pt idx="75">
                  <c:v>81.03</c:v>
                </c:pt>
                <c:pt idx="76">
                  <c:v>80.83</c:v>
                </c:pt>
                <c:pt idx="77">
                  <c:v>77.959999999999994</c:v>
                </c:pt>
                <c:pt idx="78">
                  <c:v>78.040000000000006</c:v>
                </c:pt>
                <c:pt idx="79">
                  <c:v>79.010000000000005</c:v>
                </c:pt>
                <c:pt idx="80">
                  <c:v>79.37</c:v>
                </c:pt>
                <c:pt idx="81">
                  <c:v>79.790000000000006</c:v>
                </c:pt>
                <c:pt idx="82">
                  <c:v>80.569999999999993</c:v>
                </c:pt>
                <c:pt idx="83">
                  <c:v>81.489999999999995</c:v>
                </c:pt>
                <c:pt idx="84">
                  <c:v>82.35</c:v>
                </c:pt>
                <c:pt idx="85">
                  <c:v>82.93</c:v>
                </c:pt>
                <c:pt idx="86">
                  <c:v>83.16</c:v>
                </c:pt>
                <c:pt idx="87">
                  <c:v>83.2</c:v>
                </c:pt>
                <c:pt idx="88">
                  <c:v>83.11</c:v>
                </c:pt>
                <c:pt idx="89">
                  <c:v>82.91</c:v>
                </c:pt>
                <c:pt idx="90">
                  <c:v>82.68</c:v>
                </c:pt>
                <c:pt idx="91">
                  <c:v>82.77</c:v>
                </c:pt>
                <c:pt idx="92">
                  <c:v>83.24</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BK_2534!$AY$6:$AY$98</c:f>
              <c:numCache>
                <c:formatCode>#.##0\.0</c:formatCode>
                <c:ptCount val="93"/>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8.8000000000000007</c:v>
                </c:pt>
                <c:pt idx="83">
                  <c:v>7.5</c:v>
                </c:pt>
                <c:pt idx="84">
                  <c:v>6.7</c:v>
                </c:pt>
                <c:pt idx="85">
                  <c:v>6.7</c:v>
                </c:pt>
                <c:pt idx="86">
                  <c:v>6</c:v>
                </c:pt>
                <c:pt idx="87">
                  <c:v>6.7</c:v>
                </c:pt>
                <c:pt idx="88">
                  <c:v>6.4</c:v>
                </c:pt>
                <c:pt idx="89">
                  <c:v>6.9</c:v>
                </c:pt>
                <c:pt idx="90">
                  <c:v>7.9</c:v>
                </c:pt>
                <c:pt idx="91">
                  <c:v>7.4</c:v>
                </c:pt>
                <c:pt idx="92">
                  <c:v>7.2</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BK_2534!$BB$6:$BB$98</c:f>
              <c:numCache>
                <c:formatCode>#,##0.00</c:formatCode>
                <c:ptCount val="93"/>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10.5</c:v>
                </c:pt>
                <c:pt idx="79">
                  <c:v>9.64</c:v>
                </c:pt>
                <c:pt idx="80">
                  <c:v>9.31</c:v>
                </c:pt>
                <c:pt idx="81">
                  <c:v>9.11</c:v>
                </c:pt>
                <c:pt idx="82">
                  <c:v>8.6199999999999992</c:v>
                </c:pt>
                <c:pt idx="83">
                  <c:v>7.84</c:v>
                </c:pt>
                <c:pt idx="84">
                  <c:v>7.02</c:v>
                </c:pt>
                <c:pt idx="85">
                  <c:v>6.52</c:v>
                </c:pt>
                <c:pt idx="86">
                  <c:v>6.35</c:v>
                </c:pt>
                <c:pt idx="87">
                  <c:v>6.33</c:v>
                </c:pt>
                <c:pt idx="88">
                  <c:v>6.59</c:v>
                </c:pt>
                <c:pt idx="89">
                  <c:v>7.08</c:v>
                </c:pt>
                <c:pt idx="90">
                  <c:v>7.48</c:v>
                </c:pt>
                <c:pt idx="91">
                  <c:v>7.52</c:v>
                </c:pt>
                <c:pt idx="92">
                  <c:v>7.23</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BK_2534!$AM$6:$AM$98</c:f>
              <c:numCache>
                <c:formatCode>#.##0\.0</c:formatCode>
                <c:ptCount val="93"/>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12.1</c:v>
                </c:pt>
                <c:pt idx="80">
                  <c:v>13.4</c:v>
                </c:pt>
                <c:pt idx="81">
                  <c:v>12</c:v>
                </c:pt>
                <c:pt idx="82">
                  <c:v>11.4</c:v>
                </c:pt>
                <c:pt idx="83">
                  <c:v>11.4</c:v>
                </c:pt>
                <c:pt idx="84">
                  <c:v>12.1</c:v>
                </c:pt>
                <c:pt idx="85">
                  <c:v>10.8</c:v>
                </c:pt>
                <c:pt idx="86">
                  <c:v>11.4</c:v>
                </c:pt>
                <c:pt idx="87">
                  <c:v>11.6</c:v>
                </c:pt>
                <c:pt idx="88">
                  <c:v>10.5</c:v>
                </c:pt>
                <c:pt idx="89">
                  <c:v>10.9</c:v>
                </c:pt>
                <c:pt idx="90">
                  <c:v>10.7</c:v>
                </c:pt>
                <c:pt idx="91">
                  <c:v>10.3</c:v>
                </c:pt>
                <c:pt idx="92">
                  <c:v>10.199999999999999</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BK_2534!$AP$6:$AP$98</c:f>
              <c:numCache>
                <c:formatCode>#,##0.00</c:formatCode>
                <c:ptCount val="93"/>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12.65</c:v>
                </c:pt>
                <c:pt idx="76">
                  <c:v>12.83</c:v>
                </c:pt>
                <c:pt idx="77">
                  <c:v>13.69</c:v>
                </c:pt>
                <c:pt idx="78">
                  <c:v>12.8</c:v>
                </c:pt>
                <c:pt idx="79">
                  <c:v>12.56</c:v>
                </c:pt>
                <c:pt idx="80">
                  <c:v>12.48</c:v>
                </c:pt>
                <c:pt idx="81">
                  <c:v>12.21</c:v>
                </c:pt>
                <c:pt idx="82">
                  <c:v>11.83</c:v>
                </c:pt>
                <c:pt idx="83">
                  <c:v>11.58</c:v>
                </c:pt>
                <c:pt idx="84">
                  <c:v>11.43</c:v>
                </c:pt>
                <c:pt idx="85">
                  <c:v>11.28</c:v>
                </c:pt>
                <c:pt idx="86">
                  <c:v>11.21</c:v>
                </c:pt>
                <c:pt idx="87">
                  <c:v>11.18</c:v>
                </c:pt>
                <c:pt idx="88">
                  <c:v>11.03</c:v>
                </c:pt>
                <c:pt idx="89">
                  <c:v>10.78</c:v>
                </c:pt>
                <c:pt idx="90">
                  <c:v>10.63</c:v>
                </c:pt>
                <c:pt idx="91">
                  <c:v>10.5</c:v>
                </c:pt>
                <c:pt idx="92">
                  <c:v>10.27</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M_2534!$C$6:$C$98</c:f>
              <c:numCache>
                <c:formatCode>#.##0\.0</c:formatCode>
                <c:ptCount val="93"/>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618.79999999999995</c:v>
                </c:pt>
                <c:pt idx="73">
                  <c:v>621.6</c:v>
                </c:pt>
                <c:pt idx="74">
                  <c:v>622.70000000000005</c:v>
                </c:pt>
                <c:pt idx="75">
                  <c:v>629.6</c:v>
                </c:pt>
                <c:pt idx="76">
                  <c:v>630.9</c:v>
                </c:pt>
                <c:pt idx="77">
                  <c:v>606.79999999999995</c:v>
                </c:pt>
                <c:pt idx="78">
                  <c:v>597.6</c:v>
                </c:pt>
                <c:pt idx="79">
                  <c:v>611.4</c:v>
                </c:pt>
                <c:pt idx="80">
                  <c:v>602.9</c:v>
                </c:pt>
                <c:pt idx="81">
                  <c:v>616.29999999999995</c:v>
                </c:pt>
                <c:pt idx="82">
                  <c:v>622.29999999999995</c:v>
                </c:pt>
                <c:pt idx="83">
                  <c:v>632.4</c:v>
                </c:pt>
                <c:pt idx="84">
                  <c:v>636.9</c:v>
                </c:pt>
                <c:pt idx="85">
                  <c:v>640.79999999999995</c:v>
                </c:pt>
                <c:pt idx="86">
                  <c:v>637.5</c:v>
                </c:pt>
                <c:pt idx="87">
                  <c:v>626.29999999999995</c:v>
                </c:pt>
                <c:pt idx="88">
                  <c:v>629.1</c:v>
                </c:pt>
                <c:pt idx="89">
                  <c:v>616.1</c:v>
                </c:pt>
                <c:pt idx="90">
                  <c:v>621.1</c:v>
                </c:pt>
                <c:pt idx="91">
                  <c:v>623.20000000000005</c:v>
                </c:pt>
                <c:pt idx="92">
                  <c:v>618.79999999999995</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M_2534!$F$6:$F$98</c:f>
              <c:numCache>
                <c:formatCode>#,##0.00</c:formatCode>
                <c:ptCount val="93"/>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559.48</c:v>
                </c:pt>
                <c:pt idx="61">
                  <c:v>562.27</c:v>
                </c:pt>
                <c:pt idx="62">
                  <c:v>567.12</c:v>
                </c:pt>
                <c:pt idx="63">
                  <c:v>574.32000000000005</c:v>
                </c:pt>
                <c:pt idx="64">
                  <c:v>581.86</c:v>
                </c:pt>
                <c:pt idx="65">
                  <c:v>588.02</c:v>
                </c:pt>
                <c:pt idx="66">
                  <c:v>592.39</c:v>
                </c:pt>
                <c:pt idx="67">
                  <c:v>596.11</c:v>
                </c:pt>
                <c:pt idx="68">
                  <c:v>600.99</c:v>
                </c:pt>
                <c:pt idx="69">
                  <c:v>606.07000000000005</c:v>
                </c:pt>
                <c:pt idx="70">
                  <c:v>609.87</c:v>
                </c:pt>
                <c:pt idx="71">
                  <c:v>612.66</c:v>
                </c:pt>
                <c:pt idx="72">
                  <c:v>615.63</c:v>
                </c:pt>
                <c:pt idx="73">
                  <c:v>619.16999999999996</c:v>
                </c:pt>
                <c:pt idx="74">
                  <c:v>623.28</c:v>
                </c:pt>
                <c:pt idx="75">
                  <c:v>629.28</c:v>
                </c:pt>
                <c:pt idx="76">
                  <c:v>630.84</c:v>
                </c:pt>
                <c:pt idx="77">
                  <c:v>606.83000000000004</c:v>
                </c:pt>
                <c:pt idx="78">
                  <c:v>600.87</c:v>
                </c:pt>
                <c:pt idx="79">
                  <c:v>606.9</c:v>
                </c:pt>
                <c:pt idx="80">
                  <c:v>611.29999999999995</c:v>
                </c:pt>
                <c:pt idx="81">
                  <c:v>615.97</c:v>
                </c:pt>
                <c:pt idx="82">
                  <c:v>622.34</c:v>
                </c:pt>
                <c:pt idx="83">
                  <c:v>629.67999999999995</c:v>
                </c:pt>
                <c:pt idx="84">
                  <c:v>636.04</c:v>
                </c:pt>
                <c:pt idx="85">
                  <c:v>638.66999999999996</c:v>
                </c:pt>
                <c:pt idx="86">
                  <c:v>636.45000000000005</c:v>
                </c:pt>
                <c:pt idx="87">
                  <c:v>630.51</c:v>
                </c:pt>
                <c:pt idx="88">
                  <c:v>623.92999999999995</c:v>
                </c:pt>
                <c:pt idx="89">
                  <c:v>620.26</c:v>
                </c:pt>
                <c:pt idx="90">
                  <c:v>619.80999999999995</c:v>
                </c:pt>
                <c:pt idx="91">
                  <c:v>620.65</c:v>
                </c:pt>
                <c:pt idx="92">
                  <c:v>620.94000000000005</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K_1574!$AY$6:$AY$98</c:f>
              <c:numCache>
                <c:formatCode>#.##0\.0</c:formatCode>
                <c:ptCount val="93"/>
                <c:pt idx="0">
                  <c:v>5.8</c:v>
                </c:pt>
                <c:pt idx="1">
                  <c:v>5.6</c:v>
                </c:pt>
                <c:pt idx="2">
                  <c:v>5.8</c:v>
                </c:pt>
                <c:pt idx="3">
                  <c:v>5.9</c:v>
                </c:pt>
                <c:pt idx="4">
                  <c:v>5.7</c:v>
                </c:pt>
                <c:pt idx="5">
                  <c:v>5.7</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9.4</c:v>
                </c:pt>
                <c:pt idx="82">
                  <c:v>9.1</c:v>
                </c:pt>
                <c:pt idx="83">
                  <c:v>8.6999999999999993</c:v>
                </c:pt>
                <c:pt idx="84">
                  <c:v>8.3000000000000007</c:v>
                </c:pt>
                <c:pt idx="85">
                  <c:v>8.1999999999999993</c:v>
                </c:pt>
                <c:pt idx="86">
                  <c:v>7.3</c:v>
                </c:pt>
                <c:pt idx="87">
                  <c:v>7.8</c:v>
                </c:pt>
                <c:pt idx="88">
                  <c:v>7.5</c:v>
                </c:pt>
                <c:pt idx="89">
                  <c:v>7.5</c:v>
                </c:pt>
                <c:pt idx="90">
                  <c:v>8.3000000000000007</c:v>
                </c:pt>
                <c:pt idx="91">
                  <c:v>8.1999999999999993</c:v>
                </c:pt>
                <c:pt idx="92">
                  <c:v>8.1999999999999993</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K_1574!$BB$6:$BB$98</c:f>
              <c:numCache>
                <c:formatCode>#,##0.00</c:formatCode>
                <c:ptCount val="93"/>
                <c:pt idx="0">
                  <c:v>5.74</c:v>
                </c:pt>
                <c:pt idx="1">
                  <c:v>5.74</c:v>
                </c:pt>
                <c:pt idx="2">
                  <c:v>5.77</c:v>
                </c:pt>
                <c:pt idx="3">
                  <c:v>5.79</c:v>
                </c:pt>
                <c:pt idx="4">
                  <c:v>5.78</c:v>
                </c:pt>
                <c:pt idx="5">
                  <c:v>5.76</c:v>
                </c:pt>
                <c:pt idx="6">
                  <c:v>5.82</c:v>
                </c:pt>
                <c:pt idx="7">
                  <c:v>5.92</c:v>
                </c:pt>
                <c:pt idx="8">
                  <c:v>6.03</c:v>
                </c:pt>
                <c:pt idx="9">
                  <c:v>6.18</c:v>
                </c:pt>
                <c:pt idx="10">
                  <c:v>6.42</c:v>
                </c:pt>
                <c:pt idx="11">
                  <c:v>6.71</c:v>
                </c:pt>
                <c:pt idx="12">
                  <c:v>7</c:v>
                </c:pt>
                <c:pt idx="13">
                  <c:v>7.25</c:v>
                </c:pt>
                <c:pt idx="14">
                  <c:v>7.49</c:v>
                </c:pt>
                <c:pt idx="15">
                  <c:v>7.65</c:v>
                </c:pt>
                <c:pt idx="16">
                  <c:v>7.78</c:v>
                </c:pt>
                <c:pt idx="17">
                  <c:v>7.88</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7.07</c:v>
                </c:pt>
                <c:pt idx="74">
                  <c:v>7.17</c:v>
                </c:pt>
                <c:pt idx="75">
                  <c:v>7.29</c:v>
                </c:pt>
                <c:pt idx="76">
                  <c:v>7.54</c:v>
                </c:pt>
                <c:pt idx="77">
                  <c:v>8.51</c:v>
                </c:pt>
                <c:pt idx="78">
                  <c:v>9.2100000000000009</c:v>
                </c:pt>
                <c:pt idx="79">
                  <c:v>9.18</c:v>
                </c:pt>
                <c:pt idx="80">
                  <c:v>9.2799999999999994</c:v>
                </c:pt>
                <c:pt idx="81">
                  <c:v>9.34</c:v>
                </c:pt>
                <c:pt idx="82">
                  <c:v>9.14</c:v>
                </c:pt>
                <c:pt idx="83">
                  <c:v>8.7799999999999994</c:v>
                </c:pt>
                <c:pt idx="84">
                  <c:v>8.3800000000000008</c:v>
                </c:pt>
                <c:pt idx="85">
                  <c:v>7.98</c:v>
                </c:pt>
                <c:pt idx="86">
                  <c:v>7.7</c:v>
                </c:pt>
                <c:pt idx="87">
                  <c:v>7.53</c:v>
                </c:pt>
                <c:pt idx="88">
                  <c:v>7.5</c:v>
                </c:pt>
                <c:pt idx="89">
                  <c:v>7.69</c:v>
                </c:pt>
                <c:pt idx="90">
                  <c:v>7.98</c:v>
                </c:pt>
                <c:pt idx="91">
                  <c:v>8.2100000000000009</c:v>
                </c:pt>
                <c:pt idx="92">
                  <c:v>8.26</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M_2534!$I$6:$I$98</c:f>
              <c:numCache>
                <c:formatCode>#.##0\.0</c:formatCode>
                <c:ptCount val="93"/>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46.2</c:v>
                </c:pt>
                <c:pt idx="70">
                  <c:v>46.4</c:v>
                </c:pt>
                <c:pt idx="71">
                  <c:v>48.2</c:v>
                </c:pt>
                <c:pt idx="72">
                  <c:v>41.1</c:v>
                </c:pt>
                <c:pt idx="73">
                  <c:v>39.9</c:v>
                </c:pt>
                <c:pt idx="74">
                  <c:v>41.8</c:v>
                </c:pt>
                <c:pt idx="75">
                  <c:v>40.799999999999997</c:v>
                </c:pt>
                <c:pt idx="76">
                  <c:v>49</c:v>
                </c:pt>
                <c:pt idx="77">
                  <c:v>64.2</c:v>
                </c:pt>
                <c:pt idx="78">
                  <c:v>74.2</c:v>
                </c:pt>
                <c:pt idx="79">
                  <c:v>65.900000000000006</c:v>
                </c:pt>
                <c:pt idx="80">
                  <c:v>66.099999999999994</c:v>
                </c:pt>
                <c:pt idx="81">
                  <c:v>58.6</c:v>
                </c:pt>
                <c:pt idx="82">
                  <c:v>55.1</c:v>
                </c:pt>
                <c:pt idx="83">
                  <c:v>47.1</c:v>
                </c:pt>
                <c:pt idx="84">
                  <c:v>36.9</c:v>
                </c:pt>
                <c:pt idx="85">
                  <c:v>45.1</c:v>
                </c:pt>
                <c:pt idx="86">
                  <c:v>36.9</c:v>
                </c:pt>
                <c:pt idx="87">
                  <c:v>43.3</c:v>
                </c:pt>
                <c:pt idx="88">
                  <c:v>39.4</c:v>
                </c:pt>
                <c:pt idx="89">
                  <c:v>43.9</c:v>
                </c:pt>
                <c:pt idx="90">
                  <c:v>45.9</c:v>
                </c:pt>
                <c:pt idx="91">
                  <c:v>44.2</c:v>
                </c:pt>
                <c:pt idx="92">
                  <c:v>47.5</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M_2534!$L$6:$L$98</c:f>
              <c:numCache>
                <c:formatCode>#,##0.00</c:formatCode>
                <c:ptCount val="93"/>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46.83</c:v>
                </c:pt>
                <c:pt idx="62">
                  <c:v>48.89</c:v>
                </c:pt>
                <c:pt idx="63">
                  <c:v>50.24</c:v>
                </c:pt>
                <c:pt idx="64">
                  <c:v>49.94</c:v>
                </c:pt>
                <c:pt idx="65">
                  <c:v>48.76</c:v>
                </c:pt>
                <c:pt idx="66">
                  <c:v>47.8</c:v>
                </c:pt>
                <c:pt idx="67">
                  <c:v>47.23</c:v>
                </c:pt>
                <c:pt idx="68">
                  <c:v>46.72</c:v>
                </c:pt>
                <c:pt idx="69">
                  <c:v>46.55</c:v>
                </c:pt>
                <c:pt idx="70">
                  <c:v>46.16</c:v>
                </c:pt>
                <c:pt idx="71">
                  <c:v>44.69</c:v>
                </c:pt>
                <c:pt idx="72">
                  <c:v>42.72</c:v>
                </c:pt>
                <c:pt idx="73">
                  <c:v>41.23</c:v>
                </c:pt>
                <c:pt idx="74">
                  <c:v>42.14</c:v>
                </c:pt>
                <c:pt idx="75">
                  <c:v>44.61</c:v>
                </c:pt>
                <c:pt idx="76">
                  <c:v>44.29</c:v>
                </c:pt>
                <c:pt idx="77">
                  <c:v>66.44</c:v>
                </c:pt>
                <c:pt idx="78">
                  <c:v>73.180000000000007</c:v>
                </c:pt>
                <c:pt idx="79">
                  <c:v>65.92</c:v>
                </c:pt>
                <c:pt idx="80">
                  <c:v>61.59</c:v>
                </c:pt>
                <c:pt idx="81">
                  <c:v>58.46</c:v>
                </c:pt>
                <c:pt idx="82">
                  <c:v>53.87</c:v>
                </c:pt>
                <c:pt idx="83">
                  <c:v>47.84</c:v>
                </c:pt>
                <c:pt idx="84">
                  <c:v>42.74</c:v>
                </c:pt>
                <c:pt idx="85">
                  <c:v>40.33</c:v>
                </c:pt>
                <c:pt idx="86">
                  <c:v>40.15</c:v>
                </c:pt>
                <c:pt idx="87">
                  <c:v>40.69</c:v>
                </c:pt>
                <c:pt idx="88">
                  <c:v>42.19</c:v>
                </c:pt>
                <c:pt idx="89">
                  <c:v>44.11</c:v>
                </c:pt>
                <c:pt idx="90">
                  <c:v>45.28</c:v>
                </c:pt>
                <c:pt idx="91">
                  <c:v>45.64</c:v>
                </c:pt>
                <c:pt idx="92">
                  <c:v>45.18</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M_2534!$O$6:$O$98</c:f>
              <c:numCache>
                <c:formatCode>#.##0\.0</c:formatCode>
                <c:ptCount val="93"/>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74.599999999999994</c:v>
                </c:pt>
                <c:pt idx="75">
                  <c:v>71</c:v>
                </c:pt>
                <c:pt idx="76">
                  <c:v>63</c:v>
                </c:pt>
                <c:pt idx="77">
                  <c:v>72.7</c:v>
                </c:pt>
                <c:pt idx="78">
                  <c:v>72</c:v>
                </c:pt>
                <c:pt idx="79">
                  <c:v>65.900000000000006</c:v>
                </c:pt>
                <c:pt idx="80">
                  <c:v>73.599999999999994</c:v>
                </c:pt>
                <c:pt idx="81">
                  <c:v>66.5</c:v>
                </c:pt>
                <c:pt idx="82">
                  <c:v>63.5</c:v>
                </c:pt>
                <c:pt idx="83">
                  <c:v>61.3</c:v>
                </c:pt>
                <c:pt idx="84">
                  <c:v>66.7</c:v>
                </c:pt>
                <c:pt idx="85">
                  <c:v>54</c:v>
                </c:pt>
                <c:pt idx="86">
                  <c:v>64.5</c:v>
                </c:pt>
                <c:pt idx="87">
                  <c:v>68.599999999999994</c:v>
                </c:pt>
                <c:pt idx="88">
                  <c:v>68.099999999999994</c:v>
                </c:pt>
                <c:pt idx="89">
                  <c:v>74.3</c:v>
                </c:pt>
                <c:pt idx="90">
                  <c:v>64.3</c:v>
                </c:pt>
                <c:pt idx="91">
                  <c:v>60.8</c:v>
                </c:pt>
                <c:pt idx="92">
                  <c:v>57.7</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M_2534!$R$6:$R$98</c:f>
              <c:numCache>
                <c:formatCode>#,##0.00</c:formatCode>
                <c:ptCount val="93"/>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68.430000000000007</c:v>
                </c:pt>
                <c:pt idx="69">
                  <c:v>68.38</c:v>
                </c:pt>
                <c:pt idx="70">
                  <c:v>69.48</c:v>
                </c:pt>
                <c:pt idx="71">
                  <c:v>72.11</c:v>
                </c:pt>
                <c:pt idx="72">
                  <c:v>74.61</c:v>
                </c:pt>
                <c:pt idx="73">
                  <c:v>75.81</c:v>
                </c:pt>
                <c:pt idx="74">
                  <c:v>73.680000000000007</c:v>
                </c:pt>
                <c:pt idx="75">
                  <c:v>67.47</c:v>
                </c:pt>
                <c:pt idx="76">
                  <c:v>67.760000000000005</c:v>
                </c:pt>
                <c:pt idx="77">
                  <c:v>70.36</c:v>
                </c:pt>
                <c:pt idx="78">
                  <c:v>69.63</c:v>
                </c:pt>
                <c:pt idx="79">
                  <c:v>70.42</c:v>
                </c:pt>
                <c:pt idx="80">
                  <c:v>69.56</c:v>
                </c:pt>
                <c:pt idx="81">
                  <c:v>67.2</c:v>
                </c:pt>
                <c:pt idx="82">
                  <c:v>64.83</c:v>
                </c:pt>
                <c:pt idx="83">
                  <c:v>63.19</c:v>
                </c:pt>
                <c:pt idx="84">
                  <c:v>61.63</c:v>
                </c:pt>
                <c:pt idx="85">
                  <c:v>60.87</c:v>
                </c:pt>
                <c:pt idx="86">
                  <c:v>62.51</c:v>
                </c:pt>
                <c:pt idx="87">
                  <c:v>66.89</c:v>
                </c:pt>
                <c:pt idx="88">
                  <c:v>70.41</c:v>
                </c:pt>
                <c:pt idx="89">
                  <c:v>69.930000000000007</c:v>
                </c:pt>
                <c:pt idx="90">
                  <c:v>66.319999999999993</c:v>
                </c:pt>
                <c:pt idx="91">
                  <c:v>61.71</c:v>
                </c:pt>
                <c:pt idx="92">
                  <c:v>58.09</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M_2534!$AG$6:$AG$98</c:f>
              <c:numCache>
                <c:formatCode>#.##0\.0</c:formatCode>
                <c:ptCount val="93"/>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84.2</c:v>
                </c:pt>
                <c:pt idx="75">
                  <c:v>84.9</c:v>
                </c:pt>
                <c:pt idx="76">
                  <c:v>84.9</c:v>
                </c:pt>
                <c:pt idx="77">
                  <c:v>81.599999999999994</c:v>
                </c:pt>
                <c:pt idx="78">
                  <c:v>80.400000000000006</c:v>
                </c:pt>
                <c:pt idx="79">
                  <c:v>82.3</c:v>
                </c:pt>
                <c:pt idx="80">
                  <c:v>81.2</c:v>
                </c:pt>
                <c:pt idx="81">
                  <c:v>83.1</c:v>
                </c:pt>
                <c:pt idx="82">
                  <c:v>84</c:v>
                </c:pt>
                <c:pt idx="83">
                  <c:v>85.4</c:v>
                </c:pt>
                <c:pt idx="84">
                  <c:v>86</c:v>
                </c:pt>
                <c:pt idx="85">
                  <c:v>86.6</c:v>
                </c:pt>
                <c:pt idx="86">
                  <c:v>86.3</c:v>
                </c:pt>
                <c:pt idx="87">
                  <c:v>84.8</c:v>
                </c:pt>
                <c:pt idx="88">
                  <c:v>85.4</c:v>
                </c:pt>
                <c:pt idx="89">
                  <c:v>83.9</c:v>
                </c:pt>
                <c:pt idx="90">
                  <c:v>84.9</c:v>
                </c:pt>
                <c:pt idx="91">
                  <c:v>85.6</c:v>
                </c:pt>
                <c:pt idx="92">
                  <c:v>85.5</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M_2534!$AJ$6:$AJ$98</c:f>
              <c:numCache>
                <c:formatCode>#,##0.00</c:formatCode>
                <c:ptCount val="93"/>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c:v>
                </c:pt>
                <c:pt idx="74">
                  <c:v>84.33</c:v>
                </c:pt>
                <c:pt idx="75">
                  <c:v>84.88</c:v>
                </c:pt>
                <c:pt idx="76">
                  <c:v>84.92</c:v>
                </c:pt>
                <c:pt idx="77">
                  <c:v>81.599999999999994</c:v>
                </c:pt>
                <c:pt idx="78">
                  <c:v>80.8</c:v>
                </c:pt>
                <c:pt idx="79">
                  <c:v>81.66</c:v>
                </c:pt>
                <c:pt idx="80">
                  <c:v>82.34</c:v>
                </c:pt>
                <c:pt idx="81">
                  <c:v>83.06</c:v>
                </c:pt>
                <c:pt idx="82">
                  <c:v>83.98</c:v>
                </c:pt>
                <c:pt idx="83">
                  <c:v>85.01</c:v>
                </c:pt>
                <c:pt idx="84">
                  <c:v>85.9</c:v>
                </c:pt>
                <c:pt idx="85">
                  <c:v>86.32</c:v>
                </c:pt>
                <c:pt idx="86">
                  <c:v>86.11</c:v>
                </c:pt>
                <c:pt idx="87">
                  <c:v>85.42</c:v>
                </c:pt>
                <c:pt idx="88">
                  <c:v>84.71</c:v>
                </c:pt>
                <c:pt idx="89">
                  <c:v>84.47</c:v>
                </c:pt>
                <c:pt idx="90">
                  <c:v>84.74</c:v>
                </c:pt>
                <c:pt idx="91">
                  <c:v>85.25</c:v>
                </c:pt>
                <c:pt idx="92">
                  <c:v>85.74</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M_2534!$AY$6:$AY$98</c:f>
              <c:numCache>
                <c:formatCode>#.##0\.0</c:formatCode>
                <c:ptCount val="93"/>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8.6999999999999993</c:v>
                </c:pt>
                <c:pt idx="82">
                  <c:v>8.1</c:v>
                </c:pt>
                <c:pt idx="83">
                  <c:v>6.9</c:v>
                </c:pt>
                <c:pt idx="84">
                  <c:v>5.5</c:v>
                </c:pt>
                <c:pt idx="85">
                  <c:v>6.6</c:v>
                </c:pt>
                <c:pt idx="86">
                  <c:v>5.5</c:v>
                </c:pt>
                <c:pt idx="87">
                  <c:v>6.5</c:v>
                </c:pt>
                <c:pt idx="88">
                  <c:v>5.9</c:v>
                </c:pt>
                <c:pt idx="89">
                  <c:v>6.7</c:v>
                </c:pt>
                <c:pt idx="90">
                  <c:v>6.9</c:v>
                </c:pt>
                <c:pt idx="91">
                  <c:v>6.6</c:v>
                </c:pt>
                <c:pt idx="92">
                  <c:v>7.1</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M_2534!$BB$6:$BB$98</c:f>
              <c:numCache>
                <c:formatCode>#,##0.00</c:formatCode>
                <c:ptCount val="93"/>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9.8699999999999992</c:v>
                </c:pt>
                <c:pt idx="78">
                  <c:v>10.86</c:v>
                </c:pt>
                <c:pt idx="79">
                  <c:v>9.8000000000000007</c:v>
                </c:pt>
                <c:pt idx="80">
                  <c:v>9.15</c:v>
                </c:pt>
                <c:pt idx="81">
                  <c:v>8.67</c:v>
                </c:pt>
                <c:pt idx="82">
                  <c:v>7.97</c:v>
                </c:pt>
                <c:pt idx="83">
                  <c:v>7.06</c:v>
                </c:pt>
                <c:pt idx="84">
                  <c:v>6.3</c:v>
                </c:pt>
                <c:pt idx="85">
                  <c:v>5.94</c:v>
                </c:pt>
                <c:pt idx="86">
                  <c:v>5.93</c:v>
                </c:pt>
                <c:pt idx="87">
                  <c:v>6.06</c:v>
                </c:pt>
                <c:pt idx="88">
                  <c:v>6.33</c:v>
                </c:pt>
                <c:pt idx="89">
                  <c:v>6.64</c:v>
                </c:pt>
                <c:pt idx="90">
                  <c:v>6.81</c:v>
                </c:pt>
                <c:pt idx="91">
                  <c:v>6.85</c:v>
                </c:pt>
                <c:pt idx="92">
                  <c:v>6.78</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M_2534!$AM$6:$AM$98</c:f>
              <c:numCache>
                <c:formatCode>#.##0\.0</c:formatCode>
                <c:ptCount val="93"/>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10.3</c:v>
                </c:pt>
                <c:pt idx="72">
                  <c:v>9.9</c:v>
                </c:pt>
                <c:pt idx="73">
                  <c:v>10.199999999999999</c:v>
                </c:pt>
                <c:pt idx="74">
                  <c:v>10.1</c:v>
                </c:pt>
                <c:pt idx="75">
                  <c:v>9.6</c:v>
                </c:pt>
                <c:pt idx="76">
                  <c:v>8.5</c:v>
                </c:pt>
                <c:pt idx="77">
                  <c:v>9.8000000000000007</c:v>
                </c:pt>
                <c:pt idx="78">
                  <c:v>9.6999999999999993</c:v>
                </c:pt>
                <c:pt idx="79">
                  <c:v>8.9</c:v>
                </c:pt>
                <c:pt idx="80">
                  <c:v>9.9</c:v>
                </c:pt>
                <c:pt idx="81">
                  <c:v>9</c:v>
                </c:pt>
                <c:pt idx="82">
                  <c:v>8.6</c:v>
                </c:pt>
                <c:pt idx="83">
                  <c:v>8.3000000000000007</c:v>
                </c:pt>
                <c:pt idx="84">
                  <c:v>9</c:v>
                </c:pt>
                <c:pt idx="85">
                  <c:v>7.3</c:v>
                </c:pt>
                <c:pt idx="86">
                  <c:v>8.6999999999999993</c:v>
                </c:pt>
                <c:pt idx="87">
                  <c:v>9.3000000000000007</c:v>
                </c:pt>
                <c:pt idx="88">
                  <c:v>9.1999999999999993</c:v>
                </c:pt>
                <c:pt idx="89">
                  <c:v>10.1</c:v>
                </c:pt>
                <c:pt idx="90">
                  <c:v>8.8000000000000007</c:v>
                </c:pt>
                <c:pt idx="91">
                  <c:v>8.3000000000000007</c:v>
                </c:pt>
                <c:pt idx="92">
                  <c:v>8</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M_2534!$AP$6:$AP$98</c:f>
              <c:numCache>
                <c:formatCode>#,##0.00</c:formatCode>
                <c:ptCount val="93"/>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10.3</c:v>
                </c:pt>
                <c:pt idx="74">
                  <c:v>9.9700000000000006</c:v>
                </c:pt>
                <c:pt idx="75">
                  <c:v>9.1</c:v>
                </c:pt>
                <c:pt idx="76">
                  <c:v>9.1199999999999992</c:v>
                </c:pt>
                <c:pt idx="77">
                  <c:v>9.4600000000000009</c:v>
                </c:pt>
                <c:pt idx="78">
                  <c:v>9.36</c:v>
                </c:pt>
                <c:pt idx="79">
                  <c:v>9.4700000000000006</c:v>
                </c:pt>
                <c:pt idx="80">
                  <c:v>9.3699999999999992</c:v>
                </c:pt>
                <c:pt idx="81">
                  <c:v>9.06</c:v>
                </c:pt>
                <c:pt idx="82">
                  <c:v>8.75</c:v>
                </c:pt>
                <c:pt idx="83">
                  <c:v>8.5299999999999994</c:v>
                </c:pt>
                <c:pt idx="84">
                  <c:v>8.32</c:v>
                </c:pt>
                <c:pt idx="85">
                  <c:v>8.23</c:v>
                </c:pt>
                <c:pt idx="86">
                  <c:v>8.4600000000000009</c:v>
                </c:pt>
                <c:pt idx="87">
                  <c:v>9.06</c:v>
                </c:pt>
                <c:pt idx="88">
                  <c:v>9.56</c:v>
                </c:pt>
                <c:pt idx="89">
                  <c:v>9.52</c:v>
                </c:pt>
                <c:pt idx="90">
                  <c:v>9.07</c:v>
                </c:pt>
                <c:pt idx="91">
                  <c:v>8.48</c:v>
                </c:pt>
                <c:pt idx="92">
                  <c:v>8.02</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K_2534!$C$6:$C$98</c:f>
              <c:numCache>
                <c:formatCode>#.##0\.0</c:formatCode>
                <c:ptCount val="93"/>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527.1</c:v>
                </c:pt>
                <c:pt idx="68">
                  <c:v>531.6</c:v>
                </c:pt>
                <c:pt idx="69">
                  <c:v>536.70000000000005</c:v>
                </c:pt>
                <c:pt idx="70">
                  <c:v>535.29999999999995</c:v>
                </c:pt>
                <c:pt idx="71">
                  <c:v>538.5</c:v>
                </c:pt>
                <c:pt idx="72">
                  <c:v>542.9</c:v>
                </c:pt>
                <c:pt idx="73">
                  <c:v>539</c:v>
                </c:pt>
                <c:pt idx="74">
                  <c:v>537</c:v>
                </c:pt>
                <c:pt idx="75">
                  <c:v>543.1</c:v>
                </c:pt>
                <c:pt idx="76">
                  <c:v>541.79999999999995</c:v>
                </c:pt>
                <c:pt idx="77">
                  <c:v>522.4</c:v>
                </c:pt>
                <c:pt idx="78">
                  <c:v>536.5</c:v>
                </c:pt>
                <c:pt idx="79">
                  <c:v>538.20000000000005</c:v>
                </c:pt>
                <c:pt idx="80">
                  <c:v>532.4</c:v>
                </c:pt>
                <c:pt idx="81">
                  <c:v>536.29999999999995</c:v>
                </c:pt>
                <c:pt idx="82">
                  <c:v>545.9</c:v>
                </c:pt>
                <c:pt idx="83">
                  <c:v>551.6</c:v>
                </c:pt>
                <c:pt idx="84">
                  <c:v>547.6</c:v>
                </c:pt>
                <c:pt idx="85">
                  <c:v>560.4</c:v>
                </c:pt>
                <c:pt idx="86">
                  <c:v>562.6</c:v>
                </c:pt>
                <c:pt idx="87">
                  <c:v>560.5</c:v>
                </c:pt>
                <c:pt idx="88">
                  <c:v>573.29999999999995</c:v>
                </c:pt>
                <c:pt idx="89">
                  <c:v>570.4</c:v>
                </c:pt>
                <c:pt idx="90">
                  <c:v>551.5</c:v>
                </c:pt>
                <c:pt idx="91">
                  <c:v>554.9</c:v>
                </c:pt>
                <c:pt idx="92">
                  <c:v>555.1</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K_2534!$F$6:$F$98</c:f>
              <c:numCache>
                <c:formatCode>#,##0.00</c:formatCode>
                <c:ptCount val="93"/>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477.44</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534.86</c:v>
                </c:pt>
                <c:pt idx="70">
                  <c:v>537.08000000000004</c:v>
                </c:pt>
                <c:pt idx="71">
                  <c:v>538.98</c:v>
                </c:pt>
                <c:pt idx="72">
                  <c:v>539.66</c:v>
                </c:pt>
                <c:pt idx="73">
                  <c:v>539.04999999999995</c:v>
                </c:pt>
                <c:pt idx="74">
                  <c:v>538.73</c:v>
                </c:pt>
                <c:pt idx="75">
                  <c:v>542.64</c:v>
                </c:pt>
                <c:pt idx="76">
                  <c:v>540.61</c:v>
                </c:pt>
                <c:pt idx="77">
                  <c:v>524.07000000000005</c:v>
                </c:pt>
                <c:pt idx="78">
                  <c:v>531.38</c:v>
                </c:pt>
                <c:pt idx="79">
                  <c:v>538.72</c:v>
                </c:pt>
                <c:pt idx="80">
                  <c:v>538.48</c:v>
                </c:pt>
                <c:pt idx="81">
                  <c:v>538.72</c:v>
                </c:pt>
                <c:pt idx="82">
                  <c:v>542.64</c:v>
                </c:pt>
                <c:pt idx="83">
                  <c:v>548.04</c:v>
                </c:pt>
                <c:pt idx="84">
                  <c:v>553.48</c:v>
                </c:pt>
                <c:pt idx="85">
                  <c:v>558.11</c:v>
                </c:pt>
                <c:pt idx="86">
                  <c:v>562.08000000000004</c:v>
                </c:pt>
                <c:pt idx="87">
                  <c:v>566.65</c:v>
                </c:pt>
                <c:pt idx="88">
                  <c:v>569.08000000000004</c:v>
                </c:pt>
                <c:pt idx="89">
                  <c:v>565.91</c:v>
                </c:pt>
                <c:pt idx="90">
                  <c:v>558.21</c:v>
                </c:pt>
                <c:pt idx="91">
                  <c:v>552.78</c:v>
                </c:pt>
                <c:pt idx="92">
                  <c:v>552.66</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K_2534!$I$6:$I$98</c:f>
              <c:numCache>
                <c:formatCode>#.##0\.0</c:formatCode>
                <c:ptCount val="93"/>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40.1</c:v>
                </c:pt>
                <c:pt idx="71">
                  <c:v>40.4</c:v>
                </c:pt>
                <c:pt idx="72">
                  <c:v>47.7</c:v>
                </c:pt>
                <c:pt idx="73">
                  <c:v>42.7</c:v>
                </c:pt>
                <c:pt idx="74">
                  <c:v>46.8</c:v>
                </c:pt>
                <c:pt idx="75">
                  <c:v>45</c:v>
                </c:pt>
                <c:pt idx="76">
                  <c:v>48.2</c:v>
                </c:pt>
                <c:pt idx="77">
                  <c:v>55.8</c:v>
                </c:pt>
                <c:pt idx="78">
                  <c:v>57</c:v>
                </c:pt>
                <c:pt idx="79">
                  <c:v>59.6</c:v>
                </c:pt>
                <c:pt idx="80">
                  <c:v>53.9</c:v>
                </c:pt>
                <c:pt idx="81">
                  <c:v>61.6</c:v>
                </c:pt>
                <c:pt idx="82">
                  <c:v>56.9</c:v>
                </c:pt>
                <c:pt idx="83">
                  <c:v>48.9</c:v>
                </c:pt>
                <c:pt idx="84">
                  <c:v>48.6</c:v>
                </c:pt>
                <c:pt idx="85">
                  <c:v>41.3</c:v>
                </c:pt>
                <c:pt idx="86">
                  <c:v>40.200000000000003</c:v>
                </c:pt>
                <c:pt idx="87">
                  <c:v>41.7</c:v>
                </c:pt>
                <c:pt idx="88">
                  <c:v>42.6</c:v>
                </c:pt>
                <c:pt idx="89">
                  <c:v>44</c:v>
                </c:pt>
                <c:pt idx="90">
                  <c:v>54.2</c:v>
                </c:pt>
                <c:pt idx="91">
                  <c:v>49.3</c:v>
                </c:pt>
                <c:pt idx="92">
                  <c:v>44.1</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K_2534!$L$6:$L$98</c:f>
              <c:numCache>
                <c:formatCode>#,##0.00</c:formatCode>
                <c:ptCount val="93"/>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42.76</c:v>
                </c:pt>
                <c:pt idx="70">
                  <c:v>41.47</c:v>
                </c:pt>
                <c:pt idx="71">
                  <c:v>42.3</c:v>
                </c:pt>
                <c:pt idx="72">
                  <c:v>44.23</c:v>
                </c:pt>
                <c:pt idx="73">
                  <c:v>45.24</c:v>
                </c:pt>
                <c:pt idx="74">
                  <c:v>45.45</c:v>
                </c:pt>
                <c:pt idx="75">
                  <c:v>46.85</c:v>
                </c:pt>
                <c:pt idx="76">
                  <c:v>47.62</c:v>
                </c:pt>
                <c:pt idx="77">
                  <c:v>54.81</c:v>
                </c:pt>
                <c:pt idx="78">
                  <c:v>59.61</c:v>
                </c:pt>
                <c:pt idx="79">
                  <c:v>56.36</c:v>
                </c:pt>
                <c:pt idx="80">
                  <c:v>56.47</c:v>
                </c:pt>
                <c:pt idx="81">
                  <c:v>57.24</c:v>
                </c:pt>
                <c:pt idx="82">
                  <c:v>56.05</c:v>
                </c:pt>
                <c:pt idx="83">
                  <c:v>52.3</c:v>
                </c:pt>
                <c:pt idx="84">
                  <c:v>47.08</c:v>
                </c:pt>
                <c:pt idx="85">
                  <c:v>43.21</c:v>
                </c:pt>
                <c:pt idx="86">
                  <c:v>41.08</c:v>
                </c:pt>
                <c:pt idx="87">
                  <c:v>40.24</c:v>
                </c:pt>
                <c:pt idx="88">
                  <c:v>41.97</c:v>
                </c:pt>
                <c:pt idx="89">
                  <c:v>46.21</c:v>
                </c:pt>
                <c:pt idx="90">
                  <c:v>49.99</c:v>
                </c:pt>
                <c:pt idx="91">
                  <c:v>49.83</c:v>
                </c:pt>
                <c:pt idx="92">
                  <c:v>46.33</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K_2534!$O$6:$O$98</c:f>
              <c:numCache>
                <c:formatCode>#.##0\.0</c:formatCode>
                <c:ptCount val="93"/>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103.1</c:v>
                </c:pt>
                <c:pt idx="70">
                  <c:v>113</c:v>
                </c:pt>
                <c:pt idx="71">
                  <c:v>113.5</c:v>
                </c:pt>
                <c:pt idx="72">
                  <c:v>105.1</c:v>
                </c:pt>
                <c:pt idx="73">
                  <c:v>118.1</c:v>
                </c:pt>
                <c:pt idx="74">
                  <c:v>119</c:v>
                </c:pt>
                <c:pt idx="75">
                  <c:v>116.8</c:v>
                </c:pt>
                <c:pt idx="76">
                  <c:v>116.6</c:v>
                </c:pt>
                <c:pt idx="77">
                  <c:v>128.9</c:v>
                </c:pt>
                <c:pt idx="78">
                  <c:v>113.5</c:v>
                </c:pt>
                <c:pt idx="79">
                  <c:v>109.1</c:v>
                </c:pt>
                <c:pt idx="80">
                  <c:v>120</c:v>
                </c:pt>
                <c:pt idx="81">
                  <c:v>107.4</c:v>
                </c:pt>
                <c:pt idx="82">
                  <c:v>102</c:v>
                </c:pt>
                <c:pt idx="83">
                  <c:v>104.1</c:v>
                </c:pt>
                <c:pt idx="84">
                  <c:v>107.9</c:v>
                </c:pt>
                <c:pt idx="85">
                  <c:v>101.5</c:v>
                </c:pt>
                <c:pt idx="86">
                  <c:v>99.3</c:v>
                </c:pt>
                <c:pt idx="87">
                  <c:v>98.6</c:v>
                </c:pt>
                <c:pt idx="88">
                  <c:v>83.1</c:v>
                </c:pt>
                <c:pt idx="89">
                  <c:v>81.8</c:v>
                </c:pt>
                <c:pt idx="90">
                  <c:v>87.7</c:v>
                </c:pt>
                <c:pt idx="91">
                  <c:v>85.6</c:v>
                </c:pt>
                <c:pt idx="92">
                  <c:v>86.2</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K_2534!$R$6:$R$98</c:f>
              <c:numCache>
                <c:formatCode>#,##0.00</c:formatCode>
                <c:ptCount val="93"/>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101.45</c:v>
                </c:pt>
                <c:pt idx="68">
                  <c:v>102.52</c:v>
                </c:pt>
                <c:pt idx="69">
                  <c:v>106.18</c:v>
                </c:pt>
                <c:pt idx="70">
                  <c:v>109.67</c:v>
                </c:pt>
                <c:pt idx="71">
                  <c:v>110.96</c:v>
                </c:pt>
                <c:pt idx="72">
                  <c:v>112.16</c:v>
                </c:pt>
                <c:pt idx="73">
                  <c:v>115.34</c:v>
                </c:pt>
                <c:pt idx="74">
                  <c:v>118.52</c:v>
                </c:pt>
                <c:pt idx="75">
                  <c:v>115.5</c:v>
                </c:pt>
                <c:pt idx="76">
                  <c:v>118.19</c:v>
                </c:pt>
                <c:pt idx="77">
                  <c:v>128.19999999999999</c:v>
                </c:pt>
                <c:pt idx="78">
                  <c:v>116.12</c:v>
                </c:pt>
                <c:pt idx="79">
                  <c:v>111.73</c:v>
                </c:pt>
                <c:pt idx="80">
                  <c:v>111.26</c:v>
                </c:pt>
                <c:pt idx="81">
                  <c:v>109.54</c:v>
                </c:pt>
                <c:pt idx="82">
                  <c:v>106.23</c:v>
                </c:pt>
                <c:pt idx="83">
                  <c:v>104.17</c:v>
                </c:pt>
                <c:pt idx="84">
                  <c:v>103.44</c:v>
                </c:pt>
                <c:pt idx="85">
                  <c:v>101.89</c:v>
                </c:pt>
                <c:pt idx="86">
                  <c:v>99.02</c:v>
                </c:pt>
                <c:pt idx="87">
                  <c:v>93.92</c:v>
                </c:pt>
                <c:pt idx="88">
                  <c:v>87.88</c:v>
                </c:pt>
                <c:pt idx="89">
                  <c:v>84.33</c:v>
                </c:pt>
                <c:pt idx="90">
                  <c:v>85.17</c:v>
                </c:pt>
                <c:pt idx="91">
                  <c:v>87.12</c:v>
                </c:pt>
                <c:pt idx="92">
                  <c:v>86.66</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K_2534!$AG$6:$AG$98</c:f>
              <c:numCache>
                <c:formatCode>#.##0\.0</c:formatCode>
                <c:ptCount val="93"/>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75.400000000000006</c:v>
                </c:pt>
                <c:pt idx="81">
                  <c:v>76</c:v>
                </c:pt>
                <c:pt idx="82">
                  <c:v>77.5</c:v>
                </c:pt>
                <c:pt idx="83">
                  <c:v>78.3</c:v>
                </c:pt>
                <c:pt idx="84">
                  <c:v>77.8</c:v>
                </c:pt>
                <c:pt idx="85">
                  <c:v>79.7</c:v>
                </c:pt>
                <c:pt idx="86">
                  <c:v>80.099999999999994</c:v>
                </c:pt>
                <c:pt idx="87">
                  <c:v>80</c:v>
                </c:pt>
                <c:pt idx="88">
                  <c:v>82</c:v>
                </c:pt>
                <c:pt idx="89">
                  <c:v>81.900000000000006</c:v>
                </c:pt>
                <c:pt idx="90">
                  <c:v>79.5</c:v>
                </c:pt>
                <c:pt idx="91">
                  <c:v>80.400000000000006</c:v>
                </c:pt>
                <c:pt idx="92">
                  <c:v>81</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K_2534!$AJ$6:$AJ$98</c:f>
              <c:numCache>
                <c:formatCode>#,##0.00</c:formatCode>
                <c:ptCount val="93"/>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76.67</c:v>
                </c:pt>
                <c:pt idx="75">
                  <c:v>76.97</c:v>
                </c:pt>
                <c:pt idx="76">
                  <c:v>76.53</c:v>
                </c:pt>
                <c:pt idx="77">
                  <c:v>74.12</c:v>
                </c:pt>
                <c:pt idx="78">
                  <c:v>75.150000000000006</c:v>
                </c:pt>
                <c:pt idx="79">
                  <c:v>76.22</c:v>
                </c:pt>
                <c:pt idx="80">
                  <c:v>76.25</c:v>
                </c:pt>
                <c:pt idx="81">
                  <c:v>76.36</c:v>
                </c:pt>
                <c:pt idx="82">
                  <c:v>76.98</c:v>
                </c:pt>
                <c:pt idx="83">
                  <c:v>77.790000000000006</c:v>
                </c:pt>
                <c:pt idx="84">
                  <c:v>78.62</c:v>
                </c:pt>
                <c:pt idx="85">
                  <c:v>79.37</c:v>
                </c:pt>
                <c:pt idx="86">
                  <c:v>80.05</c:v>
                </c:pt>
                <c:pt idx="87">
                  <c:v>80.86</c:v>
                </c:pt>
                <c:pt idx="88">
                  <c:v>81.42</c:v>
                </c:pt>
                <c:pt idx="89">
                  <c:v>81.260000000000005</c:v>
                </c:pt>
                <c:pt idx="90">
                  <c:v>80.510000000000005</c:v>
                </c:pt>
                <c:pt idx="91">
                  <c:v>80.14</c:v>
                </c:pt>
                <c:pt idx="92">
                  <c:v>80.599999999999994</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K_2534!$AY$6:$AY$98</c:f>
              <c:numCache>
                <c:formatCode>#.##0\.0</c:formatCode>
                <c:ptCount val="93"/>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7.6</c:v>
                </c:pt>
                <c:pt idx="76">
                  <c:v>8.1999999999999993</c:v>
                </c:pt>
                <c:pt idx="77">
                  <c:v>9.6</c:v>
                </c:pt>
                <c:pt idx="78">
                  <c:v>9.6</c:v>
                </c:pt>
                <c:pt idx="79">
                  <c:v>10</c:v>
                </c:pt>
                <c:pt idx="80">
                  <c:v>9.1999999999999993</c:v>
                </c:pt>
                <c:pt idx="81">
                  <c:v>10.3</c:v>
                </c:pt>
                <c:pt idx="82">
                  <c:v>9.4</c:v>
                </c:pt>
                <c:pt idx="83">
                  <c:v>8.1</c:v>
                </c:pt>
                <c:pt idx="84">
                  <c:v>8.1999999999999993</c:v>
                </c:pt>
                <c:pt idx="85">
                  <c:v>6.9</c:v>
                </c:pt>
                <c:pt idx="86">
                  <c:v>6.7</c:v>
                </c:pt>
                <c:pt idx="87">
                  <c:v>6.9</c:v>
                </c:pt>
                <c:pt idx="88">
                  <c:v>6.9</c:v>
                </c:pt>
                <c:pt idx="89">
                  <c:v>7.2</c:v>
                </c:pt>
                <c:pt idx="90">
                  <c:v>8.9</c:v>
                </c:pt>
                <c:pt idx="91">
                  <c:v>8.1999999999999993</c:v>
                </c:pt>
                <c:pt idx="92">
                  <c:v>7.4</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K_2534!$BB$6:$BB$98</c:f>
              <c:numCache>
                <c:formatCode>#,##0.00</c:formatCode>
                <c:ptCount val="93"/>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7.57</c:v>
                </c:pt>
                <c:pt idx="73">
                  <c:v>7.74</c:v>
                </c:pt>
                <c:pt idx="74">
                  <c:v>7.78</c:v>
                </c:pt>
                <c:pt idx="75">
                  <c:v>7.95</c:v>
                </c:pt>
                <c:pt idx="76">
                  <c:v>8.1</c:v>
                </c:pt>
                <c:pt idx="77">
                  <c:v>9.4700000000000006</c:v>
                </c:pt>
                <c:pt idx="78">
                  <c:v>10.09</c:v>
                </c:pt>
                <c:pt idx="79">
                  <c:v>9.4700000000000006</c:v>
                </c:pt>
                <c:pt idx="80">
                  <c:v>9.49</c:v>
                </c:pt>
                <c:pt idx="81">
                  <c:v>9.6</c:v>
                </c:pt>
                <c:pt idx="82">
                  <c:v>9.36</c:v>
                </c:pt>
                <c:pt idx="83">
                  <c:v>8.7100000000000009</c:v>
                </c:pt>
                <c:pt idx="84">
                  <c:v>7.84</c:v>
                </c:pt>
                <c:pt idx="85">
                  <c:v>7.19</c:v>
                </c:pt>
                <c:pt idx="86">
                  <c:v>6.81</c:v>
                </c:pt>
                <c:pt idx="87">
                  <c:v>6.63</c:v>
                </c:pt>
                <c:pt idx="88">
                  <c:v>6.87</c:v>
                </c:pt>
                <c:pt idx="89">
                  <c:v>7.55</c:v>
                </c:pt>
                <c:pt idx="90">
                  <c:v>8.2200000000000006</c:v>
                </c:pt>
                <c:pt idx="91">
                  <c:v>8.27</c:v>
                </c:pt>
                <c:pt idx="92">
                  <c:v>7.73</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K_1574!$AM$6:$AM$98</c:f>
              <c:numCache>
                <c:formatCode>#.##0\.0</c:formatCode>
                <c:ptCount val="93"/>
                <c:pt idx="0">
                  <c:v>32.299999999999997</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32</c:v>
                </c:pt>
                <c:pt idx="15">
                  <c:v>32.4</c:v>
                </c:pt>
                <c:pt idx="16">
                  <c:v>32.5</c:v>
                </c:pt>
                <c:pt idx="17">
                  <c:v>32.5</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30</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29.1</c:v>
                </c:pt>
                <c:pt idx="82">
                  <c:v>29.1</c:v>
                </c:pt>
                <c:pt idx="83">
                  <c:v>29</c:v>
                </c:pt>
                <c:pt idx="84">
                  <c:v>28.8</c:v>
                </c:pt>
                <c:pt idx="85">
                  <c:v>28</c:v>
                </c:pt>
                <c:pt idx="86">
                  <c:v>28.6</c:v>
                </c:pt>
                <c:pt idx="87">
                  <c:v>28.2</c:v>
                </c:pt>
                <c:pt idx="88">
                  <c:v>27.2</c:v>
                </c:pt>
                <c:pt idx="89">
                  <c:v>27.3</c:v>
                </c:pt>
                <c:pt idx="90">
                  <c:v>27.2</c:v>
                </c:pt>
                <c:pt idx="91">
                  <c:v>27.2</c:v>
                </c:pt>
                <c:pt idx="92">
                  <c:v>27</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K_1574!$AP$6:$AP$98</c:f>
              <c:numCache>
                <c:formatCode>#,##0.00</c:formatCode>
                <c:ptCount val="93"/>
                <c:pt idx="0">
                  <c:v>32.15</c:v>
                </c:pt>
                <c:pt idx="1">
                  <c:v>32.06</c:v>
                </c:pt>
                <c:pt idx="2">
                  <c:v>31.95</c:v>
                </c:pt>
                <c:pt idx="3">
                  <c:v>31.93</c:v>
                </c:pt>
                <c:pt idx="4">
                  <c:v>32.01</c:v>
                </c:pt>
                <c:pt idx="5">
                  <c:v>32.1</c:v>
                </c:pt>
                <c:pt idx="6">
                  <c:v>32.08</c:v>
                </c:pt>
                <c:pt idx="7">
                  <c:v>31.97</c:v>
                </c:pt>
                <c:pt idx="8">
                  <c:v>31.95</c:v>
                </c:pt>
                <c:pt idx="9">
                  <c:v>32.1</c:v>
                </c:pt>
                <c:pt idx="10">
                  <c:v>32.299999999999997</c:v>
                </c:pt>
                <c:pt idx="11">
                  <c:v>32.369999999999997</c:v>
                </c:pt>
                <c:pt idx="12">
                  <c:v>32.25</c:v>
                </c:pt>
                <c:pt idx="13">
                  <c:v>32.119999999999997</c:v>
                </c:pt>
                <c:pt idx="14">
                  <c:v>32.130000000000003</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29.47</c:v>
                </c:pt>
                <c:pt idx="81">
                  <c:v>29.32</c:v>
                </c:pt>
                <c:pt idx="82">
                  <c:v>29.14</c:v>
                </c:pt>
                <c:pt idx="83">
                  <c:v>28.91</c:v>
                </c:pt>
                <c:pt idx="84">
                  <c:v>28.6</c:v>
                </c:pt>
                <c:pt idx="85">
                  <c:v>28.38</c:v>
                </c:pt>
                <c:pt idx="86">
                  <c:v>28.26</c:v>
                </c:pt>
                <c:pt idx="87">
                  <c:v>28.03</c:v>
                </c:pt>
                <c:pt idx="88">
                  <c:v>27.63</c:v>
                </c:pt>
                <c:pt idx="89">
                  <c:v>27.28</c:v>
                </c:pt>
                <c:pt idx="90">
                  <c:v>27.16</c:v>
                </c:pt>
                <c:pt idx="91">
                  <c:v>27.12</c:v>
                </c:pt>
                <c:pt idx="92">
                  <c:v>27.05</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K_2534!$AM$6:$AM$98</c:f>
              <c:numCache>
                <c:formatCode>#.##0\.0</c:formatCode>
                <c:ptCount val="93"/>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16.100000000000001</c:v>
                </c:pt>
                <c:pt idx="79">
                  <c:v>15.4</c:v>
                </c:pt>
                <c:pt idx="80">
                  <c:v>17</c:v>
                </c:pt>
                <c:pt idx="81">
                  <c:v>15.2</c:v>
                </c:pt>
                <c:pt idx="82">
                  <c:v>14.5</c:v>
                </c:pt>
                <c:pt idx="83">
                  <c:v>14.8</c:v>
                </c:pt>
                <c:pt idx="84">
                  <c:v>15.3</c:v>
                </c:pt>
                <c:pt idx="85">
                  <c:v>14.4</c:v>
                </c:pt>
                <c:pt idx="86">
                  <c:v>14.1</c:v>
                </c:pt>
                <c:pt idx="87">
                  <c:v>14.1</c:v>
                </c:pt>
                <c:pt idx="88">
                  <c:v>11.9</c:v>
                </c:pt>
                <c:pt idx="89">
                  <c:v>11.8</c:v>
                </c:pt>
                <c:pt idx="90">
                  <c:v>12.7</c:v>
                </c:pt>
                <c:pt idx="91">
                  <c:v>12.4</c:v>
                </c:pt>
                <c:pt idx="92">
                  <c:v>12.6</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K_2534!$AP$6:$AP$98</c:f>
              <c:numCache>
                <c:formatCode>#,##0.00</c:formatCode>
                <c:ptCount val="93"/>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15.94</c:v>
                </c:pt>
                <c:pt idx="71">
                  <c:v>16.03</c:v>
                </c:pt>
                <c:pt idx="72">
                  <c:v>16.11</c:v>
                </c:pt>
                <c:pt idx="73">
                  <c:v>16.489999999999998</c:v>
                </c:pt>
                <c:pt idx="74">
                  <c:v>16.87</c:v>
                </c:pt>
                <c:pt idx="75">
                  <c:v>16.38</c:v>
                </c:pt>
                <c:pt idx="76">
                  <c:v>16.73</c:v>
                </c:pt>
                <c:pt idx="77">
                  <c:v>18.13</c:v>
                </c:pt>
                <c:pt idx="78">
                  <c:v>16.420000000000002</c:v>
                </c:pt>
                <c:pt idx="79">
                  <c:v>15.81</c:v>
                </c:pt>
                <c:pt idx="80">
                  <c:v>15.76</c:v>
                </c:pt>
                <c:pt idx="81">
                  <c:v>15.53</c:v>
                </c:pt>
                <c:pt idx="82">
                  <c:v>15.07</c:v>
                </c:pt>
                <c:pt idx="83">
                  <c:v>14.79</c:v>
                </c:pt>
                <c:pt idx="84">
                  <c:v>14.69</c:v>
                </c:pt>
                <c:pt idx="85">
                  <c:v>14.49</c:v>
                </c:pt>
                <c:pt idx="86">
                  <c:v>14.1</c:v>
                </c:pt>
                <c:pt idx="87">
                  <c:v>13.4</c:v>
                </c:pt>
                <c:pt idx="88">
                  <c:v>12.57</c:v>
                </c:pt>
                <c:pt idx="89">
                  <c:v>12.11</c:v>
                </c:pt>
                <c:pt idx="90">
                  <c:v>12.28</c:v>
                </c:pt>
                <c:pt idx="91">
                  <c:v>12.63</c:v>
                </c:pt>
                <c:pt idx="92">
                  <c:v>12.64</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BK_3544!$C$6:$C$98</c:f>
              <c:numCache>
                <c:formatCode>#.##0\.0</c:formatCode>
                <c:ptCount val="93"/>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1110.2</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1108.7</c:v>
                </c:pt>
                <c:pt idx="78">
                  <c:v>1098.9000000000001</c:v>
                </c:pt>
                <c:pt idx="79">
                  <c:v>1106.9000000000001</c:v>
                </c:pt>
                <c:pt idx="80">
                  <c:v>1102</c:v>
                </c:pt>
                <c:pt idx="81">
                  <c:v>1112.4000000000001</c:v>
                </c:pt>
                <c:pt idx="82">
                  <c:v>1125.4000000000001</c:v>
                </c:pt>
                <c:pt idx="83">
                  <c:v>1124.3</c:v>
                </c:pt>
                <c:pt idx="84">
                  <c:v>1144.7</c:v>
                </c:pt>
                <c:pt idx="85">
                  <c:v>1155.5</c:v>
                </c:pt>
                <c:pt idx="86">
                  <c:v>1164.3</c:v>
                </c:pt>
                <c:pt idx="87">
                  <c:v>1179.4000000000001</c:v>
                </c:pt>
                <c:pt idx="88">
                  <c:v>1186</c:v>
                </c:pt>
                <c:pt idx="89">
                  <c:v>1195.0999999999999</c:v>
                </c:pt>
                <c:pt idx="90">
                  <c:v>1210.9000000000001</c:v>
                </c:pt>
                <c:pt idx="91">
                  <c:v>1211.7</c:v>
                </c:pt>
                <c:pt idx="92">
                  <c:v>1214.2</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BK_3544!$F$6:$F$98</c:f>
              <c:numCache>
                <c:formatCode>#,##0.00</c:formatCode>
                <c:ptCount val="93"/>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1105.23</c:v>
                </c:pt>
                <c:pt idx="61">
                  <c:v>1106.43</c:v>
                </c:pt>
                <c:pt idx="62">
                  <c:v>1106.5</c:v>
                </c:pt>
                <c:pt idx="63">
                  <c:v>1106.5899999999999</c:v>
                </c:pt>
                <c:pt idx="64">
                  <c:v>1107.49</c:v>
                </c:pt>
                <c:pt idx="65">
                  <c:v>1109.8599999999999</c:v>
                </c:pt>
                <c:pt idx="66">
                  <c:v>1113.77</c:v>
                </c:pt>
                <c:pt idx="67">
                  <c:v>1118.8</c:v>
                </c:pt>
                <c:pt idx="68">
                  <c:v>1123.2</c:v>
                </c:pt>
                <c:pt idx="69">
                  <c:v>1125.6099999999999</c:v>
                </c:pt>
                <c:pt idx="70">
                  <c:v>1125.97</c:v>
                </c:pt>
                <c:pt idx="71">
                  <c:v>1125.6199999999999</c:v>
                </c:pt>
                <c:pt idx="72">
                  <c:v>1126.05</c:v>
                </c:pt>
                <c:pt idx="73">
                  <c:v>1127</c:v>
                </c:pt>
                <c:pt idx="74">
                  <c:v>1127.3</c:v>
                </c:pt>
                <c:pt idx="75">
                  <c:v>1125.04</c:v>
                </c:pt>
                <c:pt idx="76">
                  <c:v>1118.92</c:v>
                </c:pt>
                <c:pt idx="77">
                  <c:v>1111.17</c:v>
                </c:pt>
                <c:pt idx="78">
                  <c:v>1104.9000000000001</c:v>
                </c:pt>
                <c:pt idx="79">
                  <c:v>1102.75</c:v>
                </c:pt>
                <c:pt idx="80">
                  <c:v>1105.67</c:v>
                </c:pt>
                <c:pt idx="81">
                  <c:v>1111.8800000000001</c:v>
                </c:pt>
                <c:pt idx="82">
                  <c:v>1120.48</c:v>
                </c:pt>
                <c:pt idx="83">
                  <c:v>1131.1400000000001</c:v>
                </c:pt>
                <c:pt idx="84">
                  <c:v>1142.5</c:v>
                </c:pt>
                <c:pt idx="85">
                  <c:v>1153.93</c:v>
                </c:pt>
                <c:pt idx="86">
                  <c:v>1164.71</c:v>
                </c:pt>
                <c:pt idx="87">
                  <c:v>1174.8</c:v>
                </c:pt>
                <c:pt idx="88">
                  <c:v>1186.0899999999999</c:v>
                </c:pt>
                <c:pt idx="89">
                  <c:v>1197.95</c:v>
                </c:pt>
                <c:pt idx="90">
                  <c:v>1207.83</c:v>
                </c:pt>
                <c:pt idx="91">
                  <c:v>1213.2</c:v>
                </c:pt>
                <c:pt idx="92">
                  <c:v>1214.77</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BK_3544!$I$6:$I$98</c:f>
              <c:numCache>
                <c:formatCode>#.##0\.0</c:formatCode>
                <c:ptCount val="93"/>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55.9</c:v>
                </c:pt>
                <c:pt idx="69">
                  <c:v>61.9</c:v>
                </c:pt>
                <c:pt idx="70">
                  <c:v>55.6</c:v>
                </c:pt>
                <c:pt idx="71">
                  <c:v>57.4</c:v>
                </c:pt>
                <c:pt idx="72">
                  <c:v>61.4</c:v>
                </c:pt>
                <c:pt idx="73">
                  <c:v>54.6</c:v>
                </c:pt>
                <c:pt idx="74">
                  <c:v>61.7</c:v>
                </c:pt>
                <c:pt idx="75">
                  <c:v>64.8</c:v>
                </c:pt>
                <c:pt idx="76">
                  <c:v>66.8</c:v>
                </c:pt>
                <c:pt idx="77">
                  <c:v>74.3</c:v>
                </c:pt>
                <c:pt idx="78">
                  <c:v>86</c:v>
                </c:pt>
                <c:pt idx="79">
                  <c:v>87.2</c:v>
                </c:pt>
                <c:pt idx="80">
                  <c:v>84.4</c:v>
                </c:pt>
                <c:pt idx="81">
                  <c:v>84.6</c:v>
                </c:pt>
                <c:pt idx="82">
                  <c:v>80.599999999999994</c:v>
                </c:pt>
                <c:pt idx="83">
                  <c:v>75.2</c:v>
                </c:pt>
                <c:pt idx="84">
                  <c:v>76.5</c:v>
                </c:pt>
                <c:pt idx="85">
                  <c:v>73.3</c:v>
                </c:pt>
                <c:pt idx="86">
                  <c:v>64.7</c:v>
                </c:pt>
                <c:pt idx="87">
                  <c:v>62.9</c:v>
                </c:pt>
                <c:pt idx="88">
                  <c:v>69.3</c:v>
                </c:pt>
                <c:pt idx="89">
                  <c:v>68.7</c:v>
                </c:pt>
                <c:pt idx="90">
                  <c:v>70.099999999999994</c:v>
                </c:pt>
                <c:pt idx="91">
                  <c:v>77.3</c:v>
                </c:pt>
                <c:pt idx="92">
                  <c:v>72</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BK_3544!$L$6:$L$98</c:f>
              <c:numCache>
                <c:formatCode>#,##0.00</c:formatCode>
                <c:ptCount val="93"/>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62.99</c:v>
                </c:pt>
                <c:pt idx="65">
                  <c:v>63.29</c:v>
                </c:pt>
                <c:pt idx="66">
                  <c:v>61.09</c:v>
                </c:pt>
                <c:pt idx="67">
                  <c:v>58.13</c:v>
                </c:pt>
                <c:pt idx="68">
                  <c:v>56.64</c:v>
                </c:pt>
                <c:pt idx="69">
                  <c:v>56.62</c:v>
                </c:pt>
                <c:pt idx="70">
                  <c:v>57.08</c:v>
                </c:pt>
                <c:pt idx="71">
                  <c:v>57.55</c:v>
                </c:pt>
                <c:pt idx="72">
                  <c:v>58.02</c:v>
                </c:pt>
                <c:pt idx="73">
                  <c:v>59.03</c:v>
                </c:pt>
                <c:pt idx="74">
                  <c:v>61.07</c:v>
                </c:pt>
                <c:pt idx="75">
                  <c:v>64.47</c:v>
                </c:pt>
                <c:pt idx="76">
                  <c:v>69.41</c:v>
                </c:pt>
                <c:pt idx="77">
                  <c:v>75.930000000000007</c:v>
                </c:pt>
                <c:pt idx="78">
                  <c:v>82.2</c:v>
                </c:pt>
                <c:pt idx="79">
                  <c:v>85.35</c:v>
                </c:pt>
                <c:pt idx="80">
                  <c:v>85.69</c:v>
                </c:pt>
                <c:pt idx="81">
                  <c:v>84.24</c:v>
                </c:pt>
                <c:pt idx="82">
                  <c:v>81.23</c:v>
                </c:pt>
                <c:pt idx="83">
                  <c:v>77.27</c:v>
                </c:pt>
                <c:pt idx="84">
                  <c:v>73.88</c:v>
                </c:pt>
                <c:pt idx="85">
                  <c:v>70.59</c:v>
                </c:pt>
                <c:pt idx="86">
                  <c:v>67.58</c:v>
                </c:pt>
                <c:pt idx="87">
                  <c:v>66.5</c:v>
                </c:pt>
                <c:pt idx="88">
                  <c:v>67</c:v>
                </c:pt>
                <c:pt idx="89">
                  <c:v>68.650000000000006</c:v>
                </c:pt>
                <c:pt idx="90">
                  <c:v>70.989999999999995</c:v>
                </c:pt>
                <c:pt idx="91">
                  <c:v>73.55</c:v>
                </c:pt>
                <c:pt idx="92">
                  <c:v>75.03</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BK_3544!$O$6:$O$98</c:f>
              <c:numCache>
                <c:formatCode>#.##0\.0</c:formatCode>
                <c:ptCount val="93"/>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83.5</c:v>
                </c:pt>
                <c:pt idx="70">
                  <c:v>89.1</c:v>
                </c:pt>
                <c:pt idx="71">
                  <c:v>85.3</c:v>
                </c:pt>
                <c:pt idx="72">
                  <c:v>89.6</c:v>
                </c:pt>
                <c:pt idx="73">
                  <c:v>87.8</c:v>
                </c:pt>
                <c:pt idx="74">
                  <c:v>85.6</c:v>
                </c:pt>
                <c:pt idx="75">
                  <c:v>87</c:v>
                </c:pt>
                <c:pt idx="76">
                  <c:v>90</c:v>
                </c:pt>
                <c:pt idx="77">
                  <c:v>99.1</c:v>
                </c:pt>
                <c:pt idx="78">
                  <c:v>99.9</c:v>
                </c:pt>
                <c:pt idx="79">
                  <c:v>93.9</c:v>
                </c:pt>
                <c:pt idx="80">
                  <c:v>105.2</c:v>
                </c:pt>
                <c:pt idx="81">
                  <c:v>99.3</c:v>
                </c:pt>
                <c:pt idx="82">
                  <c:v>96</c:v>
                </c:pt>
                <c:pt idx="83">
                  <c:v>108.8</c:v>
                </c:pt>
                <c:pt idx="84">
                  <c:v>93.5</c:v>
                </c:pt>
                <c:pt idx="85">
                  <c:v>92.6</c:v>
                </c:pt>
                <c:pt idx="86">
                  <c:v>99.3</c:v>
                </c:pt>
                <c:pt idx="87">
                  <c:v>92.8</c:v>
                </c:pt>
                <c:pt idx="88">
                  <c:v>88.6</c:v>
                </c:pt>
                <c:pt idx="89">
                  <c:v>88.4</c:v>
                </c:pt>
                <c:pt idx="90">
                  <c:v>78.599999999999994</c:v>
                </c:pt>
                <c:pt idx="91">
                  <c:v>76.599999999999994</c:v>
                </c:pt>
                <c:pt idx="92">
                  <c:v>84.5</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BK_3544!$R$6:$R$98</c:f>
              <c:numCache>
                <c:formatCode>#,##0.00</c:formatCode>
                <c:ptCount val="93"/>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89.12</c:v>
                </c:pt>
                <c:pt idx="67">
                  <c:v>88.22</c:v>
                </c:pt>
                <c:pt idx="68">
                  <c:v>86.63</c:v>
                </c:pt>
                <c:pt idx="69">
                  <c:v>85.64</c:v>
                </c:pt>
                <c:pt idx="70">
                  <c:v>86.33</c:v>
                </c:pt>
                <c:pt idx="71">
                  <c:v>87.8</c:v>
                </c:pt>
                <c:pt idx="72">
                  <c:v>88.41</c:v>
                </c:pt>
                <c:pt idx="73">
                  <c:v>87.89</c:v>
                </c:pt>
                <c:pt idx="74">
                  <c:v>87.06</c:v>
                </c:pt>
                <c:pt idx="75">
                  <c:v>87.72</c:v>
                </c:pt>
                <c:pt idx="76">
                  <c:v>91.11</c:v>
                </c:pt>
                <c:pt idx="77">
                  <c:v>94.91</c:v>
                </c:pt>
                <c:pt idx="78">
                  <c:v>97.77</c:v>
                </c:pt>
                <c:pt idx="79">
                  <c:v>99.84</c:v>
                </c:pt>
                <c:pt idx="80">
                  <c:v>100.4</c:v>
                </c:pt>
                <c:pt idx="81">
                  <c:v>100.29</c:v>
                </c:pt>
                <c:pt idx="82">
                  <c:v>100.28</c:v>
                </c:pt>
                <c:pt idx="83">
                  <c:v>99.79</c:v>
                </c:pt>
                <c:pt idx="84">
                  <c:v>98.32</c:v>
                </c:pt>
                <c:pt idx="85">
                  <c:v>96.76</c:v>
                </c:pt>
                <c:pt idx="86">
                  <c:v>95.8</c:v>
                </c:pt>
                <c:pt idx="87">
                  <c:v>94.3</c:v>
                </c:pt>
                <c:pt idx="88">
                  <c:v>90.73</c:v>
                </c:pt>
                <c:pt idx="89">
                  <c:v>85.5</c:v>
                </c:pt>
                <c:pt idx="90">
                  <c:v>80.62</c:v>
                </c:pt>
                <c:pt idx="91">
                  <c:v>78.81</c:v>
                </c:pt>
                <c:pt idx="92">
                  <c:v>81.19</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BK_3544!$AG$6:$AG$98</c:f>
              <c:numCache>
                <c:formatCode>#.##0\.0</c:formatCode>
                <c:ptCount val="93"/>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88.4</c:v>
                </c:pt>
                <c:pt idx="75">
                  <c:v>88.1</c:v>
                </c:pt>
                <c:pt idx="76">
                  <c:v>87.7</c:v>
                </c:pt>
                <c:pt idx="77">
                  <c:v>86.5</c:v>
                </c:pt>
                <c:pt idx="78">
                  <c:v>85.5</c:v>
                </c:pt>
                <c:pt idx="79">
                  <c:v>85.9</c:v>
                </c:pt>
                <c:pt idx="80">
                  <c:v>85.3</c:v>
                </c:pt>
                <c:pt idx="81">
                  <c:v>85.8</c:v>
                </c:pt>
                <c:pt idx="82">
                  <c:v>86.4</c:v>
                </c:pt>
                <c:pt idx="83">
                  <c:v>85.9</c:v>
                </c:pt>
                <c:pt idx="84">
                  <c:v>87.1</c:v>
                </c:pt>
                <c:pt idx="85">
                  <c:v>87.4</c:v>
                </c:pt>
                <c:pt idx="86">
                  <c:v>87.7</c:v>
                </c:pt>
                <c:pt idx="87">
                  <c:v>88.3</c:v>
                </c:pt>
                <c:pt idx="88">
                  <c:v>88.2</c:v>
                </c:pt>
                <c:pt idx="89">
                  <c:v>88.4</c:v>
                </c:pt>
                <c:pt idx="90">
                  <c:v>89.1</c:v>
                </c:pt>
                <c:pt idx="91">
                  <c:v>88.7</c:v>
                </c:pt>
                <c:pt idx="92">
                  <c:v>88.6</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BK_3544!$AJ$6:$AJ$98</c:f>
              <c:numCache>
                <c:formatCode>#,##0.00</c:formatCode>
                <c:ptCount val="93"/>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88.08</c:v>
                </c:pt>
                <c:pt idx="76">
                  <c:v>87.45</c:v>
                </c:pt>
                <c:pt idx="77">
                  <c:v>86.67</c:v>
                </c:pt>
                <c:pt idx="78">
                  <c:v>85.99</c:v>
                </c:pt>
                <c:pt idx="79">
                  <c:v>85.62</c:v>
                </c:pt>
                <c:pt idx="80">
                  <c:v>85.59</c:v>
                </c:pt>
                <c:pt idx="81">
                  <c:v>85.77</c:v>
                </c:pt>
                <c:pt idx="82">
                  <c:v>86.06</c:v>
                </c:pt>
                <c:pt idx="83">
                  <c:v>86.47</c:v>
                </c:pt>
                <c:pt idx="84">
                  <c:v>86.9</c:v>
                </c:pt>
                <c:pt idx="85">
                  <c:v>87.33</c:v>
                </c:pt>
                <c:pt idx="86">
                  <c:v>87.7</c:v>
                </c:pt>
                <c:pt idx="87">
                  <c:v>87.96</c:v>
                </c:pt>
                <c:pt idx="88">
                  <c:v>88.26</c:v>
                </c:pt>
                <c:pt idx="89">
                  <c:v>88.6</c:v>
                </c:pt>
                <c:pt idx="90">
                  <c:v>88.85</c:v>
                </c:pt>
                <c:pt idx="91">
                  <c:v>88.84</c:v>
                </c:pt>
                <c:pt idx="92">
                  <c:v>88.61</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BK_3544!$AY$6:$AY$98</c:f>
              <c:numCache>
                <c:formatCode>#.##0\.0</c:formatCode>
                <c:ptCount val="93"/>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6.3</c:v>
                </c:pt>
                <c:pt idx="85">
                  <c:v>6</c:v>
                </c:pt>
                <c:pt idx="86">
                  <c:v>5.3</c:v>
                </c:pt>
                <c:pt idx="87">
                  <c:v>5.0999999999999996</c:v>
                </c:pt>
                <c:pt idx="88">
                  <c:v>5.5</c:v>
                </c:pt>
                <c:pt idx="89">
                  <c:v>5.4</c:v>
                </c:pt>
                <c:pt idx="90">
                  <c:v>5.5</c:v>
                </c:pt>
                <c:pt idx="91">
                  <c:v>6</c:v>
                </c:pt>
                <c:pt idx="92">
                  <c:v>5.6</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BK_3544!$BB$6:$BB$98</c:f>
              <c:numCache>
                <c:formatCode>#,##0.00</c:formatCode>
                <c:ptCount val="93"/>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4.82</c:v>
                </c:pt>
                <c:pt idx="71">
                  <c:v>4.8600000000000003</c:v>
                </c:pt>
                <c:pt idx="72">
                  <c:v>4.9000000000000004</c:v>
                </c:pt>
                <c:pt idx="73">
                  <c:v>4.9800000000000004</c:v>
                </c:pt>
                <c:pt idx="74">
                  <c:v>5.14</c:v>
                </c:pt>
                <c:pt idx="75">
                  <c:v>5.42</c:v>
                </c:pt>
                <c:pt idx="76">
                  <c:v>5.84</c:v>
                </c:pt>
                <c:pt idx="77">
                  <c:v>6.4</c:v>
                </c:pt>
                <c:pt idx="78">
                  <c:v>6.92</c:v>
                </c:pt>
                <c:pt idx="79">
                  <c:v>7.18</c:v>
                </c:pt>
                <c:pt idx="80">
                  <c:v>7.19</c:v>
                </c:pt>
                <c:pt idx="81">
                  <c:v>7.04</c:v>
                </c:pt>
                <c:pt idx="82">
                  <c:v>6.76</c:v>
                </c:pt>
                <c:pt idx="83">
                  <c:v>6.39</c:v>
                </c:pt>
                <c:pt idx="84">
                  <c:v>6.07</c:v>
                </c:pt>
                <c:pt idx="85">
                  <c:v>5.76</c:v>
                </c:pt>
                <c:pt idx="86">
                  <c:v>5.48</c:v>
                </c:pt>
                <c:pt idx="87">
                  <c:v>5.36</c:v>
                </c:pt>
                <c:pt idx="88">
                  <c:v>5.35</c:v>
                </c:pt>
                <c:pt idx="89">
                  <c:v>5.42</c:v>
                </c:pt>
                <c:pt idx="90">
                  <c:v>5.55</c:v>
                </c:pt>
                <c:pt idx="91">
                  <c:v>5.72</c:v>
                </c:pt>
                <c:pt idx="92">
                  <c:v>5.82</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BK_3544!$AM$6:$AM$98</c:f>
              <c:numCache>
                <c:formatCode>#.##0\.0</c:formatCode>
                <c:ptCount val="93"/>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c:v>
                </c:pt>
                <c:pt idx="81">
                  <c:v>7.7</c:v>
                </c:pt>
                <c:pt idx="82">
                  <c:v>7.4</c:v>
                </c:pt>
                <c:pt idx="83">
                  <c:v>8.3000000000000007</c:v>
                </c:pt>
                <c:pt idx="84">
                  <c:v>7.1</c:v>
                </c:pt>
                <c:pt idx="85">
                  <c:v>7</c:v>
                </c:pt>
                <c:pt idx="86">
                  <c:v>7.5</c:v>
                </c:pt>
                <c:pt idx="87">
                  <c:v>6.9</c:v>
                </c:pt>
                <c:pt idx="88">
                  <c:v>6.6</c:v>
                </c:pt>
                <c:pt idx="89">
                  <c:v>6.5</c:v>
                </c:pt>
                <c:pt idx="90">
                  <c:v>5.8</c:v>
                </c:pt>
                <c:pt idx="91">
                  <c:v>5.6</c:v>
                </c:pt>
                <c:pt idx="92">
                  <c:v>6.2</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BK_3544!$AP$6:$AP$98</c:f>
              <c:numCache>
                <c:formatCode>#,##0.00</c:formatCode>
                <c:ptCount val="93"/>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6.83</c:v>
                </c:pt>
                <c:pt idx="75">
                  <c:v>6.87</c:v>
                </c:pt>
                <c:pt idx="76">
                  <c:v>7.12</c:v>
                </c:pt>
                <c:pt idx="77">
                  <c:v>7.4</c:v>
                </c:pt>
                <c:pt idx="78">
                  <c:v>7.61</c:v>
                </c:pt>
                <c:pt idx="79">
                  <c:v>7.75</c:v>
                </c:pt>
                <c:pt idx="80">
                  <c:v>7.77</c:v>
                </c:pt>
                <c:pt idx="81">
                  <c:v>7.74</c:v>
                </c:pt>
                <c:pt idx="82">
                  <c:v>7.7</c:v>
                </c:pt>
                <c:pt idx="83">
                  <c:v>7.63</c:v>
                </c:pt>
                <c:pt idx="84">
                  <c:v>7.48</c:v>
                </c:pt>
                <c:pt idx="85">
                  <c:v>7.32</c:v>
                </c:pt>
                <c:pt idx="86">
                  <c:v>7.21</c:v>
                </c:pt>
                <c:pt idx="87">
                  <c:v>7.06</c:v>
                </c:pt>
                <c:pt idx="88">
                  <c:v>6.75</c:v>
                </c:pt>
                <c:pt idx="89">
                  <c:v>6.32</c:v>
                </c:pt>
                <c:pt idx="90">
                  <c:v>5.93</c:v>
                </c:pt>
                <c:pt idx="91">
                  <c:v>5.77</c:v>
                </c:pt>
                <c:pt idx="92">
                  <c:v>5.92</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M_3544!$C$6:$C$98</c:f>
              <c:numCache>
                <c:formatCode>#.##0\.0</c:formatCode>
                <c:ptCount val="93"/>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590</c:v>
                </c:pt>
                <c:pt idx="68">
                  <c:v>592.6</c:v>
                </c:pt>
                <c:pt idx="69">
                  <c:v>591.29999999999995</c:v>
                </c:pt>
                <c:pt idx="70">
                  <c:v>592.5</c:v>
                </c:pt>
                <c:pt idx="71">
                  <c:v>592.4</c:v>
                </c:pt>
                <c:pt idx="72">
                  <c:v>588.6</c:v>
                </c:pt>
                <c:pt idx="73">
                  <c:v>595.1</c:v>
                </c:pt>
                <c:pt idx="74">
                  <c:v>598.20000000000005</c:v>
                </c:pt>
                <c:pt idx="75">
                  <c:v>598.1</c:v>
                </c:pt>
                <c:pt idx="76">
                  <c:v>596.6</c:v>
                </c:pt>
                <c:pt idx="77">
                  <c:v>591.70000000000005</c:v>
                </c:pt>
                <c:pt idx="78">
                  <c:v>586.4</c:v>
                </c:pt>
                <c:pt idx="79">
                  <c:v>590.5</c:v>
                </c:pt>
                <c:pt idx="80">
                  <c:v>593.4</c:v>
                </c:pt>
                <c:pt idx="81">
                  <c:v>598.1</c:v>
                </c:pt>
                <c:pt idx="82">
                  <c:v>601.79999999999995</c:v>
                </c:pt>
                <c:pt idx="83">
                  <c:v>601.9</c:v>
                </c:pt>
                <c:pt idx="84">
                  <c:v>608.29999999999995</c:v>
                </c:pt>
                <c:pt idx="85">
                  <c:v>613.1</c:v>
                </c:pt>
                <c:pt idx="86">
                  <c:v>618.6</c:v>
                </c:pt>
                <c:pt idx="87">
                  <c:v>624.4</c:v>
                </c:pt>
                <c:pt idx="88">
                  <c:v>628</c:v>
                </c:pt>
                <c:pt idx="89">
                  <c:v>632.5</c:v>
                </c:pt>
                <c:pt idx="90">
                  <c:v>640.29999999999995</c:v>
                </c:pt>
                <c:pt idx="91">
                  <c:v>641.79999999999995</c:v>
                </c:pt>
                <c:pt idx="92">
                  <c:v>644.1</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M_3544!$F$6:$F$98</c:f>
              <c:numCache>
                <c:formatCode>#,##0.00</c:formatCode>
                <c:ptCount val="93"/>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c:v>
                </c:pt>
                <c:pt idx="71">
                  <c:v>591.76</c:v>
                </c:pt>
                <c:pt idx="72">
                  <c:v>592.29</c:v>
                </c:pt>
                <c:pt idx="73">
                  <c:v>594.4</c:v>
                </c:pt>
                <c:pt idx="74">
                  <c:v>596.49</c:v>
                </c:pt>
                <c:pt idx="75">
                  <c:v>596.95000000000005</c:v>
                </c:pt>
                <c:pt idx="76">
                  <c:v>595.08000000000004</c:v>
                </c:pt>
                <c:pt idx="77">
                  <c:v>591.85</c:v>
                </c:pt>
                <c:pt idx="78">
                  <c:v>589.74</c:v>
                </c:pt>
                <c:pt idx="79">
                  <c:v>590.16</c:v>
                </c:pt>
                <c:pt idx="80">
                  <c:v>593.38</c:v>
                </c:pt>
                <c:pt idx="81">
                  <c:v>597.58000000000004</c:v>
                </c:pt>
                <c:pt idx="82">
                  <c:v>601.23</c:v>
                </c:pt>
                <c:pt idx="83">
                  <c:v>604.6</c:v>
                </c:pt>
                <c:pt idx="84">
                  <c:v>607.99</c:v>
                </c:pt>
                <c:pt idx="85">
                  <c:v>612.4</c:v>
                </c:pt>
                <c:pt idx="86">
                  <c:v>617.74</c:v>
                </c:pt>
                <c:pt idx="87">
                  <c:v>622.91999999999996</c:v>
                </c:pt>
                <c:pt idx="88">
                  <c:v>628.35</c:v>
                </c:pt>
                <c:pt idx="89">
                  <c:v>633.77</c:v>
                </c:pt>
                <c:pt idx="90">
                  <c:v>638.54999999999995</c:v>
                </c:pt>
                <c:pt idx="91">
                  <c:v>641.96</c:v>
                </c:pt>
                <c:pt idx="92">
                  <c:v>643.98</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M_3544!$I$6:$I$98</c:f>
              <c:numCache>
                <c:formatCode>#.##0\.0</c:formatCode>
                <c:ptCount val="93"/>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34.9</c:v>
                </c:pt>
                <c:pt idx="81">
                  <c:v>36.4</c:v>
                </c:pt>
                <c:pt idx="82">
                  <c:v>34.700000000000003</c:v>
                </c:pt>
                <c:pt idx="83">
                  <c:v>34.4</c:v>
                </c:pt>
                <c:pt idx="84">
                  <c:v>34.200000000000003</c:v>
                </c:pt>
                <c:pt idx="85">
                  <c:v>33.700000000000003</c:v>
                </c:pt>
                <c:pt idx="86">
                  <c:v>32.1</c:v>
                </c:pt>
                <c:pt idx="87">
                  <c:v>30.3</c:v>
                </c:pt>
                <c:pt idx="88">
                  <c:v>35.299999999999997</c:v>
                </c:pt>
                <c:pt idx="89">
                  <c:v>34.200000000000003</c:v>
                </c:pt>
                <c:pt idx="90">
                  <c:v>31</c:v>
                </c:pt>
                <c:pt idx="91">
                  <c:v>33.6</c:v>
                </c:pt>
                <c:pt idx="92">
                  <c:v>31.7</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M_3544!$L$6:$L$98</c:f>
              <c:numCache>
                <c:formatCode>#,##0.00</c:formatCode>
                <c:ptCount val="93"/>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27.2</c:v>
                </c:pt>
                <c:pt idx="69">
                  <c:v>26.69</c:v>
                </c:pt>
                <c:pt idx="70">
                  <c:v>27.36</c:v>
                </c:pt>
                <c:pt idx="71">
                  <c:v>28.3</c:v>
                </c:pt>
                <c:pt idx="72">
                  <c:v>29.03</c:v>
                </c:pt>
                <c:pt idx="73">
                  <c:v>29.51</c:v>
                </c:pt>
                <c:pt idx="74">
                  <c:v>30.52</c:v>
                </c:pt>
                <c:pt idx="75">
                  <c:v>32.51</c:v>
                </c:pt>
                <c:pt idx="76">
                  <c:v>34.75</c:v>
                </c:pt>
                <c:pt idx="77">
                  <c:v>36.99</c:v>
                </c:pt>
                <c:pt idx="78">
                  <c:v>38.51</c:v>
                </c:pt>
                <c:pt idx="79">
                  <c:v>38.61</c:v>
                </c:pt>
                <c:pt idx="80">
                  <c:v>37.42</c:v>
                </c:pt>
                <c:pt idx="81">
                  <c:v>36.11</c:v>
                </c:pt>
                <c:pt idx="82">
                  <c:v>35.28</c:v>
                </c:pt>
                <c:pt idx="83">
                  <c:v>34.4</c:v>
                </c:pt>
                <c:pt idx="84">
                  <c:v>33.880000000000003</c:v>
                </c:pt>
                <c:pt idx="85">
                  <c:v>33.21</c:v>
                </c:pt>
                <c:pt idx="86">
                  <c:v>32.51</c:v>
                </c:pt>
                <c:pt idx="87">
                  <c:v>32.729999999999997</c:v>
                </c:pt>
                <c:pt idx="88">
                  <c:v>33.299999999999997</c:v>
                </c:pt>
                <c:pt idx="89">
                  <c:v>33.42</c:v>
                </c:pt>
                <c:pt idx="90">
                  <c:v>32.89</c:v>
                </c:pt>
                <c:pt idx="91">
                  <c:v>32.479999999999997</c:v>
                </c:pt>
                <c:pt idx="92">
                  <c:v>32.520000000000003</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M_3544!$O$6:$O$98</c:f>
              <c:numCache>
                <c:formatCode>#.##0\.0</c:formatCode>
                <c:ptCount val="93"/>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28.6</c:v>
                </c:pt>
                <c:pt idx="65">
                  <c:v>27.4</c:v>
                </c:pt>
                <c:pt idx="66">
                  <c:v>26.5</c:v>
                </c:pt>
                <c:pt idx="67">
                  <c:v>27.8</c:v>
                </c:pt>
                <c:pt idx="68">
                  <c:v>28</c:v>
                </c:pt>
                <c:pt idx="69">
                  <c:v>26.2</c:v>
                </c:pt>
                <c:pt idx="70">
                  <c:v>28.9</c:v>
                </c:pt>
                <c:pt idx="71">
                  <c:v>28.9</c:v>
                </c:pt>
                <c:pt idx="72">
                  <c:v>28.3</c:v>
                </c:pt>
                <c:pt idx="73">
                  <c:v>28.9</c:v>
                </c:pt>
                <c:pt idx="74">
                  <c:v>22.5</c:v>
                </c:pt>
                <c:pt idx="75">
                  <c:v>23</c:v>
                </c:pt>
                <c:pt idx="76">
                  <c:v>23.4</c:v>
                </c:pt>
                <c:pt idx="77">
                  <c:v>27.4</c:v>
                </c:pt>
                <c:pt idx="78">
                  <c:v>30.7</c:v>
                </c:pt>
                <c:pt idx="79">
                  <c:v>27.3</c:v>
                </c:pt>
                <c:pt idx="80">
                  <c:v>32.700000000000003</c:v>
                </c:pt>
                <c:pt idx="81">
                  <c:v>29</c:v>
                </c:pt>
                <c:pt idx="82">
                  <c:v>30</c:v>
                </c:pt>
                <c:pt idx="83">
                  <c:v>33.5</c:v>
                </c:pt>
                <c:pt idx="84">
                  <c:v>30.6</c:v>
                </c:pt>
                <c:pt idx="85">
                  <c:v>29.8</c:v>
                </c:pt>
                <c:pt idx="86">
                  <c:v>29.5</c:v>
                </c:pt>
                <c:pt idx="87">
                  <c:v>29.2</c:v>
                </c:pt>
                <c:pt idx="88">
                  <c:v>25.4</c:v>
                </c:pt>
                <c:pt idx="89">
                  <c:v>26.5</c:v>
                </c:pt>
                <c:pt idx="90">
                  <c:v>25.7</c:v>
                </c:pt>
                <c:pt idx="91">
                  <c:v>24.6</c:v>
                </c:pt>
                <c:pt idx="92">
                  <c:v>26.7</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M_3544!$R$6:$R$98</c:f>
              <c:numCache>
                <c:formatCode>#,##0.00</c:formatCode>
                <c:ptCount val="93"/>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27.12</c:v>
                </c:pt>
                <c:pt idx="70">
                  <c:v>27.96</c:v>
                </c:pt>
                <c:pt idx="71">
                  <c:v>28.79</c:v>
                </c:pt>
                <c:pt idx="72">
                  <c:v>28.53</c:v>
                </c:pt>
                <c:pt idx="73">
                  <c:v>26.87</c:v>
                </c:pt>
                <c:pt idx="74">
                  <c:v>24.72</c:v>
                </c:pt>
                <c:pt idx="75">
                  <c:v>23.44</c:v>
                </c:pt>
                <c:pt idx="76">
                  <c:v>24.47</c:v>
                </c:pt>
                <c:pt idx="77">
                  <c:v>27</c:v>
                </c:pt>
                <c:pt idx="78">
                  <c:v>29.16</c:v>
                </c:pt>
                <c:pt idx="79">
                  <c:v>30.24</c:v>
                </c:pt>
                <c:pt idx="80">
                  <c:v>30.25</c:v>
                </c:pt>
                <c:pt idx="81">
                  <c:v>29.84</c:v>
                </c:pt>
                <c:pt idx="82">
                  <c:v>29.97</c:v>
                </c:pt>
                <c:pt idx="83">
                  <c:v>30.71</c:v>
                </c:pt>
                <c:pt idx="84">
                  <c:v>31.2</c:v>
                </c:pt>
                <c:pt idx="85">
                  <c:v>30.91</c:v>
                </c:pt>
                <c:pt idx="86">
                  <c:v>29.9</c:v>
                </c:pt>
                <c:pt idx="87">
                  <c:v>28.57</c:v>
                </c:pt>
                <c:pt idx="88">
                  <c:v>27.03</c:v>
                </c:pt>
                <c:pt idx="89">
                  <c:v>25.92</c:v>
                </c:pt>
                <c:pt idx="90">
                  <c:v>25.5</c:v>
                </c:pt>
                <c:pt idx="91">
                  <c:v>25.57</c:v>
                </c:pt>
                <c:pt idx="92">
                  <c:v>26.08</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BK_1664!$C$6:$C$98</c:f>
              <c:numCache>
                <c:formatCode>#.##0\.0</c:formatCode>
                <c:ptCount val="93"/>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4872.3999999999996</c:v>
                </c:pt>
                <c:pt idx="72">
                  <c:v>4884.8999999999996</c:v>
                </c:pt>
                <c:pt idx="73">
                  <c:v>4881.8999999999996</c:v>
                </c:pt>
                <c:pt idx="74">
                  <c:v>4882.3999999999996</c:v>
                </c:pt>
                <c:pt idx="75">
                  <c:v>4889.8999999999996</c:v>
                </c:pt>
                <c:pt idx="76">
                  <c:v>4870.2</c:v>
                </c:pt>
                <c:pt idx="77">
                  <c:v>4752.6000000000004</c:v>
                </c:pt>
                <c:pt idx="78">
                  <c:v>4762.8999999999996</c:v>
                </c:pt>
                <c:pt idx="79">
                  <c:v>4807.3999999999996</c:v>
                </c:pt>
                <c:pt idx="80">
                  <c:v>4774.6000000000004</c:v>
                </c:pt>
                <c:pt idx="81">
                  <c:v>4820.5</c:v>
                </c:pt>
                <c:pt idx="82">
                  <c:v>4850.5</c:v>
                </c:pt>
                <c:pt idx="83">
                  <c:v>4886</c:v>
                </c:pt>
                <c:pt idx="84">
                  <c:v>4941.5</c:v>
                </c:pt>
                <c:pt idx="85">
                  <c:v>4992.8999999999996</c:v>
                </c:pt>
                <c:pt idx="86">
                  <c:v>5008.3999999999996</c:v>
                </c:pt>
                <c:pt idx="87">
                  <c:v>5004.5</c:v>
                </c:pt>
                <c:pt idx="88">
                  <c:v>5053.1000000000004</c:v>
                </c:pt>
                <c:pt idx="89">
                  <c:v>5058</c:v>
                </c:pt>
                <c:pt idx="90">
                  <c:v>5044.6000000000004</c:v>
                </c:pt>
                <c:pt idx="91">
                  <c:v>5045.3999999999996</c:v>
                </c:pt>
                <c:pt idx="92">
                  <c:v>5028.2</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BK_1664!$F$6:$F$98</c:f>
              <c:numCache>
                <c:formatCode>#,##0.00</c:formatCode>
                <c:ptCount val="93"/>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4584.5</c:v>
                </c:pt>
                <c:pt idx="57">
                  <c:v>4601.1400000000003</c:v>
                </c:pt>
                <c:pt idx="58">
                  <c:v>4624.3100000000004</c:v>
                </c:pt>
                <c:pt idx="59">
                  <c:v>4647.03</c:v>
                </c:pt>
                <c:pt idx="60">
                  <c:v>4665.29</c:v>
                </c:pt>
                <c:pt idx="61">
                  <c:v>4678.55</c:v>
                </c:pt>
                <c:pt idx="62">
                  <c:v>4696.05</c:v>
                </c:pt>
                <c:pt idx="63">
                  <c:v>4721.72</c:v>
                </c:pt>
                <c:pt idx="64">
                  <c:v>4750.6400000000003</c:v>
                </c:pt>
                <c:pt idx="65">
                  <c:v>4774.3900000000003</c:v>
                </c:pt>
                <c:pt idx="66">
                  <c:v>4792.91</c:v>
                </c:pt>
                <c:pt idx="67">
                  <c:v>4814.95</c:v>
                </c:pt>
                <c:pt idx="68">
                  <c:v>4839.97</c:v>
                </c:pt>
                <c:pt idx="69">
                  <c:v>4858.3</c:v>
                </c:pt>
                <c:pt idx="70">
                  <c:v>4868.3599999999997</c:v>
                </c:pt>
                <c:pt idx="71">
                  <c:v>4874.08</c:v>
                </c:pt>
                <c:pt idx="72">
                  <c:v>4878</c:v>
                </c:pt>
                <c:pt idx="73">
                  <c:v>4880.05</c:v>
                </c:pt>
                <c:pt idx="74">
                  <c:v>4882.78</c:v>
                </c:pt>
                <c:pt idx="75">
                  <c:v>4887.1000000000004</c:v>
                </c:pt>
                <c:pt idx="76">
                  <c:v>4861.67</c:v>
                </c:pt>
                <c:pt idx="77">
                  <c:v>4770.9399999999996</c:v>
                </c:pt>
                <c:pt idx="78">
                  <c:v>4760.3100000000004</c:v>
                </c:pt>
                <c:pt idx="79">
                  <c:v>4786.3100000000004</c:v>
                </c:pt>
                <c:pt idx="80">
                  <c:v>4801.9399999999996</c:v>
                </c:pt>
                <c:pt idx="81">
                  <c:v>4816.66</c:v>
                </c:pt>
                <c:pt idx="82">
                  <c:v>4846.25</c:v>
                </c:pt>
                <c:pt idx="83">
                  <c:v>4890.04</c:v>
                </c:pt>
                <c:pt idx="84">
                  <c:v>4940.28</c:v>
                </c:pt>
                <c:pt idx="85">
                  <c:v>4982.3500000000004</c:v>
                </c:pt>
                <c:pt idx="86">
                  <c:v>5006.3599999999997</c:v>
                </c:pt>
                <c:pt idx="87">
                  <c:v>5023.29</c:v>
                </c:pt>
                <c:pt idx="88">
                  <c:v>5041.8100000000004</c:v>
                </c:pt>
                <c:pt idx="89">
                  <c:v>5053.8900000000003</c:v>
                </c:pt>
                <c:pt idx="90">
                  <c:v>5051.08</c:v>
                </c:pt>
                <c:pt idx="91">
                  <c:v>5039.25</c:v>
                </c:pt>
                <c:pt idx="92">
                  <c:v>5031.45</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M_3544!$AG$6:$AG$98</c:f>
              <c:numCache>
                <c:formatCode>#.##0\.0</c:formatCode>
                <c:ptCount val="93"/>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91.4</c:v>
                </c:pt>
                <c:pt idx="74">
                  <c:v>91.8</c:v>
                </c:pt>
                <c:pt idx="75">
                  <c:v>91.6</c:v>
                </c:pt>
                <c:pt idx="76">
                  <c:v>91.2</c:v>
                </c:pt>
                <c:pt idx="77">
                  <c:v>90.2</c:v>
                </c:pt>
                <c:pt idx="78">
                  <c:v>89.2</c:v>
                </c:pt>
                <c:pt idx="79">
                  <c:v>89.6</c:v>
                </c:pt>
                <c:pt idx="80">
                  <c:v>89.8</c:v>
                </c:pt>
                <c:pt idx="81">
                  <c:v>90.1</c:v>
                </c:pt>
                <c:pt idx="82">
                  <c:v>90.3</c:v>
                </c:pt>
                <c:pt idx="83">
                  <c:v>89.9</c:v>
                </c:pt>
                <c:pt idx="84">
                  <c:v>90.4</c:v>
                </c:pt>
                <c:pt idx="85">
                  <c:v>90.6</c:v>
                </c:pt>
                <c:pt idx="86">
                  <c:v>90.9</c:v>
                </c:pt>
                <c:pt idx="87">
                  <c:v>91.3</c:v>
                </c:pt>
                <c:pt idx="88">
                  <c:v>91.2</c:v>
                </c:pt>
                <c:pt idx="89">
                  <c:v>91.3</c:v>
                </c:pt>
                <c:pt idx="90">
                  <c:v>91.9</c:v>
                </c:pt>
                <c:pt idx="91">
                  <c:v>91.7</c:v>
                </c:pt>
                <c:pt idx="92">
                  <c:v>91.7</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M_3544!$AJ$6:$AJ$98</c:f>
              <c:numCache>
                <c:formatCode>#,##0.00</c:formatCode>
                <c:ptCount val="93"/>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91.52</c:v>
                </c:pt>
                <c:pt idx="75">
                  <c:v>91.43</c:v>
                </c:pt>
                <c:pt idx="76">
                  <c:v>90.95</c:v>
                </c:pt>
                <c:pt idx="77">
                  <c:v>90.24</c:v>
                </c:pt>
                <c:pt idx="78">
                  <c:v>89.71</c:v>
                </c:pt>
                <c:pt idx="79">
                  <c:v>89.55</c:v>
                </c:pt>
                <c:pt idx="80">
                  <c:v>89.76</c:v>
                </c:pt>
                <c:pt idx="81">
                  <c:v>90.06</c:v>
                </c:pt>
                <c:pt idx="82">
                  <c:v>90.21</c:v>
                </c:pt>
                <c:pt idx="83">
                  <c:v>90.28</c:v>
                </c:pt>
                <c:pt idx="84">
                  <c:v>90.33</c:v>
                </c:pt>
                <c:pt idx="85">
                  <c:v>90.52</c:v>
                </c:pt>
                <c:pt idx="86">
                  <c:v>90.82</c:v>
                </c:pt>
                <c:pt idx="87">
                  <c:v>91.04</c:v>
                </c:pt>
                <c:pt idx="88">
                  <c:v>91.24</c:v>
                </c:pt>
                <c:pt idx="89">
                  <c:v>91.44</c:v>
                </c:pt>
                <c:pt idx="90">
                  <c:v>91.62</c:v>
                </c:pt>
                <c:pt idx="91">
                  <c:v>91.71</c:v>
                </c:pt>
                <c:pt idx="92">
                  <c:v>91.66</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M_3544!$AY$6:$AY$98</c:f>
              <c:numCache>
                <c:formatCode>#.##0\.0</c:formatCode>
                <c:ptCount val="93"/>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5.5</c:v>
                </c:pt>
                <c:pt idx="81">
                  <c:v>5.7</c:v>
                </c:pt>
                <c:pt idx="82">
                  <c:v>5.5</c:v>
                </c:pt>
                <c:pt idx="83">
                  <c:v>5.4</c:v>
                </c:pt>
                <c:pt idx="84">
                  <c:v>5.3</c:v>
                </c:pt>
                <c:pt idx="85">
                  <c:v>5.2</c:v>
                </c:pt>
                <c:pt idx="86">
                  <c:v>4.9000000000000004</c:v>
                </c:pt>
                <c:pt idx="87">
                  <c:v>4.5999999999999996</c:v>
                </c:pt>
                <c:pt idx="88">
                  <c:v>5.3</c:v>
                </c:pt>
                <c:pt idx="89">
                  <c:v>5.0999999999999996</c:v>
                </c:pt>
                <c:pt idx="90">
                  <c:v>4.5999999999999996</c:v>
                </c:pt>
                <c:pt idx="91">
                  <c:v>5</c:v>
                </c:pt>
                <c:pt idx="92">
                  <c:v>4.7</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M_3544!$BB$6:$BB$98</c:f>
              <c:numCache>
                <c:formatCode>#,##0.00</c:formatCode>
                <c:ptCount val="93"/>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4.5599999999999996</c:v>
                </c:pt>
                <c:pt idx="72">
                  <c:v>4.67</c:v>
                </c:pt>
                <c:pt idx="73">
                  <c:v>4.7300000000000004</c:v>
                </c:pt>
                <c:pt idx="74">
                  <c:v>4.87</c:v>
                </c:pt>
                <c:pt idx="75">
                  <c:v>5.16</c:v>
                </c:pt>
                <c:pt idx="76">
                  <c:v>5.52</c:v>
                </c:pt>
                <c:pt idx="77">
                  <c:v>5.88</c:v>
                </c:pt>
                <c:pt idx="78">
                  <c:v>6.13</c:v>
                </c:pt>
                <c:pt idx="79">
                  <c:v>6.14</c:v>
                </c:pt>
                <c:pt idx="80">
                  <c:v>5.93</c:v>
                </c:pt>
                <c:pt idx="81">
                  <c:v>5.7</c:v>
                </c:pt>
                <c:pt idx="82">
                  <c:v>5.54</c:v>
                </c:pt>
                <c:pt idx="83">
                  <c:v>5.38</c:v>
                </c:pt>
                <c:pt idx="84">
                  <c:v>5.28</c:v>
                </c:pt>
                <c:pt idx="85">
                  <c:v>5.14</c:v>
                </c:pt>
                <c:pt idx="86">
                  <c:v>5</c:v>
                </c:pt>
                <c:pt idx="87">
                  <c:v>4.99</c:v>
                </c:pt>
                <c:pt idx="88">
                  <c:v>5.03</c:v>
                </c:pt>
                <c:pt idx="89">
                  <c:v>5.01</c:v>
                </c:pt>
                <c:pt idx="90">
                  <c:v>4.9000000000000004</c:v>
                </c:pt>
                <c:pt idx="91">
                  <c:v>4.82</c:v>
                </c:pt>
                <c:pt idx="92">
                  <c:v>4.8099999999999996</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M_3544!$AM$6:$AM$98</c:f>
              <c:numCache>
                <c:formatCode>#.##0\.0</c:formatCode>
                <c:ptCount val="93"/>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c:v>
                </c:pt>
                <c:pt idx="85">
                  <c:v>4.4000000000000004</c:v>
                </c:pt>
                <c:pt idx="86">
                  <c:v>4.3</c:v>
                </c:pt>
                <c:pt idx="87">
                  <c:v>4.3</c:v>
                </c:pt>
                <c:pt idx="88">
                  <c:v>3.7</c:v>
                </c:pt>
                <c:pt idx="89">
                  <c:v>3.8</c:v>
                </c:pt>
                <c:pt idx="90">
                  <c:v>3.7</c:v>
                </c:pt>
                <c:pt idx="91">
                  <c:v>3.5</c:v>
                </c:pt>
                <c:pt idx="92">
                  <c:v>3.8</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M_3544!$AP$6:$AP$98</c:f>
              <c:numCache>
                <c:formatCode>#,##0.00</c:formatCode>
                <c:ptCount val="93"/>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4.12</c:v>
                </c:pt>
                <c:pt idx="78">
                  <c:v>4.4400000000000004</c:v>
                </c:pt>
                <c:pt idx="79">
                  <c:v>4.59</c:v>
                </c:pt>
                <c:pt idx="80">
                  <c:v>4.58</c:v>
                </c:pt>
                <c:pt idx="81">
                  <c:v>4.5</c:v>
                </c:pt>
                <c:pt idx="82">
                  <c:v>4.5</c:v>
                </c:pt>
                <c:pt idx="83">
                  <c:v>4.59</c:v>
                </c:pt>
                <c:pt idx="84">
                  <c:v>4.6399999999999997</c:v>
                </c:pt>
                <c:pt idx="85">
                  <c:v>4.57</c:v>
                </c:pt>
                <c:pt idx="86">
                  <c:v>4.4000000000000004</c:v>
                </c:pt>
                <c:pt idx="87">
                  <c:v>4.18</c:v>
                </c:pt>
                <c:pt idx="88">
                  <c:v>3.93</c:v>
                </c:pt>
                <c:pt idx="89">
                  <c:v>3.74</c:v>
                </c:pt>
                <c:pt idx="90">
                  <c:v>3.66</c:v>
                </c:pt>
                <c:pt idx="91">
                  <c:v>3.65</c:v>
                </c:pt>
                <c:pt idx="92">
                  <c:v>3.71</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K_3544!$C$6:$C$98</c:f>
              <c:numCache>
                <c:formatCode>#.##0\.0</c:formatCode>
                <c:ptCount val="93"/>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528.4</c:v>
                </c:pt>
                <c:pt idx="68">
                  <c:v>530.29999999999995</c:v>
                </c:pt>
                <c:pt idx="69">
                  <c:v>531.1</c:v>
                </c:pt>
                <c:pt idx="70">
                  <c:v>532.1</c:v>
                </c:pt>
                <c:pt idx="71">
                  <c:v>536</c:v>
                </c:pt>
                <c:pt idx="72">
                  <c:v>532.9</c:v>
                </c:pt>
                <c:pt idx="73">
                  <c:v>536.4</c:v>
                </c:pt>
                <c:pt idx="74">
                  <c:v>529.9</c:v>
                </c:pt>
                <c:pt idx="75">
                  <c:v>527.29999999999995</c:v>
                </c:pt>
                <c:pt idx="76">
                  <c:v>525.9</c:v>
                </c:pt>
                <c:pt idx="77">
                  <c:v>517</c:v>
                </c:pt>
                <c:pt idx="78">
                  <c:v>512.5</c:v>
                </c:pt>
                <c:pt idx="79">
                  <c:v>516.4</c:v>
                </c:pt>
                <c:pt idx="80">
                  <c:v>508.6</c:v>
                </c:pt>
                <c:pt idx="81">
                  <c:v>514.4</c:v>
                </c:pt>
                <c:pt idx="82">
                  <c:v>523.6</c:v>
                </c:pt>
                <c:pt idx="83">
                  <c:v>522.4</c:v>
                </c:pt>
                <c:pt idx="84">
                  <c:v>536.4</c:v>
                </c:pt>
                <c:pt idx="85">
                  <c:v>542.4</c:v>
                </c:pt>
                <c:pt idx="86">
                  <c:v>545.6</c:v>
                </c:pt>
                <c:pt idx="87">
                  <c:v>555</c:v>
                </c:pt>
                <c:pt idx="88">
                  <c:v>558</c:v>
                </c:pt>
                <c:pt idx="89">
                  <c:v>562.5</c:v>
                </c:pt>
                <c:pt idx="90">
                  <c:v>570.6</c:v>
                </c:pt>
                <c:pt idx="91">
                  <c:v>569.9</c:v>
                </c:pt>
                <c:pt idx="92">
                  <c:v>570.20000000000005</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K_3544!$F$6:$F$98</c:f>
              <c:numCache>
                <c:formatCode>#,##0.00</c:formatCode>
                <c:ptCount val="93"/>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532.61</c:v>
                </c:pt>
                <c:pt idx="74">
                  <c:v>530.82000000000005</c:v>
                </c:pt>
                <c:pt idx="75">
                  <c:v>528.09</c:v>
                </c:pt>
                <c:pt idx="76">
                  <c:v>523.84</c:v>
                </c:pt>
                <c:pt idx="77">
                  <c:v>519.32000000000005</c:v>
                </c:pt>
                <c:pt idx="78">
                  <c:v>515.16</c:v>
                </c:pt>
                <c:pt idx="79">
                  <c:v>512.59</c:v>
                </c:pt>
                <c:pt idx="80">
                  <c:v>512.29</c:v>
                </c:pt>
                <c:pt idx="81">
                  <c:v>514.29999999999995</c:v>
                </c:pt>
                <c:pt idx="82">
                  <c:v>519.26</c:v>
                </c:pt>
                <c:pt idx="83">
                  <c:v>526.54</c:v>
                </c:pt>
                <c:pt idx="84">
                  <c:v>534.5</c:v>
                </c:pt>
                <c:pt idx="85">
                  <c:v>541.54</c:v>
                </c:pt>
                <c:pt idx="86">
                  <c:v>546.98</c:v>
                </c:pt>
                <c:pt idx="87">
                  <c:v>551.88</c:v>
                </c:pt>
                <c:pt idx="88">
                  <c:v>557.74</c:v>
                </c:pt>
                <c:pt idx="89">
                  <c:v>564.17999999999995</c:v>
                </c:pt>
                <c:pt idx="90">
                  <c:v>569.27</c:v>
                </c:pt>
                <c:pt idx="91">
                  <c:v>571.23</c:v>
                </c:pt>
                <c:pt idx="92">
                  <c:v>570.79</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K_3544!$I$6:$I$98</c:f>
              <c:numCache>
                <c:formatCode>#.##0\.0</c:formatCode>
                <c:ptCount val="93"/>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37.5</c:v>
                </c:pt>
                <c:pt idx="78">
                  <c:v>45.7</c:v>
                </c:pt>
                <c:pt idx="79">
                  <c:v>45.9</c:v>
                </c:pt>
                <c:pt idx="80">
                  <c:v>49.6</c:v>
                </c:pt>
                <c:pt idx="81">
                  <c:v>48.2</c:v>
                </c:pt>
                <c:pt idx="82">
                  <c:v>45.9</c:v>
                </c:pt>
                <c:pt idx="83">
                  <c:v>40.799999999999997</c:v>
                </c:pt>
                <c:pt idx="84">
                  <c:v>42.3</c:v>
                </c:pt>
                <c:pt idx="85">
                  <c:v>39.6</c:v>
                </c:pt>
                <c:pt idx="86">
                  <c:v>32.6</c:v>
                </c:pt>
                <c:pt idx="87">
                  <c:v>32.5</c:v>
                </c:pt>
                <c:pt idx="88">
                  <c:v>34</c:v>
                </c:pt>
                <c:pt idx="89">
                  <c:v>34.5</c:v>
                </c:pt>
                <c:pt idx="90">
                  <c:v>39.1</c:v>
                </c:pt>
                <c:pt idx="91">
                  <c:v>43.7</c:v>
                </c:pt>
                <c:pt idx="92">
                  <c:v>40.299999999999997</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K_3544!$L$6:$L$98</c:f>
              <c:numCache>
                <c:formatCode>#,##0.00</c:formatCode>
                <c:ptCount val="93"/>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29.53</c:v>
                </c:pt>
                <c:pt idx="74">
                  <c:v>30.55</c:v>
                </c:pt>
                <c:pt idx="75">
                  <c:v>31.97</c:v>
                </c:pt>
                <c:pt idx="76">
                  <c:v>34.659999999999997</c:v>
                </c:pt>
                <c:pt idx="77">
                  <c:v>38.94</c:v>
                </c:pt>
                <c:pt idx="78">
                  <c:v>43.68</c:v>
                </c:pt>
                <c:pt idx="79">
                  <c:v>46.73</c:v>
                </c:pt>
                <c:pt idx="80">
                  <c:v>48.27</c:v>
                </c:pt>
                <c:pt idx="81">
                  <c:v>48.13</c:v>
                </c:pt>
                <c:pt idx="82">
                  <c:v>45.96</c:v>
                </c:pt>
                <c:pt idx="83">
                  <c:v>42.86</c:v>
                </c:pt>
                <c:pt idx="84">
                  <c:v>40</c:v>
                </c:pt>
                <c:pt idx="85">
                  <c:v>37.380000000000003</c:v>
                </c:pt>
                <c:pt idx="86">
                  <c:v>35.07</c:v>
                </c:pt>
                <c:pt idx="87">
                  <c:v>33.770000000000003</c:v>
                </c:pt>
                <c:pt idx="88">
                  <c:v>33.71</c:v>
                </c:pt>
                <c:pt idx="89">
                  <c:v>35.22</c:v>
                </c:pt>
                <c:pt idx="90">
                  <c:v>38.1</c:v>
                </c:pt>
                <c:pt idx="91">
                  <c:v>41.07</c:v>
                </c:pt>
                <c:pt idx="92">
                  <c:v>42.51</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K_3544!$O$6:$O$98</c:f>
              <c:numCache>
                <c:formatCode>#.##0\.0</c:formatCode>
                <c:ptCount val="93"/>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57.3</c:v>
                </c:pt>
                <c:pt idx="70">
                  <c:v>60.2</c:v>
                </c:pt>
                <c:pt idx="71">
                  <c:v>56.4</c:v>
                </c:pt>
                <c:pt idx="72">
                  <c:v>61.3</c:v>
                </c:pt>
                <c:pt idx="73">
                  <c:v>58.9</c:v>
                </c:pt>
                <c:pt idx="74">
                  <c:v>63</c:v>
                </c:pt>
                <c:pt idx="75">
                  <c:v>64</c:v>
                </c:pt>
                <c:pt idx="76">
                  <c:v>66.599999999999994</c:v>
                </c:pt>
                <c:pt idx="77">
                  <c:v>71.7</c:v>
                </c:pt>
                <c:pt idx="78">
                  <c:v>69.2</c:v>
                </c:pt>
                <c:pt idx="79">
                  <c:v>66.599999999999994</c:v>
                </c:pt>
                <c:pt idx="80">
                  <c:v>72.5</c:v>
                </c:pt>
                <c:pt idx="81">
                  <c:v>70.3</c:v>
                </c:pt>
                <c:pt idx="82">
                  <c:v>65.900000000000006</c:v>
                </c:pt>
                <c:pt idx="83">
                  <c:v>75.3</c:v>
                </c:pt>
                <c:pt idx="84">
                  <c:v>62.9</c:v>
                </c:pt>
                <c:pt idx="85">
                  <c:v>62.8</c:v>
                </c:pt>
                <c:pt idx="86">
                  <c:v>69.900000000000006</c:v>
                </c:pt>
                <c:pt idx="87">
                  <c:v>63.6</c:v>
                </c:pt>
                <c:pt idx="88">
                  <c:v>63.2</c:v>
                </c:pt>
                <c:pt idx="89">
                  <c:v>62</c:v>
                </c:pt>
                <c:pt idx="90">
                  <c:v>52.9</c:v>
                </c:pt>
                <c:pt idx="91">
                  <c:v>52</c:v>
                </c:pt>
                <c:pt idx="92">
                  <c:v>57.8</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K_3544!$R$6:$R$98</c:f>
              <c:numCache>
                <c:formatCode>#,##0.00</c:formatCode>
                <c:ptCount val="93"/>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58.52</c:v>
                </c:pt>
                <c:pt idx="70">
                  <c:v>58.37</c:v>
                </c:pt>
                <c:pt idx="71">
                  <c:v>59.01</c:v>
                </c:pt>
                <c:pt idx="72">
                  <c:v>59.88</c:v>
                </c:pt>
                <c:pt idx="73">
                  <c:v>61.03</c:v>
                </c:pt>
                <c:pt idx="74">
                  <c:v>62.34</c:v>
                </c:pt>
                <c:pt idx="75">
                  <c:v>64.28</c:v>
                </c:pt>
                <c:pt idx="76">
                  <c:v>66.64</c:v>
                </c:pt>
                <c:pt idx="77">
                  <c:v>67.91</c:v>
                </c:pt>
                <c:pt idx="78">
                  <c:v>68.61</c:v>
                </c:pt>
                <c:pt idx="79">
                  <c:v>69.59</c:v>
                </c:pt>
                <c:pt idx="80">
                  <c:v>70.150000000000006</c:v>
                </c:pt>
                <c:pt idx="81">
                  <c:v>70.45</c:v>
                </c:pt>
                <c:pt idx="82">
                  <c:v>70.3</c:v>
                </c:pt>
                <c:pt idx="83">
                  <c:v>69.08</c:v>
                </c:pt>
                <c:pt idx="84">
                  <c:v>67.12</c:v>
                </c:pt>
                <c:pt idx="85">
                  <c:v>65.849999999999994</c:v>
                </c:pt>
                <c:pt idx="86">
                  <c:v>65.89</c:v>
                </c:pt>
                <c:pt idx="87">
                  <c:v>65.72</c:v>
                </c:pt>
                <c:pt idx="88">
                  <c:v>63.7</c:v>
                </c:pt>
                <c:pt idx="89">
                  <c:v>59.58</c:v>
                </c:pt>
                <c:pt idx="90">
                  <c:v>55.12</c:v>
                </c:pt>
                <c:pt idx="91">
                  <c:v>53.24</c:v>
                </c:pt>
                <c:pt idx="92">
                  <c:v>55.11</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K_3544!$AG$6:$AG$98</c:f>
              <c:numCache>
                <c:formatCode>#.##0\.0</c:formatCode>
                <c:ptCount val="93"/>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86.1</c:v>
                </c:pt>
                <c:pt idx="72">
                  <c:v>85.6</c:v>
                </c:pt>
                <c:pt idx="73">
                  <c:v>86.1</c:v>
                </c:pt>
                <c:pt idx="74">
                  <c:v>85</c:v>
                </c:pt>
                <c:pt idx="75">
                  <c:v>84.5</c:v>
                </c:pt>
                <c:pt idx="76">
                  <c:v>84.1</c:v>
                </c:pt>
                <c:pt idx="77">
                  <c:v>82.6</c:v>
                </c:pt>
                <c:pt idx="78">
                  <c:v>81.7</c:v>
                </c:pt>
                <c:pt idx="79">
                  <c:v>82.1</c:v>
                </c:pt>
                <c:pt idx="80">
                  <c:v>80.599999999999994</c:v>
                </c:pt>
                <c:pt idx="81">
                  <c:v>81.3</c:v>
                </c:pt>
                <c:pt idx="82">
                  <c:v>82.4</c:v>
                </c:pt>
                <c:pt idx="83">
                  <c:v>81.8</c:v>
                </c:pt>
                <c:pt idx="84">
                  <c:v>83.6</c:v>
                </c:pt>
                <c:pt idx="85">
                  <c:v>84.1</c:v>
                </c:pt>
                <c:pt idx="86">
                  <c:v>84.2</c:v>
                </c:pt>
                <c:pt idx="87">
                  <c:v>85.2</c:v>
                </c:pt>
                <c:pt idx="88">
                  <c:v>85.2</c:v>
                </c:pt>
                <c:pt idx="89">
                  <c:v>85.4</c:v>
                </c:pt>
                <c:pt idx="90">
                  <c:v>86.1</c:v>
                </c:pt>
                <c:pt idx="91">
                  <c:v>85.6</c:v>
                </c:pt>
                <c:pt idx="92">
                  <c:v>85.3</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K_3544!$AJ$6:$AJ$98</c:f>
              <c:numCache>
                <c:formatCode>#,##0.00</c:formatCode>
                <c:ptCount val="93"/>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85.81</c:v>
                </c:pt>
                <c:pt idx="72">
                  <c:v>85.73</c:v>
                </c:pt>
                <c:pt idx="73">
                  <c:v>85.47</c:v>
                </c:pt>
                <c:pt idx="74">
                  <c:v>85.11</c:v>
                </c:pt>
                <c:pt idx="75">
                  <c:v>84.58</c:v>
                </c:pt>
                <c:pt idx="76">
                  <c:v>83.8</c:v>
                </c:pt>
                <c:pt idx="77">
                  <c:v>82.94</c:v>
                </c:pt>
                <c:pt idx="78">
                  <c:v>82.1</c:v>
                </c:pt>
                <c:pt idx="79">
                  <c:v>81.5</c:v>
                </c:pt>
                <c:pt idx="80">
                  <c:v>81.22</c:v>
                </c:pt>
                <c:pt idx="81">
                  <c:v>81.260000000000005</c:v>
                </c:pt>
                <c:pt idx="82">
                  <c:v>81.709999999999994</c:v>
                </c:pt>
                <c:pt idx="83">
                  <c:v>82.47</c:v>
                </c:pt>
                <c:pt idx="84">
                  <c:v>83.3</c:v>
                </c:pt>
                <c:pt idx="85">
                  <c:v>83.99</c:v>
                </c:pt>
                <c:pt idx="86">
                  <c:v>84.42</c:v>
                </c:pt>
                <c:pt idx="87">
                  <c:v>84.73</c:v>
                </c:pt>
                <c:pt idx="88">
                  <c:v>85.13</c:v>
                </c:pt>
                <c:pt idx="89">
                  <c:v>85.61</c:v>
                </c:pt>
                <c:pt idx="90">
                  <c:v>85.93</c:v>
                </c:pt>
                <c:pt idx="91">
                  <c:v>85.83</c:v>
                </c:pt>
                <c:pt idx="92">
                  <c:v>85.39</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K_3544!$AY$6:$AY$98</c:f>
              <c:numCache>
                <c:formatCode>#.##0\.0</c:formatCode>
                <c:ptCount val="93"/>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7.2</c:v>
                </c:pt>
                <c:pt idx="84">
                  <c:v>7.3</c:v>
                </c:pt>
                <c:pt idx="85">
                  <c:v>6.8</c:v>
                </c:pt>
                <c:pt idx="86">
                  <c:v>5.6</c:v>
                </c:pt>
                <c:pt idx="87">
                  <c:v>5.5</c:v>
                </c:pt>
                <c:pt idx="88">
                  <c:v>5.7</c:v>
                </c:pt>
                <c:pt idx="89">
                  <c:v>5.8</c:v>
                </c:pt>
                <c:pt idx="90">
                  <c:v>6.4</c:v>
                </c:pt>
                <c:pt idx="91">
                  <c:v>7.1</c:v>
                </c:pt>
                <c:pt idx="92">
                  <c:v>6.6</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K_3544!$BB$6:$BB$98</c:f>
              <c:numCache>
                <c:formatCode>#,##0.00</c:formatCode>
                <c:ptCount val="93"/>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6.21</c:v>
                </c:pt>
                <c:pt idx="77">
                  <c:v>6.98</c:v>
                </c:pt>
                <c:pt idx="78">
                  <c:v>7.82</c:v>
                </c:pt>
                <c:pt idx="79">
                  <c:v>8.36</c:v>
                </c:pt>
                <c:pt idx="80">
                  <c:v>8.61</c:v>
                </c:pt>
                <c:pt idx="81">
                  <c:v>8.56</c:v>
                </c:pt>
                <c:pt idx="82">
                  <c:v>8.1300000000000008</c:v>
                </c:pt>
                <c:pt idx="83">
                  <c:v>7.53</c:v>
                </c:pt>
                <c:pt idx="84">
                  <c:v>6.96</c:v>
                </c:pt>
                <c:pt idx="85">
                  <c:v>6.46</c:v>
                </c:pt>
                <c:pt idx="86">
                  <c:v>6.03</c:v>
                </c:pt>
                <c:pt idx="87">
                  <c:v>5.77</c:v>
                </c:pt>
                <c:pt idx="88">
                  <c:v>5.7</c:v>
                </c:pt>
                <c:pt idx="89">
                  <c:v>5.88</c:v>
                </c:pt>
                <c:pt idx="90">
                  <c:v>6.27</c:v>
                </c:pt>
                <c:pt idx="91">
                  <c:v>6.71</c:v>
                </c:pt>
                <c:pt idx="92">
                  <c:v>6.93</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K_3544!$AM$6:$AM$98</c:f>
              <c:numCache>
                <c:formatCode>#.##0\.0</c:formatCode>
                <c:ptCount val="93"/>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10.3</c:v>
                </c:pt>
                <c:pt idx="76">
                  <c:v>10.7</c:v>
                </c:pt>
                <c:pt idx="77">
                  <c:v>11.5</c:v>
                </c:pt>
                <c:pt idx="78">
                  <c:v>11</c:v>
                </c:pt>
                <c:pt idx="79">
                  <c:v>10.6</c:v>
                </c:pt>
                <c:pt idx="80">
                  <c:v>11.5</c:v>
                </c:pt>
                <c:pt idx="81">
                  <c:v>11.1</c:v>
                </c:pt>
                <c:pt idx="82">
                  <c:v>10.4</c:v>
                </c:pt>
                <c:pt idx="83">
                  <c:v>11.8</c:v>
                </c:pt>
                <c:pt idx="84">
                  <c:v>9.8000000000000007</c:v>
                </c:pt>
                <c:pt idx="85">
                  <c:v>9.6999999999999993</c:v>
                </c:pt>
                <c:pt idx="86">
                  <c:v>10.8</c:v>
                </c:pt>
                <c:pt idx="87">
                  <c:v>9.8000000000000007</c:v>
                </c:pt>
                <c:pt idx="88">
                  <c:v>9.6999999999999993</c:v>
                </c:pt>
                <c:pt idx="89">
                  <c:v>9.4</c:v>
                </c:pt>
                <c:pt idx="90">
                  <c:v>8</c:v>
                </c:pt>
                <c:pt idx="91">
                  <c:v>7.8</c:v>
                </c:pt>
                <c:pt idx="92">
                  <c:v>8.6</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K_3544!$AP$6:$AP$98</c:f>
              <c:numCache>
                <c:formatCode>#,##0.00</c:formatCode>
                <c:ptCount val="93"/>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9.49</c:v>
                </c:pt>
                <c:pt idx="72">
                  <c:v>9.6199999999999992</c:v>
                </c:pt>
                <c:pt idx="73">
                  <c:v>9.7899999999999991</c:v>
                </c:pt>
                <c:pt idx="74">
                  <c:v>10</c:v>
                </c:pt>
                <c:pt idx="75">
                  <c:v>10.3</c:v>
                </c:pt>
                <c:pt idx="76">
                  <c:v>10.66</c:v>
                </c:pt>
                <c:pt idx="77">
                  <c:v>10.85</c:v>
                </c:pt>
                <c:pt idx="78">
                  <c:v>10.94</c:v>
                </c:pt>
                <c:pt idx="79">
                  <c:v>11.07</c:v>
                </c:pt>
                <c:pt idx="80">
                  <c:v>11.12</c:v>
                </c:pt>
                <c:pt idx="81">
                  <c:v>11.13</c:v>
                </c:pt>
                <c:pt idx="82">
                  <c:v>11.06</c:v>
                </c:pt>
                <c:pt idx="83">
                  <c:v>10.82</c:v>
                </c:pt>
                <c:pt idx="84">
                  <c:v>10.46</c:v>
                </c:pt>
                <c:pt idx="85">
                  <c:v>10.210000000000001</c:v>
                </c:pt>
                <c:pt idx="86">
                  <c:v>10.17</c:v>
                </c:pt>
                <c:pt idx="87">
                  <c:v>10.09</c:v>
                </c:pt>
                <c:pt idx="88">
                  <c:v>9.7200000000000006</c:v>
                </c:pt>
                <c:pt idx="89">
                  <c:v>9.0399999999999991</c:v>
                </c:pt>
                <c:pt idx="90">
                  <c:v>8.32</c:v>
                </c:pt>
                <c:pt idx="91">
                  <c:v>8</c:v>
                </c:pt>
                <c:pt idx="92">
                  <c:v>8.25</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BK_4554!$C$6:$C$98</c:f>
              <c:numCache>
                <c:formatCode>#.##0\.0</c:formatCode>
                <c:ptCount val="93"/>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1195.2</c:v>
                </c:pt>
                <c:pt idx="73">
                  <c:v>1193.9000000000001</c:v>
                </c:pt>
                <c:pt idx="74">
                  <c:v>1188.8</c:v>
                </c:pt>
                <c:pt idx="75">
                  <c:v>1192.3</c:v>
                </c:pt>
                <c:pt idx="76">
                  <c:v>1184.5999999999999</c:v>
                </c:pt>
                <c:pt idx="77">
                  <c:v>1172.3</c:v>
                </c:pt>
                <c:pt idx="78">
                  <c:v>1176.5</c:v>
                </c:pt>
                <c:pt idx="79">
                  <c:v>1171.5</c:v>
                </c:pt>
                <c:pt idx="80">
                  <c:v>1166.4000000000001</c:v>
                </c:pt>
                <c:pt idx="81">
                  <c:v>1166.9000000000001</c:v>
                </c:pt>
                <c:pt idx="82">
                  <c:v>1161.0999999999999</c:v>
                </c:pt>
                <c:pt idx="83">
                  <c:v>1160.3</c:v>
                </c:pt>
                <c:pt idx="84">
                  <c:v>1170.7</c:v>
                </c:pt>
                <c:pt idx="85">
                  <c:v>1168.7</c:v>
                </c:pt>
                <c:pt idx="86">
                  <c:v>1165</c:v>
                </c:pt>
                <c:pt idx="87">
                  <c:v>1156.8</c:v>
                </c:pt>
                <c:pt idx="88">
                  <c:v>1156.4000000000001</c:v>
                </c:pt>
                <c:pt idx="89">
                  <c:v>1160.2</c:v>
                </c:pt>
                <c:pt idx="90">
                  <c:v>1157.7</c:v>
                </c:pt>
                <c:pt idx="91">
                  <c:v>1157.3</c:v>
                </c:pt>
                <c:pt idx="92">
                  <c:v>1144.7</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BK_4554!$F$6:$F$98</c:f>
              <c:numCache>
                <c:formatCode>#,##0.00</c:formatCode>
                <c:ptCount val="93"/>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1185.44</c:v>
                </c:pt>
                <c:pt idx="69">
                  <c:v>1190.1199999999999</c:v>
                </c:pt>
                <c:pt idx="70">
                  <c:v>1193.43</c:v>
                </c:pt>
                <c:pt idx="71">
                  <c:v>1194.68</c:v>
                </c:pt>
                <c:pt idx="72">
                  <c:v>1193.77</c:v>
                </c:pt>
                <c:pt idx="73">
                  <c:v>1191.68</c:v>
                </c:pt>
                <c:pt idx="74">
                  <c:v>1190.7</c:v>
                </c:pt>
                <c:pt idx="75">
                  <c:v>1188.97</c:v>
                </c:pt>
                <c:pt idx="76">
                  <c:v>1184.46</c:v>
                </c:pt>
                <c:pt idx="77">
                  <c:v>1178.6199999999999</c:v>
                </c:pt>
                <c:pt idx="78">
                  <c:v>1173.8</c:v>
                </c:pt>
                <c:pt idx="79">
                  <c:v>1170.55</c:v>
                </c:pt>
                <c:pt idx="80">
                  <c:v>1167.5899999999999</c:v>
                </c:pt>
                <c:pt idx="81">
                  <c:v>1164.53</c:v>
                </c:pt>
                <c:pt idx="82">
                  <c:v>1162.6400000000001</c:v>
                </c:pt>
                <c:pt idx="83">
                  <c:v>1163.8399999999999</c:v>
                </c:pt>
                <c:pt idx="84">
                  <c:v>1166.77</c:v>
                </c:pt>
                <c:pt idx="85">
                  <c:v>1168.07</c:v>
                </c:pt>
                <c:pt idx="86">
                  <c:v>1164.73</c:v>
                </c:pt>
                <c:pt idx="87">
                  <c:v>1159.8699999999999</c:v>
                </c:pt>
                <c:pt idx="88">
                  <c:v>1157.8699999999999</c:v>
                </c:pt>
                <c:pt idx="89">
                  <c:v>1157.97</c:v>
                </c:pt>
                <c:pt idx="90">
                  <c:v>1157.6400000000001</c:v>
                </c:pt>
                <c:pt idx="91">
                  <c:v>1153.3599999999999</c:v>
                </c:pt>
                <c:pt idx="92">
                  <c:v>1146.51</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BK_1574!$I$6:$I$98</c:f>
              <c:numCache>
                <c:formatCode>#.##0\.0</c:formatCode>
                <c:ptCount val="93"/>
                <c:pt idx="0">
                  <c:v>272.8</c:v>
                </c:pt>
                <c:pt idx="1">
                  <c:v>266</c:v>
                </c:pt>
                <c:pt idx="2">
                  <c:v>274.39999999999998</c:v>
                </c:pt>
                <c:pt idx="3">
                  <c:v>279.7</c:v>
                </c:pt>
                <c:pt idx="4">
                  <c:v>272.3</c:v>
                </c:pt>
                <c:pt idx="5">
                  <c:v>271.8</c:v>
                </c:pt>
                <c:pt idx="6">
                  <c:v>285.3</c:v>
                </c:pt>
                <c:pt idx="7">
                  <c:v>289.8</c:v>
                </c:pt>
                <c:pt idx="8">
                  <c:v>292.3</c:v>
                </c:pt>
                <c:pt idx="9">
                  <c:v>298.7</c:v>
                </c:pt>
                <c:pt idx="10">
                  <c:v>311.89999999999998</c:v>
                </c:pt>
                <c:pt idx="11">
                  <c:v>333.9</c:v>
                </c:pt>
                <c:pt idx="12">
                  <c:v>343</c:v>
                </c:pt>
                <c:pt idx="13">
                  <c:v>349.9</c:v>
                </c:pt>
                <c:pt idx="14">
                  <c:v>353.2</c:v>
                </c:pt>
                <c:pt idx="15">
                  <c:v>348.5</c:v>
                </c:pt>
                <c:pt idx="16">
                  <c:v>367.9</c:v>
                </c:pt>
                <c:pt idx="17">
                  <c:v>377.5</c:v>
                </c:pt>
                <c:pt idx="18">
                  <c:v>369.4</c:v>
                </c:pt>
                <c:pt idx="19">
                  <c:v>366.7</c:v>
                </c:pt>
                <c:pt idx="20">
                  <c:v>355.4</c:v>
                </c:pt>
                <c:pt idx="21">
                  <c:v>351.1</c:v>
                </c:pt>
                <c:pt idx="22">
                  <c:v>332.1</c:v>
                </c:pt>
                <c:pt idx="23">
                  <c:v>317.8</c:v>
                </c:pt>
                <c:pt idx="24">
                  <c:v>310</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379.9</c:v>
                </c:pt>
                <c:pt idx="61">
                  <c:v>366.2</c:v>
                </c:pt>
                <c:pt idx="62">
                  <c:v>364.5</c:v>
                </c:pt>
                <c:pt idx="63">
                  <c:v>370.6</c:v>
                </c:pt>
                <c:pt idx="64">
                  <c:v>361</c:v>
                </c:pt>
                <c:pt idx="65">
                  <c:v>362.7</c:v>
                </c:pt>
                <c:pt idx="66">
                  <c:v>366</c:v>
                </c:pt>
                <c:pt idx="67">
                  <c:v>361.5</c:v>
                </c:pt>
                <c:pt idx="68">
                  <c:v>338</c:v>
                </c:pt>
                <c:pt idx="69">
                  <c:v>345.3</c:v>
                </c:pt>
                <c:pt idx="70">
                  <c:v>352.8</c:v>
                </c:pt>
                <c:pt idx="71">
                  <c:v>360.9</c:v>
                </c:pt>
                <c:pt idx="72">
                  <c:v>376.9</c:v>
                </c:pt>
                <c:pt idx="73">
                  <c:v>355.2</c:v>
                </c:pt>
                <c:pt idx="74">
                  <c:v>387.7</c:v>
                </c:pt>
                <c:pt idx="75">
                  <c:v>390.9</c:v>
                </c:pt>
                <c:pt idx="76">
                  <c:v>399.8</c:v>
                </c:pt>
                <c:pt idx="77">
                  <c:v>469.3</c:v>
                </c:pt>
                <c:pt idx="78">
                  <c:v>508.9</c:v>
                </c:pt>
                <c:pt idx="79">
                  <c:v>487.5</c:v>
                </c:pt>
                <c:pt idx="80">
                  <c:v>509.2</c:v>
                </c:pt>
                <c:pt idx="81">
                  <c:v>510.8</c:v>
                </c:pt>
                <c:pt idx="82">
                  <c:v>490.1</c:v>
                </c:pt>
                <c:pt idx="83">
                  <c:v>458.7</c:v>
                </c:pt>
                <c:pt idx="84">
                  <c:v>429.9</c:v>
                </c:pt>
                <c:pt idx="85">
                  <c:v>430.9</c:v>
                </c:pt>
                <c:pt idx="86">
                  <c:v>396.1</c:v>
                </c:pt>
                <c:pt idx="87">
                  <c:v>423.3</c:v>
                </c:pt>
                <c:pt idx="88">
                  <c:v>418.9</c:v>
                </c:pt>
                <c:pt idx="89">
                  <c:v>428.4</c:v>
                </c:pt>
                <c:pt idx="90">
                  <c:v>447</c:v>
                </c:pt>
                <c:pt idx="91">
                  <c:v>458.7</c:v>
                </c:pt>
                <c:pt idx="92">
                  <c:v>475.2</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BK_1574!$L$6:$L$98</c:f>
              <c:numCache>
                <c:formatCode>#,##0.00</c:formatCode>
                <c:ptCount val="93"/>
                <c:pt idx="0">
                  <c:v>269.75</c:v>
                </c:pt>
                <c:pt idx="1">
                  <c:v>271.19</c:v>
                </c:pt>
                <c:pt idx="2">
                  <c:v>273.89</c:v>
                </c:pt>
                <c:pt idx="3">
                  <c:v>275.39999999999998</c:v>
                </c:pt>
                <c:pt idx="4">
                  <c:v>274.51</c:v>
                </c:pt>
                <c:pt idx="5">
                  <c:v>275.69</c:v>
                </c:pt>
                <c:pt idx="6">
                  <c:v>281.44</c:v>
                </c:pt>
                <c:pt idx="7">
                  <c:v>287.91000000000003</c:v>
                </c:pt>
                <c:pt idx="8">
                  <c:v>293.19</c:v>
                </c:pt>
                <c:pt idx="9">
                  <c:v>300.91000000000003</c:v>
                </c:pt>
                <c:pt idx="10">
                  <c:v>314</c:v>
                </c:pt>
                <c:pt idx="11">
                  <c:v>329.98</c:v>
                </c:pt>
                <c:pt idx="12">
                  <c:v>342.96</c:v>
                </c:pt>
                <c:pt idx="13">
                  <c:v>349.41</c:v>
                </c:pt>
                <c:pt idx="14">
                  <c:v>352.81</c:v>
                </c:pt>
                <c:pt idx="15">
                  <c:v>357.52</c:v>
                </c:pt>
                <c:pt idx="16">
                  <c:v>365.16</c:v>
                </c:pt>
                <c:pt idx="17">
                  <c:v>370.56</c:v>
                </c:pt>
                <c:pt idx="18">
                  <c:v>369.94</c:v>
                </c:pt>
                <c:pt idx="19">
                  <c:v>365.42</c:v>
                </c:pt>
                <c:pt idx="20">
                  <c:v>358.23</c:v>
                </c:pt>
                <c:pt idx="21">
                  <c:v>347.47</c:v>
                </c:pt>
                <c:pt idx="22">
                  <c:v>333.3</c:v>
                </c:pt>
                <c:pt idx="23">
                  <c:v>318.55</c:v>
                </c:pt>
                <c:pt idx="24">
                  <c:v>306.36</c:v>
                </c:pt>
                <c:pt idx="25">
                  <c:v>299.29000000000002</c:v>
                </c:pt>
                <c:pt idx="26">
                  <c:v>296.02999999999997</c:v>
                </c:pt>
                <c:pt idx="27">
                  <c:v>292.89999999999998</c:v>
                </c:pt>
                <c:pt idx="28">
                  <c:v>290.24</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405.78</c:v>
                </c:pt>
                <c:pt idx="57">
                  <c:v>394.29</c:v>
                </c:pt>
                <c:pt idx="58">
                  <c:v>382.42</c:v>
                </c:pt>
                <c:pt idx="59">
                  <c:v>375.83</c:v>
                </c:pt>
                <c:pt idx="60">
                  <c:v>373.29</c:v>
                </c:pt>
                <c:pt idx="61">
                  <c:v>370.78</c:v>
                </c:pt>
                <c:pt idx="62">
                  <c:v>368.24</c:v>
                </c:pt>
                <c:pt idx="63">
                  <c:v>366.64</c:v>
                </c:pt>
                <c:pt idx="64">
                  <c:v>365.26</c:v>
                </c:pt>
                <c:pt idx="65">
                  <c:v>364.6</c:v>
                </c:pt>
                <c:pt idx="66">
                  <c:v>362.85</c:v>
                </c:pt>
                <c:pt idx="67">
                  <c:v>355.67</c:v>
                </c:pt>
                <c:pt idx="68">
                  <c:v>346.25</c:v>
                </c:pt>
                <c:pt idx="69">
                  <c:v>343.29</c:v>
                </c:pt>
                <c:pt idx="70">
                  <c:v>349.98</c:v>
                </c:pt>
                <c:pt idx="71">
                  <c:v>359.58</c:v>
                </c:pt>
                <c:pt idx="72">
                  <c:v>366.51</c:v>
                </c:pt>
                <c:pt idx="73">
                  <c:v>373.55</c:v>
                </c:pt>
                <c:pt idx="74">
                  <c:v>383.2</c:v>
                </c:pt>
                <c:pt idx="75">
                  <c:v>394.49</c:v>
                </c:pt>
                <c:pt idx="76">
                  <c:v>403.3</c:v>
                </c:pt>
                <c:pt idx="77">
                  <c:v>466.67</c:v>
                </c:pt>
                <c:pt idx="78">
                  <c:v>502.03</c:v>
                </c:pt>
                <c:pt idx="79">
                  <c:v>498.59</c:v>
                </c:pt>
                <c:pt idx="80">
                  <c:v>502.84</c:v>
                </c:pt>
                <c:pt idx="81">
                  <c:v>504.3</c:v>
                </c:pt>
                <c:pt idx="82">
                  <c:v>489.11</c:v>
                </c:pt>
                <c:pt idx="83">
                  <c:v>462.87</c:v>
                </c:pt>
                <c:pt idx="84">
                  <c:v>437.63</c:v>
                </c:pt>
                <c:pt idx="85">
                  <c:v>419.76</c:v>
                </c:pt>
                <c:pt idx="86">
                  <c:v>412.43</c:v>
                </c:pt>
                <c:pt idx="87">
                  <c:v>412.26</c:v>
                </c:pt>
                <c:pt idx="88">
                  <c:v>417.58</c:v>
                </c:pt>
                <c:pt idx="89">
                  <c:v>428.45</c:v>
                </c:pt>
                <c:pt idx="90">
                  <c:v>443.99</c:v>
                </c:pt>
                <c:pt idx="91">
                  <c:v>460.91</c:v>
                </c:pt>
                <c:pt idx="92">
                  <c:v>472.95</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BK_1664!$I$6:$I$98</c:f>
              <c:numCache>
                <c:formatCode>#.##0\.0</c:formatCode>
                <c:ptCount val="93"/>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338.2</c:v>
                </c:pt>
                <c:pt idx="71">
                  <c:v>350.4</c:v>
                </c:pt>
                <c:pt idx="72">
                  <c:v>363.2</c:v>
                </c:pt>
                <c:pt idx="73">
                  <c:v>346.3</c:v>
                </c:pt>
                <c:pt idx="74">
                  <c:v>377.6</c:v>
                </c:pt>
                <c:pt idx="75">
                  <c:v>379</c:v>
                </c:pt>
                <c:pt idx="76">
                  <c:v>389.7</c:v>
                </c:pt>
                <c:pt idx="77">
                  <c:v>459.2</c:v>
                </c:pt>
                <c:pt idx="78">
                  <c:v>496.8</c:v>
                </c:pt>
                <c:pt idx="79">
                  <c:v>473.4</c:v>
                </c:pt>
                <c:pt idx="80">
                  <c:v>494.1</c:v>
                </c:pt>
                <c:pt idx="81">
                  <c:v>491</c:v>
                </c:pt>
                <c:pt idx="82">
                  <c:v>466.8</c:v>
                </c:pt>
                <c:pt idx="83">
                  <c:v>434.5</c:v>
                </c:pt>
                <c:pt idx="84">
                  <c:v>405.5</c:v>
                </c:pt>
                <c:pt idx="85">
                  <c:v>404.6</c:v>
                </c:pt>
                <c:pt idx="86">
                  <c:v>378.6</c:v>
                </c:pt>
                <c:pt idx="87">
                  <c:v>401</c:v>
                </c:pt>
                <c:pt idx="88">
                  <c:v>396.4</c:v>
                </c:pt>
                <c:pt idx="89">
                  <c:v>401.9</c:v>
                </c:pt>
                <c:pt idx="90">
                  <c:v>423.5</c:v>
                </c:pt>
                <c:pt idx="91">
                  <c:v>438.5</c:v>
                </c:pt>
                <c:pt idx="92">
                  <c:v>450.8</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BK_1664!$L$6:$L$98</c:f>
              <c:numCache>
                <c:formatCode>#,##0.00</c:formatCode>
                <c:ptCount val="93"/>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355.59</c:v>
                </c:pt>
                <c:pt idx="65">
                  <c:v>353.47</c:v>
                </c:pt>
                <c:pt idx="66">
                  <c:v>350.49</c:v>
                </c:pt>
                <c:pt idx="67">
                  <c:v>343.75</c:v>
                </c:pt>
                <c:pt idx="68">
                  <c:v>335.31</c:v>
                </c:pt>
                <c:pt idx="69">
                  <c:v>332.44</c:v>
                </c:pt>
                <c:pt idx="70">
                  <c:v>338.33</c:v>
                </c:pt>
                <c:pt idx="71">
                  <c:v>347.63</c:v>
                </c:pt>
                <c:pt idx="72">
                  <c:v>355.17</c:v>
                </c:pt>
                <c:pt idx="73">
                  <c:v>362.7</c:v>
                </c:pt>
                <c:pt idx="74">
                  <c:v>372.34</c:v>
                </c:pt>
                <c:pt idx="75">
                  <c:v>383.89</c:v>
                </c:pt>
                <c:pt idx="76">
                  <c:v>393.12</c:v>
                </c:pt>
                <c:pt idx="77">
                  <c:v>456.32</c:v>
                </c:pt>
                <c:pt idx="78">
                  <c:v>490.39</c:v>
                </c:pt>
                <c:pt idx="79">
                  <c:v>484.63</c:v>
                </c:pt>
                <c:pt idx="80">
                  <c:v>486.01</c:v>
                </c:pt>
                <c:pt idx="81">
                  <c:v>484.4</c:v>
                </c:pt>
                <c:pt idx="82">
                  <c:v>466.5</c:v>
                </c:pt>
                <c:pt idx="83">
                  <c:v>438.05</c:v>
                </c:pt>
                <c:pt idx="84">
                  <c:v>412.35</c:v>
                </c:pt>
                <c:pt idx="85">
                  <c:v>396.48</c:v>
                </c:pt>
                <c:pt idx="86">
                  <c:v>391.22</c:v>
                </c:pt>
                <c:pt idx="87">
                  <c:v>391.07</c:v>
                </c:pt>
                <c:pt idx="88">
                  <c:v>394.6</c:v>
                </c:pt>
                <c:pt idx="89">
                  <c:v>404.37</c:v>
                </c:pt>
                <c:pt idx="90">
                  <c:v>420.85</c:v>
                </c:pt>
                <c:pt idx="91">
                  <c:v>438.82</c:v>
                </c:pt>
                <c:pt idx="92">
                  <c:v>450.78</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BK_4554!$I$6:$I$98</c:f>
              <c:numCache>
                <c:formatCode>#.##0\.0</c:formatCode>
                <c:ptCount val="93"/>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53.1</c:v>
                </c:pt>
                <c:pt idx="72">
                  <c:v>53</c:v>
                </c:pt>
                <c:pt idx="73">
                  <c:v>57.5</c:v>
                </c:pt>
                <c:pt idx="74">
                  <c:v>62.5</c:v>
                </c:pt>
                <c:pt idx="75">
                  <c:v>61.8</c:v>
                </c:pt>
                <c:pt idx="76">
                  <c:v>61.8</c:v>
                </c:pt>
                <c:pt idx="77">
                  <c:v>68.900000000000006</c:v>
                </c:pt>
                <c:pt idx="78">
                  <c:v>68.2</c:v>
                </c:pt>
                <c:pt idx="79">
                  <c:v>66.7</c:v>
                </c:pt>
                <c:pt idx="80">
                  <c:v>75.3</c:v>
                </c:pt>
                <c:pt idx="81">
                  <c:v>65.7</c:v>
                </c:pt>
                <c:pt idx="82">
                  <c:v>66.900000000000006</c:v>
                </c:pt>
                <c:pt idx="83">
                  <c:v>63.7</c:v>
                </c:pt>
                <c:pt idx="84">
                  <c:v>54.9</c:v>
                </c:pt>
                <c:pt idx="85">
                  <c:v>62.2</c:v>
                </c:pt>
                <c:pt idx="86">
                  <c:v>60.6</c:v>
                </c:pt>
                <c:pt idx="87">
                  <c:v>62.4</c:v>
                </c:pt>
                <c:pt idx="88">
                  <c:v>61.7</c:v>
                </c:pt>
                <c:pt idx="89">
                  <c:v>57.3</c:v>
                </c:pt>
                <c:pt idx="90">
                  <c:v>62.4</c:v>
                </c:pt>
                <c:pt idx="91">
                  <c:v>65.400000000000006</c:v>
                </c:pt>
                <c:pt idx="92">
                  <c:v>75</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BK_4554!$L$6:$L$98</c:f>
              <c:numCache>
                <c:formatCode>#,##0.00</c:formatCode>
                <c:ptCount val="93"/>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52.99</c:v>
                </c:pt>
                <c:pt idx="68">
                  <c:v>52.62</c:v>
                </c:pt>
                <c:pt idx="69">
                  <c:v>50.96</c:v>
                </c:pt>
                <c:pt idx="70">
                  <c:v>50.14</c:v>
                </c:pt>
                <c:pt idx="71">
                  <c:v>51.36</c:v>
                </c:pt>
                <c:pt idx="72">
                  <c:v>54.73</c:v>
                </c:pt>
                <c:pt idx="73">
                  <c:v>58.81</c:v>
                </c:pt>
                <c:pt idx="74">
                  <c:v>61.46</c:v>
                </c:pt>
                <c:pt idx="75">
                  <c:v>62.4</c:v>
                </c:pt>
                <c:pt idx="76">
                  <c:v>63.44</c:v>
                </c:pt>
                <c:pt idx="77">
                  <c:v>65.510000000000005</c:v>
                </c:pt>
                <c:pt idx="78">
                  <c:v>68.22</c:v>
                </c:pt>
                <c:pt idx="79">
                  <c:v>70.38</c:v>
                </c:pt>
                <c:pt idx="80">
                  <c:v>70.650000000000006</c:v>
                </c:pt>
                <c:pt idx="81">
                  <c:v>69.180000000000007</c:v>
                </c:pt>
                <c:pt idx="82">
                  <c:v>65.67</c:v>
                </c:pt>
                <c:pt idx="83">
                  <c:v>61.77</c:v>
                </c:pt>
                <c:pt idx="84">
                  <c:v>59.94</c:v>
                </c:pt>
                <c:pt idx="85">
                  <c:v>59.93</c:v>
                </c:pt>
                <c:pt idx="86">
                  <c:v>60.97</c:v>
                </c:pt>
                <c:pt idx="87">
                  <c:v>60.69</c:v>
                </c:pt>
                <c:pt idx="88">
                  <c:v>59.46</c:v>
                </c:pt>
                <c:pt idx="89">
                  <c:v>59.71</c:v>
                </c:pt>
                <c:pt idx="90">
                  <c:v>62.5</c:v>
                </c:pt>
                <c:pt idx="91">
                  <c:v>68.08</c:v>
                </c:pt>
                <c:pt idx="92">
                  <c:v>73.91</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BK_4554!$O$6:$O$98</c:f>
              <c:numCache>
                <c:formatCode>#.##0\.0</c:formatCode>
                <c:ptCount val="93"/>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94.6</c:v>
                </c:pt>
                <c:pt idx="80">
                  <c:v>88.5</c:v>
                </c:pt>
                <c:pt idx="81">
                  <c:v>94.4</c:v>
                </c:pt>
                <c:pt idx="82">
                  <c:v>96.1</c:v>
                </c:pt>
                <c:pt idx="83">
                  <c:v>96.7</c:v>
                </c:pt>
                <c:pt idx="84">
                  <c:v>92.2</c:v>
                </c:pt>
                <c:pt idx="85">
                  <c:v>83.5</c:v>
                </c:pt>
                <c:pt idx="86">
                  <c:v>86</c:v>
                </c:pt>
                <c:pt idx="87">
                  <c:v>90.6</c:v>
                </c:pt>
                <c:pt idx="88">
                  <c:v>89.5</c:v>
                </c:pt>
                <c:pt idx="89">
                  <c:v>88.4</c:v>
                </c:pt>
                <c:pt idx="90">
                  <c:v>83.8</c:v>
                </c:pt>
                <c:pt idx="91">
                  <c:v>79.2</c:v>
                </c:pt>
                <c:pt idx="92">
                  <c:v>80.8</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BK_4554!$R$6:$R$98</c:f>
              <c:numCache>
                <c:formatCode>#,##0.00</c:formatCode>
                <c:ptCount val="93"/>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115.37</c:v>
                </c:pt>
                <c:pt idx="57">
                  <c:v>115.28</c:v>
                </c:pt>
                <c:pt idx="58">
                  <c:v>114.29</c:v>
                </c:pt>
                <c:pt idx="59">
                  <c:v>113.03</c:v>
                </c:pt>
                <c:pt idx="60">
                  <c:v>111.27</c:v>
                </c:pt>
                <c:pt idx="61">
                  <c:v>109.53</c:v>
                </c:pt>
                <c:pt idx="62">
                  <c:v>107.57</c:v>
                </c:pt>
                <c:pt idx="63">
                  <c:v>105.61</c:v>
                </c:pt>
                <c:pt idx="64">
                  <c:v>103.92</c:v>
                </c:pt>
                <c:pt idx="65">
                  <c:v>102.74</c:v>
                </c:pt>
                <c:pt idx="66">
                  <c:v>102.07</c:v>
                </c:pt>
                <c:pt idx="67">
                  <c:v>100.6</c:v>
                </c:pt>
                <c:pt idx="68">
                  <c:v>99.15</c:v>
                </c:pt>
                <c:pt idx="69">
                  <c:v>98.16</c:v>
                </c:pt>
                <c:pt idx="70">
                  <c:v>97.2</c:v>
                </c:pt>
                <c:pt idx="71">
                  <c:v>95.82</c:v>
                </c:pt>
                <c:pt idx="72">
                  <c:v>94.04</c:v>
                </c:pt>
                <c:pt idx="73">
                  <c:v>92.32</c:v>
                </c:pt>
                <c:pt idx="74">
                  <c:v>90.38</c:v>
                </c:pt>
                <c:pt idx="75">
                  <c:v>90.2</c:v>
                </c:pt>
                <c:pt idx="76">
                  <c:v>92.03</c:v>
                </c:pt>
                <c:pt idx="77">
                  <c:v>93.65</c:v>
                </c:pt>
                <c:pt idx="78">
                  <c:v>93.33</c:v>
                </c:pt>
                <c:pt idx="79">
                  <c:v>91.9</c:v>
                </c:pt>
                <c:pt idx="80">
                  <c:v>91.78</c:v>
                </c:pt>
                <c:pt idx="81">
                  <c:v>93.39</c:v>
                </c:pt>
                <c:pt idx="82">
                  <c:v>95.71</c:v>
                </c:pt>
                <c:pt idx="83">
                  <c:v>95.23</c:v>
                </c:pt>
                <c:pt idx="84">
                  <c:v>90.9</c:v>
                </c:pt>
                <c:pt idx="85">
                  <c:v>86.54</c:v>
                </c:pt>
                <c:pt idx="86">
                  <c:v>86.2</c:v>
                </c:pt>
                <c:pt idx="87">
                  <c:v>89.14</c:v>
                </c:pt>
                <c:pt idx="88">
                  <c:v>90.43</c:v>
                </c:pt>
                <c:pt idx="89">
                  <c:v>88.11</c:v>
                </c:pt>
                <c:pt idx="90">
                  <c:v>83.65</c:v>
                </c:pt>
                <c:pt idx="91">
                  <c:v>80.540000000000006</c:v>
                </c:pt>
                <c:pt idx="92">
                  <c:v>80.19</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BK_4554!$AG$6:$AG$98</c:f>
              <c:numCache>
                <c:formatCode>#.##0\.0</c:formatCode>
                <c:ptCount val="93"/>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87.7</c:v>
                </c:pt>
                <c:pt idx="83">
                  <c:v>87.9</c:v>
                </c:pt>
                <c:pt idx="84">
                  <c:v>88.8</c:v>
                </c:pt>
                <c:pt idx="85">
                  <c:v>88.9</c:v>
                </c:pt>
                <c:pt idx="86">
                  <c:v>88.8</c:v>
                </c:pt>
                <c:pt idx="87">
                  <c:v>88.3</c:v>
                </c:pt>
                <c:pt idx="88">
                  <c:v>88.4</c:v>
                </c:pt>
                <c:pt idx="89">
                  <c:v>88.8</c:v>
                </c:pt>
                <c:pt idx="90">
                  <c:v>88.8</c:v>
                </c:pt>
                <c:pt idx="91">
                  <c:v>88.9</c:v>
                </c:pt>
                <c:pt idx="92">
                  <c:v>88</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BK_4554!$AJ$6:$AJ$98</c:f>
              <c:numCache>
                <c:formatCode>#,##0.00</c:formatCode>
                <c:ptCount val="93"/>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88.87</c:v>
                </c:pt>
                <c:pt idx="70">
                  <c:v>89.01</c:v>
                </c:pt>
                <c:pt idx="71">
                  <c:v>89.03</c:v>
                </c:pt>
                <c:pt idx="72">
                  <c:v>88.92</c:v>
                </c:pt>
                <c:pt idx="73">
                  <c:v>88.74</c:v>
                </c:pt>
                <c:pt idx="74">
                  <c:v>88.69</c:v>
                </c:pt>
                <c:pt idx="75">
                  <c:v>88.63</c:v>
                </c:pt>
                <c:pt idx="76">
                  <c:v>88.4</c:v>
                </c:pt>
                <c:pt idx="77">
                  <c:v>88.1</c:v>
                </c:pt>
                <c:pt idx="78">
                  <c:v>87.9</c:v>
                </c:pt>
                <c:pt idx="79">
                  <c:v>87.82</c:v>
                </c:pt>
                <c:pt idx="80">
                  <c:v>87.79</c:v>
                </c:pt>
                <c:pt idx="81">
                  <c:v>87.75</c:v>
                </c:pt>
                <c:pt idx="82">
                  <c:v>87.81</c:v>
                </c:pt>
                <c:pt idx="83">
                  <c:v>88.11</c:v>
                </c:pt>
                <c:pt idx="84">
                  <c:v>88.55</c:v>
                </c:pt>
                <c:pt idx="85">
                  <c:v>88.86</c:v>
                </c:pt>
                <c:pt idx="86">
                  <c:v>88.78</c:v>
                </c:pt>
                <c:pt idx="87">
                  <c:v>88.56</c:v>
                </c:pt>
                <c:pt idx="88">
                  <c:v>88.54</c:v>
                </c:pt>
                <c:pt idx="89">
                  <c:v>88.68</c:v>
                </c:pt>
                <c:pt idx="90">
                  <c:v>88.79</c:v>
                </c:pt>
                <c:pt idx="91">
                  <c:v>88.58</c:v>
                </c:pt>
                <c:pt idx="92">
                  <c:v>88.15</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BK_4554!$AY$6:$AY$98</c:f>
              <c:numCache>
                <c:formatCode>#.##0\.0</c:formatCode>
                <c:ptCount val="93"/>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5</c:v>
                </c:pt>
                <c:pt idx="77">
                  <c:v>5.6</c:v>
                </c:pt>
                <c:pt idx="78">
                  <c:v>5.5</c:v>
                </c:pt>
                <c:pt idx="79">
                  <c:v>5.4</c:v>
                </c:pt>
                <c:pt idx="80">
                  <c:v>6.1</c:v>
                </c:pt>
                <c:pt idx="81">
                  <c:v>5.3</c:v>
                </c:pt>
                <c:pt idx="82">
                  <c:v>5.5</c:v>
                </c:pt>
                <c:pt idx="83">
                  <c:v>5.2</c:v>
                </c:pt>
                <c:pt idx="84">
                  <c:v>4.5</c:v>
                </c:pt>
                <c:pt idx="85">
                  <c:v>5.0999999999999996</c:v>
                </c:pt>
                <c:pt idx="86">
                  <c:v>4.9000000000000004</c:v>
                </c:pt>
                <c:pt idx="87">
                  <c:v>5.0999999999999996</c:v>
                </c:pt>
                <c:pt idx="88">
                  <c:v>5.0999999999999996</c:v>
                </c:pt>
                <c:pt idx="89">
                  <c:v>4.7</c:v>
                </c:pt>
                <c:pt idx="90">
                  <c:v>5.0999999999999996</c:v>
                </c:pt>
                <c:pt idx="91">
                  <c:v>5.4</c:v>
                </c:pt>
                <c:pt idx="92">
                  <c:v>6.1</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BK_4554!$BB$6:$BB$98</c:f>
              <c:numCache>
                <c:formatCode>#,##0.00</c:formatCode>
                <c:ptCount val="93"/>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c:v>
                </c:pt>
                <c:pt idx="74">
                  <c:v>4.91</c:v>
                </c:pt>
                <c:pt idx="75">
                  <c:v>4.99</c:v>
                </c:pt>
                <c:pt idx="76">
                  <c:v>5.08</c:v>
                </c:pt>
                <c:pt idx="77">
                  <c:v>5.27</c:v>
                </c:pt>
                <c:pt idx="78">
                  <c:v>5.49</c:v>
                </c:pt>
                <c:pt idx="79">
                  <c:v>5.67</c:v>
                </c:pt>
                <c:pt idx="80">
                  <c:v>5.71</c:v>
                </c:pt>
                <c:pt idx="81">
                  <c:v>5.61</c:v>
                </c:pt>
                <c:pt idx="82">
                  <c:v>5.35</c:v>
                </c:pt>
                <c:pt idx="83">
                  <c:v>5.04</c:v>
                </c:pt>
                <c:pt idx="84">
                  <c:v>4.8899999999999997</c:v>
                </c:pt>
                <c:pt idx="85">
                  <c:v>4.88</c:v>
                </c:pt>
                <c:pt idx="86">
                  <c:v>4.97</c:v>
                </c:pt>
                <c:pt idx="87">
                  <c:v>4.97</c:v>
                </c:pt>
                <c:pt idx="88">
                  <c:v>4.88</c:v>
                </c:pt>
                <c:pt idx="89">
                  <c:v>4.9000000000000004</c:v>
                </c:pt>
                <c:pt idx="90">
                  <c:v>5.12</c:v>
                </c:pt>
                <c:pt idx="91">
                  <c:v>5.57</c:v>
                </c:pt>
                <c:pt idx="92">
                  <c:v>6.06</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BK_4554!$AM$6:$AM$98</c:f>
              <c:numCache>
                <c:formatCode>#.##0\.0</c:formatCode>
                <c:ptCount val="93"/>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6.7</c:v>
                </c:pt>
                <c:pt idx="81">
                  <c:v>7.1</c:v>
                </c:pt>
                <c:pt idx="82">
                  <c:v>7.3</c:v>
                </c:pt>
                <c:pt idx="83">
                  <c:v>7.3</c:v>
                </c:pt>
                <c:pt idx="84">
                  <c:v>7</c:v>
                </c:pt>
                <c:pt idx="85">
                  <c:v>6.4</c:v>
                </c:pt>
                <c:pt idx="86">
                  <c:v>6.6</c:v>
                </c:pt>
                <c:pt idx="87">
                  <c:v>6.9</c:v>
                </c:pt>
                <c:pt idx="88">
                  <c:v>6.8</c:v>
                </c:pt>
                <c:pt idx="89">
                  <c:v>6.8</c:v>
                </c:pt>
                <c:pt idx="90">
                  <c:v>6.4</c:v>
                </c:pt>
                <c:pt idx="91">
                  <c:v>6.1</c:v>
                </c:pt>
                <c:pt idx="92">
                  <c:v>6.2</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BK_4554!$AP$6:$AP$98</c:f>
              <c:numCache>
                <c:formatCode>#,##0.00</c:formatCode>
                <c:ptCount val="93"/>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c:v>
                </c:pt>
                <c:pt idx="73">
                  <c:v>6.88</c:v>
                </c:pt>
                <c:pt idx="74">
                  <c:v>6.73</c:v>
                </c:pt>
                <c:pt idx="75">
                  <c:v>6.72</c:v>
                </c:pt>
                <c:pt idx="76">
                  <c:v>6.87</c:v>
                </c:pt>
                <c:pt idx="77">
                  <c:v>7</c:v>
                </c:pt>
                <c:pt idx="78">
                  <c:v>6.99</c:v>
                </c:pt>
                <c:pt idx="79">
                  <c:v>6.89</c:v>
                </c:pt>
                <c:pt idx="80">
                  <c:v>6.9</c:v>
                </c:pt>
                <c:pt idx="81">
                  <c:v>7.04</c:v>
                </c:pt>
                <c:pt idx="82">
                  <c:v>7.23</c:v>
                </c:pt>
                <c:pt idx="83">
                  <c:v>7.21</c:v>
                </c:pt>
                <c:pt idx="84">
                  <c:v>6.9</c:v>
                </c:pt>
                <c:pt idx="85">
                  <c:v>6.58</c:v>
                </c:pt>
                <c:pt idx="86">
                  <c:v>6.57</c:v>
                </c:pt>
                <c:pt idx="87">
                  <c:v>6.81</c:v>
                </c:pt>
                <c:pt idx="88">
                  <c:v>6.92</c:v>
                </c:pt>
                <c:pt idx="89">
                  <c:v>6.75</c:v>
                </c:pt>
                <c:pt idx="90">
                  <c:v>6.42</c:v>
                </c:pt>
                <c:pt idx="91">
                  <c:v>6.19</c:v>
                </c:pt>
                <c:pt idx="92">
                  <c:v>6.17</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M_4554!$C$6:$C$98</c:f>
              <c:numCache>
                <c:formatCode>#.##0\.0</c:formatCode>
                <c:ptCount val="93"/>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617.6</c:v>
                </c:pt>
                <c:pt idx="71">
                  <c:v>617.1</c:v>
                </c:pt>
                <c:pt idx="72">
                  <c:v>617.79999999999995</c:v>
                </c:pt>
                <c:pt idx="73">
                  <c:v>618.20000000000005</c:v>
                </c:pt>
                <c:pt idx="74">
                  <c:v>614.9</c:v>
                </c:pt>
                <c:pt idx="75">
                  <c:v>619.29999999999995</c:v>
                </c:pt>
                <c:pt idx="76">
                  <c:v>613.5</c:v>
                </c:pt>
                <c:pt idx="77">
                  <c:v>606.79999999999995</c:v>
                </c:pt>
                <c:pt idx="78">
                  <c:v>611</c:v>
                </c:pt>
                <c:pt idx="79">
                  <c:v>606.79999999999995</c:v>
                </c:pt>
                <c:pt idx="80">
                  <c:v>606.4</c:v>
                </c:pt>
                <c:pt idx="81">
                  <c:v>605.79999999999995</c:v>
                </c:pt>
                <c:pt idx="82">
                  <c:v>601.20000000000005</c:v>
                </c:pt>
                <c:pt idx="83">
                  <c:v>606.4</c:v>
                </c:pt>
                <c:pt idx="84">
                  <c:v>610.20000000000005</c:v>
                </c:pt>
                <c:pt idx="85">
                  <c:v>607.20000000000005</c:v>
                </c:pt>
                <c:pt idx="86">
                  <c:v>602.79999999999995</c:v>
                </c:pt>
                <c:pt idx="87">
                  <c:v>596.5</c:v>
                </c:pt>
                <c:pt idx="88">
                  <c:v>595.79999999999995</c:v>
                </c:pt>
                <c:pt idx="89">
                  <c:v>599.9</c:v>
                </c:pt>
                <c:pt idx="90">
                  <c:v>599</c:v>
                </c:pt>
                <c:pt idx="91">
                  <c:v>594.6</c:v>
                </c:pt>
                <c:pt idx="92">
                  <c:v>586.29999999999995</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M_4554!$F$6:$F$98</c:f>
              <c:numCache>
                <c:formatCode>#,##0.00</c:formatCode>
                <c:ptCount val="93"/>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589.54999999999995</c:v>
                </c:pt>
                <c:pt idx="61">
                  <c:v>592.72</c:v>
                </c:pt>
                <c:pt idx="62">
                  <c:v>596.5</c:v>
                </c:pt>
                <c:pt idx="63">
                  <c:v>600.72</c:v>
                </c:pt>
                <c:pt idx="64">
                  <c:v>604.61</c:v>
                </c:pt>
                <c:pt idx="65">
                  <c:v>607.16999999999996</c:v>
                </c:pt>
                <c:pt idx="66">
                  <c:v>608.6</c:v>
                </c:pt>
                <c:pt idx="67">
                  <c:v>610.36</c:v>
                </c:pt>
                <c:pt idx="68">
                  <c:v>613</c:v>
                </c:pt>
                <c:pt idx="69">
                  <c:v>615.69000000000005</c:v>
                </c:pt>
                <c:pt idx="70">
                  <c:v>617.11</c:v>
                </c:pt>
                <c:pt idx="71">
                  <c:v>617.41</c:v>
                </c:pt>
                <c:pt idx="72">
                  <c:v>616.96</c:v>
                </c:pt>
                <c:pt idx="73">
                  <c:v>616.59</c:v>
                </c:pt>
                <c:pt idx="74">
                  <c:v>616.96</c:v>
                </c:pt>
                <c:pt idx="75">
                  <c:v>616.16999999999996</c:v>
                </c:pt>
                <c:pt idx="76">
                  <c:v>613.45000000000005</c:v>
                </c:pt>
                <c:pt idx="77">
                  <c:v>610.20000000000005</c:v>
                </c:pt>
                <c:pt idx="78">
                  <c:v>608.14</c:v>
                </c:pt>
                <c:pt idx="79">
                  <c:v>607.20000000000005</c:v>
                </c:pt>
                <c:pt idx="80">
                  <c:v>605.78</c:v>
                </c:pt>
                <c:pt idx="81">
                  <c:v>604.03</c:v>
                </c:pt>
                <c:pt idx="82">
                  <c:v>603.86</c:v>
                </c:pt>
                <c:pt idx="83">
                  <c:v>606.08000000000004</c:v>
                </c:pt>
                <c:pt idx="84">
                  <c:v>608.42999999999995</c:v>
                </c:pt>
                <c:pt idx="85">
                  <c:v>607.87</c:v>
                </c:pt>
                <c:pt idx="86">
                  <c:v>603.71</c:v>
                </c:pt>
                <c:pt idx="87">
                  <c:v>599.32000000000005</c:v>
                </c:pt>
                <c:pt idx="88">
                  <c:v>597.64</c:v>
                </c:pt>
                <c:pt idx="89">
                  <c:v>597.91999999999996</c:v>
                </c:pt>
                <c:pt idx="90">
                  <c:v>597.04</c:v>
                </c:pt>
                <c:pt idx="91">
                  <c:v>592.83000000000004</c:v>
                </c:pt>
                <c:pt idx="92">
                  <c:v>587.26</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M_4554!$I$6:$I$98</c:f>
              <c:numCache>
                <c:formatCode>#.##0\.0</c:formatCode>
                <c:ptCount val="93"/>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28.7</c:v>
                </c:pt>
                <c:pt idx="73">
                  <c:v>30.1</c:v>
                </c:pt>
                <c:pt idx="74">
                  <c:v>32.4</c:v>
                </c:pt>
                <c:pt idx="75">
                  <c:v>29.5</c:v>
                </c:pt>
                <c:pt idx="76">
                  <c:v>28.6</c:v>
                </c:pt>
                <c:pt idx="77">
                  <c:v>32.299999999999997</c:v>
                </c:pt>
                <c:pt idx="78">
                  <c:v>32.299999999999997</c:v>
                </c:pt>
                <c:pt idx="79">
                  <c:v>32</c:v>
                </c:pt>
                <c:pt idx="80">
                  <c:v>37.700000000000003</c:v>
                </c:pt>
                <c:pt idx="81">
                  <c:v>33.200000000000003</c:v>
                </c:pt>
                <c:pt idx="82">
                  <c:v>34.799999999999997</c:v>
                </c:pt>
                <c:pt idx="83">
                  <c:v>30.1</c:v>
                </c:pt>
                <c:pt idx="84">
                  <c:v>27.1</c:v>
                </c:pt>
                <c:pt idx="85">
                  <c:v>31.8</c:v>
                </c:pt>
                <c:pt idx="86">
                  <c:v>32.5</c:v>
                </c:pt>
                <c:pt idx="87">
                  <c:v>33.299999999999997</c:v>
                </c:pt>
                <c:pt idx="88">
                  <c:v>31.3</c:v>
                </c:pt>
                <c:pt idx="89">
                  <c:v>29.8</c:v>
                </c:pt>
                <c:pt idx="90">
                  <c:v>31.2</c:v>
                </c:pt>
                <c:pt idx="91">
                  <c:v>37.1</c:v>
                </c:pt>
                <c:pt idx="92">
                  <c:v>43.9</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M_4554!$L$6:$L$98</c:f>
              <c:numCache>
                <c:formatCode>#,##0.00</c:formatCode>
                <c:ptCount val="93"/>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29.35</c:v>
                </c:pt>
                <c:pt idx="68">
                  <c:v>28.91</c:v>
                </c:pt>
                <c:pt idx="69">
                  <c:v>27.59</c:v>
                </c:pt>
                <c:pt idx="70">
                  <c:v>27.21</c:v>
                </c:pt>
                <c:pt idx="71">
                  <c:v>28.03</c:v>
                </c:pt>
                <c:pt idx="72">
                  <c:v>29.54</c:v>
                </c:pt>
                <c:pt idx="73">
                  <c:v>30.8</c:v>
                </c:pt>
                <c:pt idx="74">
                  <c:v>30.82</c:v>
                </c:pt>
                <c:pt idx="75">
                  <c:v>30.05</c:v>
                </c:pt>
                <c:pt idx="76">
                  <c:v>29.81</c:v>
                </c:pt>
                <c:pt idx="77">
                  <c:v>30.66</c:v>
                </c:pt>
                <c:pt idx="78">
                  <c:v>32.299999999999997</c:v>
                </c:pt>
                <c:pt idx="79">
                  <c:v>33.9</c:v>
                </c:pt>
                <c:pt idx="80">
                  <c:v>35.130000000000003</c:v>
                </c:pt>
                <c:pt idx="81">
                  <c:v>35.369999999999997</c:v>
                </c:pt>
                <c:pt idx="82">
                  <c:v>33.33</c:v>
                </c:pt>
                <c:pt idx="83">
                  <c:v>30.57</c:v>
                </c:pt>
                <c:pt idx="84">
                  <c:v>29.45</c:v>
                </c:pt>
                <c:pt idx="85">
                  <c:v>30.37</c:v>
                </c:pt>
                <c:pt idx="86">
                  <c:v>31.77</c:v>
                </c:pt>
                <c:pt idx="87">
                  <c:v>31.55</c:v>
                </c:pt>
                <c:pt idx="88">
                  <c:v>30.42</c:v>
                </c:pt>
                <c:pt idx="89">
                  <c:v>30.4</c:v>
                </c:pt>
                <c:pt idx="90">
                  <c:v>33.29</c:v>
                </c:pt>
                <c:pt idx="91">
                  <c:v>38.57</c:v>
                </c:pt>
                <c:pt idx="92">
                  <c:v>43.46</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M_4554!$O$6:$O$98</c:f>
              <c:numCache>
                <c:formatCode>#.##0\.0</c:formatCode>
                <c:ptCount val="93"/>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33.700000000000003</c:v>
                </c:pt>
                <c:pt idx="75">
                  <c:v>31.7</c:v>
                </c:pt>
                <c:pt idx="76">
                  <c:v>37.4</c:v>
                </c:pt>
                <c:pt idx="77">
                  <c:v>39.200000000000003</c:v>
                </c:pt>
                <c:pt idx="78">
                  <c:v>33.799999999999997</c:v>
                </c:pt>
                <c:pt idx="79">
                  <c:v>36.9</c:v>
                </c:pt>
                <c:pt idx="80">
                  <c:v>30.2</c:v>
                </c:pt>
                <c:pt idx="81">
                  <c:v>33.700000000000003</c:v>
                </c:pt>
                <c:pt idx="82">
                  <c:v>35.1</c:v>
                </c:pt>
                <c:pt idx="83">
                  <c:v>33</c:v>
                </c:pt>
                <c:pt idx="84">
                  <c:v>30.7</c:v>
                </c:pt>
                <c:pt idx="85">
                  <c:v>27.4</c:v>
                </c:pt>
                <c:pt idx="86">
                  <c:v>30</c:v>
                </c:pt>
                <c:pt idx="87">
                  <c:v>34.4</c:v>
                </c:pt>
                <c:pt idx="88">
                  <c:v>36.200000000000003</c:v>
                </c:pt>
                <c:pt idx="89">
                  <c:v>32.799999999999997</c:v>
                </c:pt>
                <c:pt idx="90">
                  <c:v>31.3</c:v>
                </c:pt>
                <c:pt idx="91">
                  <c:v>28.7</c:v>
                </c:pt>
                <c:pt idx="92">
                  <c:v>29.4</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M_4554!$R$6:$R$98</c:f>
              <c:numCache>
                <c:formatCode>#,##0.00</c:formatCode>
                <c:ptCount val="93"/>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c:v>
                </c:pt>
                <c:pt idx="74">
                  <c:v>33.14</c:v>
                </c:pt>
                <c:pt idx="75">
                  <c:v>34.19</c:v>
                </c:pt>
                <c:pt idx="76">
                  <c:v>36.26</c:v>
                </c:pt>
                <c:pt idx="77">
                  <c:v>37.51</c:v>
                </c:pt>
                <c:pt idx="78">
                  <c:v>36.659999999999997</c:v>
                </c:pt>
                <c:pt idx="79">
                  <c:v>34.65</c:v>
                </c:pt>
                <c:pt idx="80">
                  <c:v>33.340000000000003</c:v>
                </c:pt>
                <c:pt idx="81">
                  <c:v>33.299999999999997</c:v>
                </c:pt>
                <c:pt idx="82">
                  <c:v>33.9</c:v>
                </c:pt>
                <c:pt idx="83">
                  <c:v>32.85</c:v>
                </c:pt>
                <c:pt idx="84">
                  <c:v>30.07</c:v>
                </c:pt>
                <c:pt idx="85">
                  <c:v>28.29</c:v>
                </c:pt>
                <c:pt idx="86">
                  <c:v>29.82</c:v>
                </c:pt>
                <c:pt idx="87">
                  <c:v>33.409999999999997</c:v>
                </c:pt>
                <c:pt idx="88">
                  <c:v>35.33</c:v>
                </c:pt>
                <c:pt idx="89">
                  <c:v>34.159999999999997</c:v>
                </c:pt>
                <c:pt idx="90">
                  <c:v>31.15</c:v>
                </c:pt>
                <c:pt idx="91">
                  <c:v>29.09</c:v>
                </c:pt>
                <c:pt idx="92">
                  <c:v>28.99</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M_4554!$AG$6:$AG$98</c:f>
              <c:numCache>
                <c:formatCode>#.##0\.0</c:formatCode>
                <c:ptCount val="93"/>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89.9</c:v>
                </c:pt>
                <c:pt idx="81">
                  <c:v>90.1</c:v>
                </c:pt>
                <c:pt idx="82">
                  <c:v>89.6</c:v>
                </c:pt>
                <c:pt idx="83">
                  <c:v>90.6</c:v>
                </c:pt>
                <c:pt idx="84">
                  <c:v>91.3</c:v>
                </c:pt>
                <c:pt idx="85">
                  <c:v>91.1</c:v>
                </c:pt>
                <c:pt idx="86">
                  <c:v>90.6</c:v>
                </c:pt>
                <c:pt idx="87">
                  <c:v>89.8</c:v>
                </c:pt>
                <c:pt idx="88">
                  <c:v>89.8</c:v>
                </c:pt>
                <c:pt idx="89">
                  <c:v>90.5</c:v>
                </c:pt>
                <c:pt idx="90">
                  <c:v>90.6</c:v>
                </c:pt>
                <c:pt idx="91">
                  <c:v>90</c:v>
                </c:pt>
                <c:pt idx="92">
                  <c:v>88.9</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M_4554!$AJ$6:$AJ$98</c:f>
              <c:numCache>
                <c:formatCode>#,##0.00</c:formatCode>
                <c:ptCount val="93"/>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90.28</c:v>
                </c:pt>
                <c:pt idx="77">
                  <c:v>89.95</c:v>
                </c:pt>
                <c:pt idx="78">
                  <c:v>89.82</c:v>
                </c:pt>
                <c:pt idx="79">
                  <c:v>89.86</c:v>
                </c:pt>
                <c:pt idx="80">
                  <c:v>89.85</c:v>
                </c:pt>
                <c:pt idx="81">
                  <c:v>89.79</c:v>
                </c:pt>
                <c:pt idx="82">
                  <c:v>89.98</c:v>
                </c:pt>
                <c:pt idx="83">
                  <c:v>90.53</c:v>
                </c:pt>
                <c:pt idx="84">
                  <c:v>91.09</c:v>
                </c:pt>
                <c:pt idx="85">
                  <c:v>91.2</c:v>
                </c:pt>
                <c:pt idx="86">
                  <c:v>90.74</c:v>
                </c:pt>
                <c:pt idx="87">
                  <c:v>90.22</c:v>
                </c:pt>
                <c:pt idx="88">
                  <c:v>90.09</c:v>
                </c:pt>
                <c:pt idx="89">
                  <c:v>90.26</c:v>
                </c:pt>
                <c:pt idx="90">
                  <c:v>90.26</c:v>
                </c:pt>
                <c:pt idx="91">
                  <c:v>89.76</c:v>
                </c:pt>
                <c:pt idx="92">
                  <c:v>89.02</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M_4554!$AY$6:$AY$98</c:f>
              <c:numCache>
                <c:formatCode>#.##0\.0</c:formatCode>
                <c:ptCount val="93"/>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4.5999999999999996</c:v>
                </c:pt>
                <c:pt idx="76">
                  <c:v>4.5</c:v>
                </c:pt>
                <c:pt idx="77">
                  <c:v>5.0999999999999996</c:v>
                </c:pt>
                <c:pt idx="78">
                  <c:v>5</c:v>
                </c:pt>
                <c:pt idx="79">
                  <c:v>5</c:v>
                </c:pt>
                <c:pt idx="80">
                  <c:v>5.9</c:v>
                </c:pt>
                <c:pt idx="81">
                  <c:v>5.2</c:v>
                </c:pt>
                <c:pt idx="82">
                  <c:v>5.5</c:v>
                </c:pt>
                <c:pt idx="83">
                  <c:v>4.7</c:v>
                </c:pt>
                <c:pt idx="84">
                  <c:v>4.2</c:v>
                </c:pt>
                <c:pt idx="85">
                  <c:v>5</c:v>
                </c:pt>
                <c:pt idx="86">
                  <c:v>5.0999999999999996</c:v>
                </c:pt>
                <c:pt idx="87">
                  <c:v>5.3</c:v>
                </c:pt>
                <c:pt idx="88">
                  <c:v>5</c:v>
                </c:pt>
                <c:pt idx="89">
                  <c:v>4.7</c:v>
                </c:pt>
                <c:pt idx="90">
                  <c:v>5</c:v>
                </c:pt>
                <c:pt idx="91">
                  <c:v>5.9</c:v>
                </c:pt>
                <c:pt idx="92">
                  <c:v>7</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M_4554!$BB$6:$BB$98</c:f>
              <c:numCache>
                <c:formatCode>#,##0.00</c:formatCode>
                <c:ptCount val="93"/>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c:v>
                </c:pt>
                <c:pt idx="77">
                  <c:v>4.78</c:v>
                </c:pt>
                <c:pt idx="78">
                  <c:v>5.04</c:v>
                </c:pt>
                <c:pt idx="79">
                  <c:v>5.29</c:v>
                </c:pt>
                <c:pt idx="80">
                  <c:v>5.48</c:v>
                </c:pt>
                <c:pt idx="81">
                  <c:v>5.53</c:v>
                </c:pt>
                <c:pt idx="82">
                  <c:v>5.23</c:v>
                </c:pt>
                <c:pt idx="83">
                  <c:v>4.8</c:v>
                </c:pt>
                <c:pt idx="84">
                  <c:v>4.62</c:v>
                </c:pt>
                <c:pt idx="85">
                  <c:v>4.76</c:v>
                </c:pt>
                <c:pt idx="86">
                  <c:v>5</c:v>
                </c:pt>
                <c:pt idx="87">
                  <c:v>5</c:v>
                </c:pt>
                <c:pt idx="88">
                  <c:v>4.84</c:v>
                </c:pt>
                <c:pt idx="89">
                  <c:v>4.84</c:v>
                </c:pt>
                <c:pt idx="90">
                  <c:v>5.28</c:v>
                </c:pt>
                <c:pt idx="91">
                  <c:v>6.11</c:v>
                </c:pt>
                <c:pt idx="92">
                  <c:v>6.89</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BK_1664!$O$6:$O$98</c:f>
              <c:numCache>
                <c:formatCode>#.##0\.0</c:formatCode>
                <c:ptCount val="93"/>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1012.6</c:v>
                </c:pt>
                <c:pt idx="71">
                  <c:v>1003.4</c:v>
                </c:pt>
                <c:pt idx="72">
                  <c:v>992.1</c:v>
                </c:pt>
                <c:pt idx="73">
                  <c:v>1026.2</c:v>
                </c:pt>
                <c:pt idx="74">
                  <c:v>1007.5</c:v>
                </c:pt>
                <c:pt idx="75">
                  <c:v>1010.1</c:v>
                </c:pt>
                <c:pt idx="76">
                  <c:v>1027.8</c:v>
                </c:pt>
                <c:pt idx="77">
                  <c:v>1084</c:v>
                </c:pt>
                <c:pt idx="78">
                  <c:v>1041.5999999999999</c:v>
                </c:pt>
                <c:pt idx="79">
                  <c:v>1024.3</c:v>
                </c:pt>
                <c:pt idx="80">
                  <c:v>1043.2</c:v>
                </c:pt>
                <c:pt idx="81">
                  <c:v>1007</c:v>
                </c:pt>
                <c:pt idx="82">
                  <c:v>1009.9</c:v>
                </c:pt>
                <c:pt idx="83">
                  <c:v>1017.9</c:v>
                </c:pt>
                <c:pt idx="84">
                  <c:v>1003.8</c:v>
                </c:pt>
                <c:pt idx="85">
                  <c:v>965.3</c:v>
                </c:pt>
                <c:pt idx="86">
                  <c:v>987.6</c:v>
                </c:pt>
                <c:pt idx="87">
                  <c:v>981.3</c:v>
                </c:pt>
                <c:pt idx="88">
                  <c:v>948.6</c:v>
                </c:pt>
                <c:pt idx="89">
                  <c:v>948.4</c:v>
                </c:pt>
                <c:pt idx="90">
                  <c:v>948</c:v>
                </c:pt>
                <c:pt idx="91">
                  <c:v>935.6</c:v>
                </c:pt>
                <c:pt idx="92">
                  <c:v>941.3</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BK_1664!$R$6:$R$98</c:f>
              <c:numCache>
                <c:formatCode>#,##0.00</c:formatCode>
                <c:ptCount val="93"/>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1021.59</c:v>
                </c:pt>
                <c:pt idx="66">
                  <c:v>1019.59</c:v>
                </c:pt>
                <c:pt idx="67">
                  <c:v>1017.31</c:v>
                </c:pt>
                <c:pt idx="68">
                  <c:v>1013.78</c:v>
                </c:pt>
                <c:pt idx="69">
                  <c:v>1010.91</c:v>
                </c:pt>
                <c:pt idx="70">
                  <c:v>1007.24</c:v>
                </c:pt>
                <c:pt idx="71">
                  <c:v>1004.93</c:v>
                </c:pt>
                <c:pt idx="72">
                  <c:v>1007.1</c:v>
                </c:pt>
                <c:pt idx="73">
                  <c:v>1011.56</c:v>
                </c:pt>
                <c:pt idx="74">
                  <c:v>1012.29</c:v>
                </c:pt>
                <c:pt idx="75">
                  <c:v>1007.72</c:v>
                </c:pt>
                <c:pt idx="76">
                  <c:v>1033.27</c:v>
                </c:pt>
                <c:pt idx="77">
                  <c:v>1068.08</c:v>
                </c:pt>
                <c:pt idx="78">
                  <c:v>1050.25</c:v>
                </c:pt>
                <c:pt idx="79">
                  <c:v>1034.8499999999999</c:v>
                </c:pt>
                <c:pt idx="80">
                  <c:v>1023.61</c:v>
                </c:pt>
                <c:pt idx="81">
                  <c:v>1017.59</c:v>
                </c:pt>
                <c:pt idx="82">
                  <c:v>1014.83</c:v>
                </c:pt>
                <c:pt idx="83">
                  <c:v>1010.32</c:v>
                </c:pt>
                <c:pt idx="84">
                  <c:v>997.82</c:v>
                </c:pt>
                <c:pt idx="85">
                  <c:v>983.88</c:v>
                </c:pt>
                <c:pt idx="86">
                  <c:v>977.25</c:v>
                </c:pt>
                <c:pt idx="87">
                  <c:v>972.46</c:v>
                </c:pt>
                <c:pt idx="88">
                  <c:v>961.93</c:v>
                </c:pt>
                <c:pt idx="89">
                  <c:v>950.08</c:v>
                </c:pt>
                <c:pt idx="90">
                  <c:v>943.53</c:v>
                </c:pt>
                <c:pt idx="91">
                  <c:v>941.23</c:v>
                </c:pt>
                <c:pt idx="92">
                  <c:v>939.03</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M_4554!$AM$6:$AM$98</c:f>
              <c:numCache>
                <c:formatCode>#.##0\.0</c:formatCode>
                <c:ptCount val="93"/>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4.0999999999999996</c:v>
                </c:pt>
                <c:pt idx="86">
                  <c:v>4.5</c:v>
                </c:pt>
                <c:pt idx="87">
                  <c:v>5.2</c:v>
                </c:pt>
                <c:pt idx="88">
                  <c:v>5.5</c:v>
                </c:pt>
                <c:pt idx="89">
                  <c:v>5</c:v>
                </c:pt>
                <c:pt idx="90">
                  <c:v>4.7</c:v>
                </c:pt>
                <c:pt idx="91">
                  <c:v>4.4000000000000004</c:v>
                </c:pt>
                <c:pt idx="92">
                  <c:v>4.5</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M_4554!$AP$6:$AP$98</c:f>
              <c:numCache>
                <c:formatCode>#,##0.00</c:formatCode>
                <c:ptCount val="93"/>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5.27</c:v>
                </c:pt>
                <c:pt idx="71">
                  <c:v>5.16</c:v>
                </c:pt>
                <c:pt idx="72">
                  <c:v>5.04</c:v>
                </c:pt>
                <c:pt idx="73">
                  <c:v>4.9400000000000004</c:v>
                </c:pt>
                <c:pt idx="74">
                  <c:v>4.87</c:v>
                </c:pt>
                <c:pt idx="75">
                  <c:v>5.03</c:v>
                </c:pt>
                <c:pt idx="76">
                  <c:v>5.34</c:v>
                </c:pt>
                <c:pt idx="77">
                  <c:v>5.53</c:v>
                </c:pt>
                <c:pt idx="78">
                  <c:v>5.41</c:v>
                </c:pt>
                <c:pt idx="79">
                  <c:v>5.13</c:v>
                </c:pt>
                <c:pt idx="80">
                  <c:v>4.9400000000000004</c:v>
                </c:pt>
                <c:pt idx="81">
                  <c:v>4.95</c:v>
                </c:pt>
                <c:pt idx="82">
                  <c:v>5.05</c:v>
                </c:pt>
                <c:pt idx="83">
                  <c:v>4.91</c:v>
                </c:pt>
                <c:pt idx="84">
                  <c:v>4.5</c:v>
                </c:pt>
                <c:pt idx="85">
                  <c:v>4.24</c:v>
                </c:pt>
                <c:pt idx="86">
                  <c:v>4.4800000000000004</c:v>
                </c:pt>
                <c:pt idx="87">
                  <c:v>5.03</c:v>
                </c:pt>
                <c:pt idx="88">
                  <c:v>5.33</c:v>
                </c:pt>
                <c:pt idx="89">
                  <c:v>5.16</c:v>
                </c:pt>
                <c:pt idx="90">
                  <c:v>4.71</c:v>
                </c:pt>
                <c:pt idx="91">
                  <c:v>4.4000000000000004</c:v>
                </c:pt>
                <c:pt idx="92">
                  <c:v>4.3899999999999997</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K_4554!$C$6:$C$98</c:f>
              <c:numCache>
                <c:formatCode>#.##0\.0</c:formatCode>
                <c:ptCount val="93"/>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578.6</c:v>
                </c:pt>
                <c:pt idx="72">
                  <c:v>577.4</c:v>
                </c:pt>
                <c:pt idx="73">
                  <c:v>575.70000000000005</c:v>
                </c:pt>
                <c:pt idx="74">
                  <c:v>573.9</c:v>
                </c:pt>
                <c:pt idx="75">
                  <c:v>573</c:v>
                </c:pt>
                <c:pt idx="76">
                  <c:v>571.20000000000005</c:v>
                </c:pt>
                <c:pt idx="77">
                  <c:v>565.5</c:v>
                </c:pt>
                <c:pt idx="78">
                  <c:v>565.5</c:v>
                </c:pt>
                <c:pt idx="79">
                  <c:v>564.70000000000005</c:v>
                </c:pt>
                <c:pt idx="80">
                  <c:v>559.9</c:v>
                </c:pt>
                <c:pt idx="81">
                  <c:v>561</c:v>
                </c:pt>
                <c:pt idx="82">
                  <c:v>559.9</c:v>
                </c:pt>
                <c:pt idx="83">
                  <c:v>553.9</c:v>
                </c:pt>
                <c:pt idx="84">
                  <c:v>560.5</c:v>
                </c:pt>
                <c:pt idx="85">
                  <c:v>561.5</c:v>
                </c:pt>
                <c:pt idx="86">
                  <c:v>562.20000000000005</c:v>
                </c:pt>
                <c:pt idx="87">
                  <c:v>560.29999999999995</c:v>
                </c:pt>
                <c:pt idx="88">
                  <c:v>560.6</c:v>
                </c:pt>
                <c:pt idx="89">
                  <c:v>560.20000000000005</c:v>
                </c:pt>
                <c:pt idx="90">
                  <c:v>558.70000000000005</c:v>
                </c:pt>
                <c:pt idx="91">
                  <c:v>562.70000000000005</c:v>
                </c:pt>
                <c:pt idx="92">
                  <c:v>558.4</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K_4554!$F$6:$F$98</c:f>
              <c:numCache>
                <c:formatCode>#,##0.00</c:formatCode>
                <c:ptCount val="93"/>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574.44000000000005</c:v>
                </c:pt>
                <c:pt idx="70">
                  <c:v>576.32000000000005</c:v>
                </c:pt>
                <c:pt idx="71">
                  <c:v>577.27</c:v>
                </c:pt>
                <c:pt idx="72">
                  <c:v>576.80999999999995</c:v>
                </c:pt>
                <c:pt idx="73">
                  <c:v>575.09</c:v>
                </c:pt>
                <c:pt idx="74">
                  <c:v>573.74</c:v>
                </c:pt>
                <c:pt idx="75">
                  <c:v>572.79999999999995</c:v>
                </c:pt>
                <c:pt idx="76">
                  <c:v>571</c:v>
                </c:pt>
                <c:pt idx="77">
                  <c:v>568.41999999999996</c:v>
                </c:pt>
                <c:pt idx="78">
                  <c:v>565.66999999999996</c:v>
                </c:pt>
                <c:pt idx="79">
                  <c:v>563.35</c:v>
                </c:pt>
                <c:pt idx="80">
                  <c:v>561.80999999999995</c:v>
                </c:pt>
                <c:pt idx="81">
                  <c:v>560.5</c:v>
                </c:pt>
                <c:pt idx="82">
                  <c:v>558.78</c:v>
                </c:pt>
                <c:pt idx="83">
                  <c:v>557.76</c:v>
                </c:pt>
                <c:pt idx="84">
                  <c:v>558.33000000000004</c:v>
                </c:pt>
                <c:pt idx="85">
                  <c:v>560.20000000000005</c:v>
                </c:pt>
                <c:pt idx="86">
                  <c:v>561.02</c:v>
                </c:pt>
                <c:pt idx="87">
                  <c:v>560.54999999999995</c:v>
                </c:pt>
                <c:pt idx="88">
                  <c:v>560.23</c:v>
                </c:pt>
                <c:pt idx="89">
                  <c:v>560.04999999999995</c:v>
                </c:pt>
                <c:pt idx="90">
                  <c:v>560.6</c:v>
                </c:pt>
                <c:pt idx="91">
                  <c:v>560.52</c:v>
                </c:pt>
                <c:pt idx="92">
                  <c:v>559.25</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K_4554!$I$6:$I$98</c:f>
              <c:numCache>
                <c:formatCode>#.##0\.0</c:formatCode>
                <c:ptCount val="93"/>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33.200000000000003</c:v>
                </c:pt>
                <c:pt idx="77">
                  <c:v>36.6</c:v>
                </c:pt>
                <c:pt idx="78">
                  <c:v>36</c:v>
                </c:pt>
                <c:pt idx="79">
                  <c:v>34.6</c:v>
                </c:pt>
                <c:pt idx="80">
                  <c:v>37.6</c:v>
                </c:pt>
                <c:pt idx="81">
                  <c:v>32.5</c:v>
                </c:pt>
                <c:pt idx="82">
                  <c:v>32.1</c:v>
                </c:pt>
                <c:pt idx="83">
                  <c:v>33.6</c:v>
                </c:pt>
                <c:pt idx="84">
                  <c:v>27.8</c:v>
                </c:pt>
                <c:pt idx="85">
                  <c:v>30.4</c:v>
                </c:pt>
                <c:pt idx="86">
                  <c:v>28.1</c:v>
                </c:pt>
                <c:pt idx="87">
                  <c:v>29.1</c:v>
                </c:pt>
                <c:pt idx="88">
                  <c:v>30.4</c:v>
                </c:pt>
                <c:pt idx="89">
                  <c:v>27.5</c:v>
                </c:pt>
                <c:pt idx="90">
                  <c:v>31.2</c:v>
                </c:pt>
                <c:pt idx="91">
                  <c:v>28.3</c:v>
                </c:pt>
                <c:pt idx="92">
                  <c:v>31</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K_4554!$L$6:$L$98</c:f>
              <c:numCache>
                <c:formatCode>#,##0.00</c:formatCode>
                <c:ptCount val="93"/>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25.38</c:v>
                </c:pt>
                <c:pt idx="59">
                  <c:v>25.38</c:v>
                </c:pt>
                <c:pt idx="60">
                  <c:v>25.33</c:v>
                </c:pt>
                <c:pt idx="61">
                  <c:v>24.79</c:v>
                </c:pt>
                <c:pt idx="62">
                  <c:v>23.96</c:v>
                </c:pt>
                <c:pt idx="63">
                  <c:v>23.3</c:v>
                </c:pt>
                <c:pt idx="64">
                  <c:v>23.05</c:v>
                </c:pt>
                <c:pt idx="65">
                  <c:v>23.11</c:v>
                </c:pt>
                <c:pt idx="66">
                  <c:v>23.35</c:v>
                </c:pt>
                <c:pt idx="67">
                  <c:v>23.64</c:v>
                </c:pt>
                <c:pt idx="68">
                  <c:v>23.71</c:v>
                </c:pt>
                <c:pt idx="69">
                  <c:v>23.37</c:v>
                </c:pt>
                <c:pt idx="70">
                  <c:v>22.93</c:v>
                </c:pt>
                <c:pt idx="71">
                  <c:v>23.33</c:v>
                </c:pt>
                <c:pt idx="72">
                  <c:v>25.19</c:v>
                </c:pt>
                <c:pt idx="73">
                  <c:v>28.02</c:v>
                </c:pt>
                <c:pt idx="74">
                  <c:v>30.64</c:v>
                </c:pt>
                <c:pt idx="75">
                  <c:v>32.35</c:v>
                </c:pt>
                <c:pt idx="76">
                  <c:v>33.630000000000003</c:v>
                </c:pt>
                <c:pt idx="77">
                  <c:v>34.85</c:v>
                </c:pt>
                <c:pt idx="78">
                  <c:v>35.93</c:v>
                </c:pt>
                <c:pt idx="79">
                  <c:v>36.479999999999997</c:v>
                </c:pt>
                <c:pt idx="80">
                  <c:v>35.51</c:v>
                </c:pt>
                <c:pt idx="81">
                  <c:v>33.81</c:v>
                </c:pt>
                <c:pt idx="82">
                  <c:v>32.340000000000003</c:v>
                </c:pt>
                <c:pt idx="83">
                  <c:v>31.2</c:v>
                </c:pt>
                <c:pt idx="84">
                  <c:v>30.5</c:v>
                </c:pt>
                <c:pt idx="85">
                  <c:v>29.56</c:v>
                </c:pt>
                <c:pt idx="86">
                  <c:v>29.2</c:v>
                </c:pt>
                <c:pt idx="87">
                  <c:v>29.15</c:v>
                </c:pt>
                <c:pt idx="88">
                  <c:v>29.04</c:v>
                </c:pt>
                <c:pt idx="89">
                  <c:v>29.31</c:v>
                </c:pt>
                <c:pt idx="90">
                  <c:v>29.21</c:v>
                </c:pt>
                <c:pt idx="91">
                  <c:v>29.51</c:v>
                </c:pt>
                <c:pt idx="92">
                  <c:v>30.45</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K_4554!$O$6:$O$98</c:f>
              <c:numCache>
                <c:formatCode>#.##0\.0</c:formatCode>
                <c:ptCount val="93"/>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62.5</c:v>
                </c:pt>
                <c:pt idx="71">
                  <c:v>59.1</c:v>
                </c:pt>
                <c:pt idx="72">
                  <c:v>60</c:v>
                </c:pt>
                <c:pt idx="73">
                  <c:v>58.7</c:v>
                </c:pt>
                <c:pt idx="74">
                  <c:v>57.6</c:v>
                </c:pt>
                <c:pt idx="75">
                  <c:v>55.9</c:v>
                </c:pt>
                <c:pt idx="76">
                  <c:v>56.1</c:v>
                </c:pt>
                <c:pt idx="77">
                  <c:v>57.3</c:v>
                </c:pt>
                <c:pt idx="78">
                  <c:v>56.8</c:v>
                </c:pt>
                <c:pt idx="79">
                  <c:v>57.7</c:v>
                </c:pt>
                <c:pt idx="80">
                  <c:v>58.3</c:v>
                </c:pt>
                <c:pt idx="81">
                  <c:v>60.8</c:v>
                </c:pt>
                <c:pt idx="82">
                  <c:v>61</c:v>
                </c:pt>
                <c:pt idx="83">
                  <c:v>63.7</c:v>
                </c:pt>
                <c:pt idx="84">
                  <c:v>61.5</c:v>
                </c:pt>
                <c:pt idx="85">
                  <c:v>56.1</c:v>
                </c:pt>
                <c:pt idx="86">
                  <c:v>56</c:v>
                </c:pt>
                <c:pt idx="87">
                  <c:v>56.2</c:v>
                </c:pt>
                <c:pt idx="88">
                  <c:v>53.3</c:v>
                </c:pt>
                <c:pt idx="89">
                  <c:v>55.6</c:v>
                </c:pt>
                <c:pt idx="90">
                  <c:v>52.5</c:v>
                </c:pt>
                <c:pt idx="91">
                  <c:v>50.4</c:v>
                </c:pt>
                <c:pt idx="92">
                  <c:v>51.4</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K_4554!$R$6:$R$98</c:f>
              <c:numCache>
                <c:formatCode>#,##0.00</c:formatCode>
                <c:ptCount val="93"/>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61.39</c:v>
                </c:pt>
                <c:pt idx="71">
                  <c:v>60.74</c:v>
                </c:pt>
                <c:pt idx="72">
                  <c:v>59.73</c:v>
                </c:pt>
                <c:pt idx="73">
                  <c:v>58.71</c:v>
                </c:pt>
                <c:pt idx="74">
                  <c:v>57.24</c:v>
                </c:pt>
                <c:pt idx="75">
                  <c:v>56.01</c:v>
                </c:pt>
                <c:pt idx="76">
                  <c:v>55.77</c:v>
                </c:pt>
                <c:pt idx="77">
                  <c:v>56.14</c:v>
                </c:pt>
                <c:pt idx="78">
                  <c:v>56.68</c:v>
                </c:pt>
                <c:pt idx="79">
                  <c:v>57.25</c:v>
                </c:pt>
                <c:pt idx="80">
                  <c:v>58.44</c:v>
                </c:pt>
                <c:pt idx="81">
                  <c:v>60.09</c:v>
                </c:pt>
                <c:pt idx="82">
                  <c:v>61.81</c:v>
                </c:pt>
                <c:pt idx="83">
                  <c:v>62.38</c:v>
                </c:pt>
                <c:pt idx="84">
                  <c:v>60.83</c:v>
                </c:pt>
                <c:pt idx="85">
                  <c:v>58.26</c:v>
                </c:pt>
                <c:pt idx="86">
                  <c:v>56.38</c:v>
                </c:pt>
                <c:pt idx="87">
                  <c:v>55.73</c:v>
                </c:pt>
                <c:pt idx="88">
                  <c:v>55.1</c:v>
                </c:pt>
                <c:pt idx="89">
                  <c:v>53.95</c:v>
                </c:pt>
                <c:pt idx="90">
                  <c:v>52.5</c:v>
                </c:pt>
                <c:pt idx="91">
                  <c:v>51.45</c:v>
                </c:pt>
                <c:pt idx="92">
                  <c:v>51.2</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K_4554!$AG$6:$AG$98</c:f>
              <c:numCache>
                <c:formatCode>#.##0\.0</c:formatCode>
                <c:ptCount val="93"/>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85.9</c:v>
                </c:pt>
                <c:pt idx="80">
                  <c:v>85.4</c:v>
                </c:pt>
                <c:pt idx="81">
                  <c:v>85.7</c:v>
                </c:pt>
                <c:pt idx="82">
                  <c:v>85.7</c:v>
                </c:pt>
                <c:pt idx="83">
                  <c:v>85.1</c:v>
                </c:pt>
                <c:pt idx="84">
                  <c:v>86.3</c:v>
                </c:pt>
                <c:pt idx="85">
                  <c:v>86.6</c:v>
                </c:pt>
                <c:pt idx="86">
                  <c:v>87</c:v>
                </c:pt>
                <c:pt idx="87">
                  <c:v>86.8</c:v>
                </c:pt>
                <c:pt idx="88">
                  <c:v>87</c:v>
                </c:pt>
                <c:pt idx="89">
                  <c:v>87.1</c:v>
                </c:pt>
                <c:pt idx="90">
                  <c:v>87</c:v>
                </c:pt>
                <c:pt idx="91">
                  <c:v>87.7</c:v>
                </c:pt>
                <c:pt idx="92">
                  <c:v>87.1</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K_4554!$AJ$6:$AJ$98</c:f>
              <c:numCache>
                <c:formatCode>#,##0.00</c:formatCode>
                <c:ptCount val="93"/>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86.9</c:v>
                </c:pt>
                <c:pt idx="74">
                  <c:v>86.72</c:v>
                </c:pt>
                <c:pt idx="75">
                  <c:v>86.64</c:v>
                </c:pt>
                <c:pt idx="76">
                  <c:v>86.46</c:v>
                </c:pt>
                <c:pt idx="77">
                  <c:v>86.2</c:v>
                </c:pt>
                <c:pt idx="78">
                  <c:v>85.93</c:v>
                </c:pt>
                <c:pt idx="79">
                  <c:v>85.74</c:v>
                </c:pt>
                <c:pt idx="80">
                  <c:v>85.67</c:v>
                </c:pt>
                <c:pt idx="81">
                  <c:v>85.65</c:v>
                </c:pt>
                <c:pt idx="82">
                  <c:v>85.58</c:v>
                </c:pt>
                <c:pt idx="83">
                  <c:v>85.63</c:v>
                </c:pt>
                <c:pt idx="84">
                  <c:v>85.94</c:v>
                </c:pt>
                <c:pt idx="85">
                  <c:v>86.45</c:v>
                </c:pt>
                <c:pt idx="86">
                  <c:v>86.76</c:v>
                </c:pt>
                <c:pt idx="87">
                  <c:v>86.85</c:v>
                </c:pt>
                <c:pt idx="88">
                  <c:v>86.94</c:v>
                </c:pt>
                <c:pt idx="89">
                  <c:v>87.06</c:v>
                </c:pt>
                <c:pt idx="90">
                  <c:v>87.28</c:v>
                </c:pt>
                <c:pt idx="91">
                  <c:v>87.38</c:v>
                </c:pt>
                <c:pt idx="92">
                  <c:v>87.26</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K_4554!$AY$6:$AY$98</c:f>
              <c:numCache>
                <c:formatCode>#.##0\.0</c:formatCode>
                <c:ptCount val="93"/>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5.4</c:v>
                </c:pt>
                <c:pt idx="83">
                  <c:v>5.7</c:v>
                </c:pt>
                <c:pt idx="84">
                  <c:v>4.7</c:v>
                </c:pt>
                <c:pt idx="85">
                  <c:v>5.0999999999999996</c:v>
                </c:pt>
                <c:pt idx="86">
                  <c:v>4.8</c:v>
                </c:pt>
                <c:pt idx="87">
                  <c:v>4.9000000000000004</c:v>
                </c:pt>
                <c:pt idx="88">
                  <c:v>5.2</c:v>
                </c:pt>
                <c:pt idx="89">
                  <c:v>4.7</c:v>
                </c:pt>
                <c:pt idx="90">
                  <c:v>5.3</c:v>
                </c:pt>
                <c:pt idx="91">
                  <c:v>4.8</c:v>
                </c:pt>
                <c:pt idx="92">
                  <c:v>5.3</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K_4554!$BB$6:$BB$98</c:f>
              <c:numCache>
                <c:formatCode>#,##0.00</c:formatCode>
                <c:ptCount val="93"/>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5.35</c:v>
                </c:pt>
                <c:pt idx="76">
                  <c:v>5.56</c:v>
                </c:pt>
                <c:pt idx="77">
                  <c:v>5.78</c:v>
                </c:pt>
                <c:pt idx="78">
                  <c:v>5.97</c:v>
                </c:pt>
                <c:pt idx="79">
                  <c:v>6.08</c:v>
                </c:pt>
                <c:pt idx="80">
                  <c:v>5.95</c:v>
                </c:pt>
                <c:pt idx="81">
                  <c:v>5.69</c:v>
                </c:pt>
                <c:pt idx="82">
                  <c:v>5.47</c:v>
                </c:pt>
                <c:pt idx="83">
                  <c:v>5.3</c:v>
                </c:pt>
                <c:pt idx="84">
                  <c:v>5.18</c:v>
                </c:pt>
                <c:pt idx="85">
                  <c:v>5.01</c:v>
                </c:pt>
                <c:pt idx="86">
                  <c:v>4.95</c:v>
                </c:pt>
                <c:pt idx="87">
                  <c:v>4.9400000000000004</c:v>
                </c:pt>
                <c:pt idx="88">
                  <c:v>4.93</c:v>
                </c:pt>
                <c:pt idx="89">
                  <c:v>4.97</c:v>
                </c:pt>
                <c:pt idx="90">
                  <c:v>4.95</c:v>
                </c:pt>
                <c:pt idx="91">
                  <c:v>5</c:v>
                </c:pt>
                <c:pt idx="92">
                  <c:v>5.16</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K_4554!$AM$6:$AM$98</c:f>
              <c:numCache>
                <c:formatCode>#.##0\.0</c:formatCode>
                <c:ptCount val="93"/>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9.3000000000000007</c:v>
                </c:pt>
                <c:pt idx="83">
                  <c:v>9.8000000000000007</c:v>
                </c:pt>
                <c:pt idx="84">
                  <c:v>9.5</c:v>
                </c:pt>
                <c:pt idx="85">
                  <c:v>8.6999999999999993</c:v>
                </c:pt>
                <c:pt idx="86">
                  <c:v>8.6999999999999993</c:v>
                </c:pt>
                <c:pt idx="87">
                  <c:v>8.6999999999999993</c:v>
                </c:pt>
                <c:pt idx="88">
                  <c:v>8.3000000000000007</c:v>
                </c:pt>
                <c:pt idx="89">
                  <c:v>8.6</c:v>
                </c:pt>
                <c:pt idx="90">
                  <c:v>8.1999999999999993</c:v>
                </c:pt>
                <c:pt idx="91">
                  <c:v>7.9</c:v>
                </c:pt>
                <c:pt idx="92">
                  <c:v>8</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K_4554!$AP$6:$AP$98</c:f>
              <c:numCache>
                <c:formatCode>#,##0.00</c:formatCode>
                <c:ptCount val="93"/>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8.4499999999999993</c:v>
                </c:pt>
                <c:pt idx="77">
                  <c:v>8.51</c:v>
                </c:pt>
                <c:pt idx="78">
                  <c:v>8.61</c:v>
                </c:pt>
                <c:pt idx="79">
                  <c:v>8.7100000000000009</c:v>
                </c:pt>
                <c:pt idx="80">
                  <c:v>8.91</c:v>
                </c:pt>
                <c:pt idx="81">
                  <c:v>9.18</c:v>
                </c:pt>
                <c:pt idx="82">
                  <c:v>9.4700000000000006</c:v>
                </c:pt>
                <c:pt idx="83">
                  <c:v>9.58</c:v>
                </c:pt>
                <c:pt idx="84">
                  <c:v>9.36</c:v>
                </c:pt>
                <c:pt idx="85">
                  <c:v>8.99</c:v>
                </c:pt>
                <c:pt idx="86">
                  <c:v>8.7200000000000006</c:v>
                </c:pt>
                <c:pt idx="87">
                  <c:v>8.6300000000000008</c:v>
                </c:pt>
                <c:pt idx="88">
                  <c:v>8.5500000000000007</c:v>
                </c:pt>
                <c:pt idx="89">
                  <c:v>8.39</c:v>
                </c:pt>
                <c:pt idx="90">
                  <c:v>8.17</c:v>
                </c:pt>
                <c:pt idx="91">
                  <c:v>8.02</c:v>
                </c:pt>
                <c:pt idx="92">
                  <c:v>7.99</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BK_5564!$C$6:$C$98</c:f>
              <c:numCache>
                <c:formatCode>#.##0\.0</c:formatCode>
                <c:ptCount val="93"/>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904</c:v>
                </c:pt>
                <c:pt idx="74">
                  <c:v>900.1</c:v>
                </c:pt>
                <c:pt idx="75">
                  <c:v>903.1</c:v>
                </c:pt>
                <c:pt idx="76">
                  <c:v>907.2</c:v>
                </c:pt>
                <c:pt idx="77">
                  <c:v>911.9</c:v>
                </c:pt>
                <c:pt idx="78">
                  <c:v>927.4</c:v>
                </c:pt>
                <c:pt idx="79">
                  <c:v>929.5</c:v>
                </c:pt>
                <c:pt idx="80">
                  <c:v>920.3</c:v>
                </c:pt>
                <c:pt idx="81">
                  <c:v>929.9</c:v>
                </c:pt>
                <c:pt idx="82">
                  <c:v>933.2</c:v>
                </c:pt>
                <c:pt idx="83">
                  <c:v>942.6</c:v>
                </c:pt>
                <c:pt idx="84">
                  <c:v>946.3</c:v>
                </c:pt>
                <c:pt idx="85">
                  <c:v>950.8</c:v>
                </c:pt>
                <c:pt idx="86">
                  <c:v>961.8</c:v>
                </c:pt>
                <c:pt idx="87">
                  <c:v>966.6</c:v>
                </c:pt>
                <c:pt idx="88">
                  <c:v>981</c:v>
                </c:pt>
                <c:pt idx="89">
                  <c:v>982.1</c:v>
                </c:pt>
                <c:pt idx="90">
                  <c:v>978.3</c:v>
                </c:pt>
                <c:pt idx="91">
                  <c:v>988.8</c:v>
                </c:pt>
                <c:pt idx="92">
                  <c:v>992.7</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BK_5564!$F$6:$F$98</c:f>
              <c:numCache>
                <c:formatCode>#,##0.00</c:formatCode>
                <c:ptCount val="93"/>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872.19</c:v>
                </c:pt>
                <c:pt idx="68">
                  <c:v>879.93</c:v>
                </c:pt>
                <c:pt idx="69">
                  <c:v>889.89</c:v>
                </c:pt>
                <c:pt idx="70">
                  <c:v>898.27</c:v>
                </c:pt>
                <c:pt idx="71">
                  <c:v>903.2</c:v>
                </c:pt>
                <c:pt idx="72">
                  <c:v>904.52</c:v>
                </c:pt>
                <c:pt idx="73">
                  <c:v>903.34</c:v>
                </c:pt>
                <c:pt idx="74">
                  <c:v>902.43</c:v>
                </c:pt>
                <c:pt idx="75">
                  <c:v>903.48</c:v>
                </c:pt>
                <c:pt idx="76">
                  <c:v>907.19</c:v>
                </c:pt>
                <c:pt idx="77">
                  <c:v>914.33</c:v>
                </c:pt>
                <c:pt idx="78">
                  <c:v>921.3</c:v>
                </c:pt>
                <c:pt idx="79">
                  <c:v>924.8</c:v>
                </c:pt>
                <c:pt idx="80">
                  <c:v>925.56</c:v>
                </c:pt>
                <c:pt idx="81">
                  <c:v>928.49</c:v>
                </c:pt>
                <c:pt idx="82">
                  <c:v>935</c:v>
                </c:pt>
                <c:pt idx="83">
                  <c:v>940.95</c:v>
                </c:pt>
                <c:pt idx="84">
                  <c:v>945.9</c:v>
                </c:pt>
                <c:pt idx="85">
                  <c:v>951.49</c:v>
                </c:pt>
                <c:pt idx="86">
                  <c:v>959.46</c:v>
                </c:pt>
                <c:pt idx="87">
                  <c:v>969.49</c:v>
                </c:pt>
                <c:pt idx="88">
                  <c:v>977.63</c:v>
                </c:pt>
                <c:pt idx="89">
                  <c:v>981.69</c:v>
                </c:pt>
                <c:pt idx="90">
                  <c:v>983.98</c:v>
                </c:pt>
                <c:pt idx="91">
                  <c:v>987.57</c:v>
                </c:pt>
                <c:pt idx="92">
                  <c:v>992.7</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BK_5564!$I$6:$I$98</c:f>
              <c:numCache>
                <c:formatCode>#.##0\.0</c:formatCode>
                <c:ptCount val="93"/>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40.6</c:v>
                </c:pt>
                <c:pt idx="73">
                  <c:v>44</c:v>
                </c:pt>
                <c:pt idx="74">
                  <c:v>47.5</c:v>
                </c:pt>
                <c:pt idx="75">
                  <c:v>48.8</c:v>
                </c:pt>
                <c:pt idx="76">
                  <c:v>49.3</c:v>
                </c:pt>
                <c:pt idx="77">
                  <c:v>53.5</c:v>
                </c:pt>
                <c:pt idx="78">
                  <c:v>66.2</c:v>
                </c:pt>
                <c:pt idx="79">
                  <c:v>65.599999999999994</c:v>
                </c:pt>
                <c:pt idx="80">
                  <c:v>76.2</c:v>
                </c:pt>
                <c:pt idx="81">
                  <c:v>72.3</c:v>
                </c:pt>
                <c:pt idx="82">
                  <c:v>65.400000000000006</c:v>
                </c:pt>
                <c:pt idx="83">
                  <c:v>63.9</c:v>
                </c:pt>
                <c:pt idx="84">
                  <c:v>62.9</c:v>
                </c:pt>
                <c:pt idx="85">
                  <c:v>57.4</c:v>
                </c:pt>
                <c:pt idx="86">
                  <c:v>48.5</c:v>
                </c:pt>
                <c:pt idx="87">
                  <c:v>51.8</c:v>
                </c:pt>
                <c:pt idx="88">
                  <c:v>49.5</c:v>
                </c:pt>
                <c:pt idx="89">
                  <c:v>53.8</c:v>
                </c:pt>
                <c:pt idx="90">
                  <c:v>56.2</c:v>
                </c:pt>
                <c:pt idx="91">
                  <c:v>61</c:v>
                </c:pt>
                <c:pt idx="92">
                  <c:v>60.7</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BK_5564!$L$6:$L$98</c:f>
              <c:numCache>
                <c:formatCode>#,##0.00</c:formatCode>
                <c:ptCount val="93"/>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46.48</c:v>
                </c:pt>
                <c:pt idx="67">
                  <c:v>44.21</c:v>
                </c:pt>
                <c:pt idx="68">
                  <c:v>42.44</c:v>
                </c:pt>
                <c:pt idx="69">
                  <c:v>41.76</c:v>
                </c:pt>
                <c:pt idx="70">
                  <c:v>41.5</c:v>
                </c:pt>
                <c:pt idx="71">
                  <c:v>41.26</c:v>
                </c:pt>
                <c:pt idx="72">
                  <c:v>41.99</c:v>
                </c:pt>
                <c:pt idx="73">
                  <c:v>44.31</c:v>
                </c:pt>
                <c:pt idx="74">
                  <c:v>46.49</c:v>
                </c:pt>
                <c:pt idx="75">
                  <c:v>47.45</c:v>
                </c:pt>
                <c:pt idx="76">
                  <c:v>50.02</c:v>
                </c:pt>
                <c:pt idx="77">
                  <c:v>55.77</c:v>
                </c:pt>
                <c:pt idx="78">
                  <c:v>63.54</c:v>
                </c:pt>
                <c:pt idx="79">
                  <c:v>70.260000000000005</c:v>
                </c:pt>
                <c:pt idx="80">
                  <c:v>73.52</c:v>
                </c:pt>
                <c:pt idx="81">
                  <c:v>72.06</c:v>
                </c:pt>
                <c:pt idx="82">
                  <c:v>67.84</c:v>
                </c:pt>
                <c:pt idx="83">
                  <c:v>64.010000000000005</c:v>
                </c:pt>
                <c:pt idx="84">
                  <c:v>60.42</c:v>
                </c:pt>
                <c:pt idx="85">
                  <c:v>55.85</c:v>
                </c:pt>
                <c:pt idx="86">
                  <c:v>51.67</c:v>
                </c:pt>
                <c:pt idx="87">
                  <c:v>50.15</c:v>
                </c:pt>
                <c:pt idx="88">
                  <c:v>51.08</c:v>
                </c:pt>
                <c:pt idx="89">
                  <c:v>53.24</c:v>
                </c:pt>
                <c:pt idx="90">
                  <c:v>56.18</c:v>
                </c:pt>
                <c:pt idx="91">
                  <c:v>59</c:v>
                </c:pt>
                <c:pt idx="92">
                  <c:v>61.07</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BK_5564!$O$6:$O$98</c:f>
              <c:numCache>
                <c:formatCode>#.##0\.0</c:formatCode>
                <c:ptCount val="93"/>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221.4</c:v>
                </c:pt>
                <c:pt idx="74">
                  <c:v>228.2</c:v>
                </c:pt>
                <c:pt idx="75">
                  <c:v>230.3</c:v>
                </c:pt>
                <c:pt idx="76">
                  <c:v>232.3</c:v>
                </c:pt>
                <c:pt idx="77">
                  <c:v>229.7</c:v>
                </c:pt>
                <c:pt idx="78">
                  <c:v>206.7</c:v>
                </c:pt>
                <c:pt idx="79">
                  <c:v>210.2</c:v>
                </c:pt>
                <c:pt idx="80">
                  <c:v>214.1</c:v>
                </c:pt>
                <c:pt idx="81">
                  <c:v>213.2</c:v>
                </c:pt>
                <c:pt idx="82">
                  <c:v>221.8</c:v>
                </c:pt>
                <c:pt idx="83">
                  <c:v>219.8</c:v>
                </c:pt>
                <c:pt idx="84">
                  <c:v>223.5</c:v>
                </c:pt>
                <c:pt idx="85">
                  <c:v>230.6</c:v>
                </c:pt>
                <c:pt idx="86">
                  <c:v>233.7</c:v>
                </c:pt>
                <c:pt idx="87">
                  <c:v>230</c:v>
                </c:pt>
                <c:pt idx="88">
                  <c:v>222.2</c:v>
                </c:pt>
                <c:pt idx="89">
                  <c:v>221.1</c:v>
                </c:pt>
                <c:pt idx="90">
                  <c:v>227</c:v>
                </c:pt>
                <c:pt idx="91">
                  <c:v>215.1</c:v>
                </c:pt>
                <c:pt idx="92">
                  <c:v>214.3</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BK_5564!$R$6:$R$98</c:f>
              <c:numCache>
                <c:formatCode>#,##0.00</c:formatCode>
                <c:ptCount val="93"/>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230.3</c:v>
                </c:pt>
                <c:pt idx="67">
                  <c:v>230.64</c:v>
                </c:pt>
                <c:pt idx="68">
                  <c:v>226.85</c:v>
                </c:pt>
                <c:pt idx="69">
                  <c:v>220.33</c:v>
                </c:pt>
                <c:pt idx="70">
                  <c:v>215.5</c:v>
                </c:pt>
                <c:pt idx="71">
                  <c:v>214.66</c:v>
                </c:pt>
                <c:pt idx="72">
                  <c:v>217.29</c:v>
                </c:pt>
                <c:pt idx="73">
                  <c:v>221.76</c:v>
                </c:pt>
                <c:pt idx="74">
                  <c:v>226.76</c:v>
                </c:pt>
                <c:pt idx="75">
                  <c:v>231.35</c:v>
                </c:pt>
                <c:pt idx="76">
                  <c:v>231.6</c:v>
                </c:pt>
                <c:pt idx="77">
                  <c:v>224.78</c:v>
                </c:pt>
                <c:pt idx="78">
                  <c:v>215.54</c:v>
                </c:pt>
                <c:pt idx="79">
                  <c:v>210.32</c:v>
                </c:pt>
                <c:pt idx="80">
                  <c:v>211.34</c:v>
                </c:pt>
                <c:pt idx="81">
                  <c:v>214.8</c:v>
                </c:pt>
                <c:pt idx="82">
                  <c:v>217.77</c:v>
                </c:pt>
                <c:pt idx="83">
                  <c:v>221.51</c:v>
                </c:pt>
                <c:pt idx="84">
                  <c:v>226.37</c:v>
                </c:pt>
                <c:pt idx="85">
                  <c:v>231.29</c:v>
                </c:pt>
                <c:pt idx="86">
                  <c:v>232.72</c:v>
                </c:pt>
                <c:pt idx="87">
                  <c:v>228.78</c:v>
                </c:pt>
                <c:pt idx="88">
                  <c:v>224.04</c:v>
                </c:pt>
                <c:pt idx="89">
                  <c:v>222.2</c:v>
                </c:pt>
                <c:pt idx="90">
                  <c:v>221.07</c:v>
                </c:pt>
                <c:pt idx="91">
                  <c:v>218.2</c:v>
                </c:pt>
                <c:pt idx="92">
                  <c:v>214.18</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BK_1664!$AG$6:$AG$98</c:f>
              <c:numCache>
                <c:formatCode>#.##0\.0</c:formatCode>
                <c:ptCount val="93"/>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76.2</c:v>
                </c:pt>
                <c:pt idx="80">
                  <c:v>75.599999999999994</c:v>
                </c:pt>
                <c:pt idx="81">
                  <c:v>76.3</c:v>
                </c:pt>
                <c:pt idx="82">
                  <c:v>76.7</c:v>
                </c:pt>
                <c:pt idx="83">
                  <c:v>77.099999999999994</c:v>
                </c:pt>
                <c:pt idx="84">
                  <c:v>77.8</c:v>
                </c:pt>
                <c:pt idx="85">
                  <c:v>78.5</c:v>
                </c:pt>
                <c:pt idx="86">
                  <c:v>78.599999999999994</c:v>
                </c:pt>
                <c:pt idx="87">
                  <c:v>78.400000000000006</c:v>
                </c:pt>
                <c:pt idx="88">
                  <c:v>79</c:v>
                </c:pt>
                <c:pt idx="89">
                  <c:v>78.900000000000006</c:v>
                </c:pt>
                <c:pt idx="90">
                  <c:v>78.599999999999994</c:v>
                </c:pt>
                <c:pt idx="91">
                  <c:v>78.599999999999994</c:v>
                </c:pt>
                <c:pt idx="92">
                  <c:v>78.3</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BK_1664!$AJ$6:$AJ$98</c:f>
              <c:numCache>
                <c:formatCode>#,##0.00</c:formatCode>
                <c:ptCount val="93"/>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77.319999999999993</c:v>
                </c:pt>
                <c:pt idx="77">
                  <c:v>75.790000000000006</c:v>
                </c:pt>
                <c:pt idx="78">
                  <c:v>75.55</c:v>
                </c:pt>
                <c:pt idx="79">
                  <c:v>75.900000000000006</c:v>
                </c:pt>
                <c:pt idx="80">
                  <c:v>76.08</c:v>
                </c:pt>
                <c:pt idx="81">
                  <c:v>76.23</c:v>
                </c:pt>
                <c:pt idx="82">
                  <c:v>76.59</c:v>
                </c:pt>
                <c:pt idx="83">
                  <c:v>77.150000000000006</c:v>
                </c:pt>
                <c:pt idx="84">
                  <c:v>77.790000000000006</c:v>
                </c:pt>
                <c:pt idx="85">
                  <c:v>78.31</c:v>
                </c:pt>
                <c:pt idx="86">
                  <c:v>78.53</c:v>
                </c:pt>
                <c:pt idx="87">
                  <c:v>78.650000000000006</c:v>
                </c:pt>
                <c:pt idx="88">
                  <c:v>78.8</c:v>
                </c:pt>
                <c:pt idx="89">
                  <c:v>78.86</c:v>
                </c:pt>
                <c:pt idx="90">
                  <c:v>78.73</c:v>
                </c:pt>
                <c:pt idx="91">
                  <c:v>78.5</c:v>
                </c:pt>
                <c:pt idx="92">
                  <c:v>78.36</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BK_5564!$AG$6:$AG$98</c:f>
              <c:numCache>
                <c:formatCode>#.##0\.0</c:formatCode>
                <c:ptCount val="93"/>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76.5</c:v>
                </c:pt>
                <c:pt idx="83">
                  <c:v>76.900000000000006</c:v>
                </c:pt>
                <c:pt idx="84">
                  <c:v>76.8</c:v>
                </c:pt>
                <c:pt idx="85">
                  <c:v>76.7</c:v>
                </c:pt>
                <c:pt idx="86">
                  <c:v>77.3</c:v>
                </c:pt>
                <c:pt idx="87">
                  <c:v>77.400000000000006</c:v>
                </c:pt>
                <c:pt idx="88">
                  <c:v>78.3</c:v>
                </c:pt>
                <c:pt idx="89">
                  <c:v>78.099999999999994</c:v>
                </c:pt>
                <c:pt idx="90">
                  <c:v>77.599999999999994</c:v>
                </c:pt>
                <c:pt idx="91">
                  <c:v>78.2</c:v>
                </c:pt>
                <c:pt idx="92">
                  <c:v>78.3</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BK_5564!$AJ$6:$AJ$98</c:f>
              <c:numCache>
                <c:formatCode>#,##0.00</c:formatCode>
                <c:ptCount val="93"/>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76.72</c:v>
                </c:pt>
                <c:pt idx="80">
                  <c:v>76.47</c:v>
                </c:pt>
                <c:pt idx="81">
                  <c:v>76.400000000000006</c:v>
                </c:pt>
                <c:pt idx="82">
                  <c:v>76.599999999999994</c:v>
                </c:pt>
                <c:pt idx="83">
                  <c:v>76.72</c:v>
                </c:pt>
                <c:pt idx="84">
                  <c:v>76.73</c:v>
                </c:pt>
                <c:pt idx="85">
                  <c:v>76.819999999999993</c:v>
                </c:pt>
                <c:pt idx="86">
                  <c:v>77.14</c:v>
                </c:pt>
                <c:pt idx="87">
                  <c:v>77.66</c:v>
                </c:pt>
                <c:pt idx="88">
                  <c:v>78.040000000000006</c:v>
                </c:pt>
                <c:pt idx="89">
                  <c:v>78.09</c:v>
                </c:pt>
                <c:pt idx="90">
                  <c:v>78.02</c:v>
                </c:pt>
                <c:pt idx="91">
                  <c:v>78.08</c:v>
                </c:pt>
                <c:pt idx="92">
                  <c:v>78.290000000000006</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BK_5564!$AY$6:$AY$98</c:f>
              <c:numCache>
                <c:formatCode>#.##0\.0</c:formatCode>
                <c:ptCount val="93"/>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5.2</c:v>
                </c:pt>
                <c:pt idx="77">
                  <c:v>5.5</c:v>
                </c:pt>
                <c:pt idx="78">
                  <c:v>6.7</c:v>
                </c:pt>
                <c:pt idx="79">
                  <c:v>6.6</c:v>
                </c:pt>
                <c:pt idx="80">
                  <c:v>7.6</c:v>
                </c:pt>
                <c:pt idx="81">
                  <c:v>7.2</c:v>
                </c:pt>
                <c:pt idx="82">
                  <c:v>6.5</c:v>
                </c:pt>
                <c:pt idx="83">
                  <c:v>6.4</c:v>
                </c:pt>
                <c:pt idx="84">
                  <c:v>6.2</c:v>
                </c:pt>
                <c:pt idx="85">
                  <c:v>5.7</c:v>
                </c:pt>
                <c:pt idx="86">
                  <c:v>4.8</c:v>
                </c:pt>
                <c:pt idx="87">
                  <c:v>5.0999999999999996</c:v>
                </c:pt>
                <c:pt idx="88">
                  <c:v>4.8</c:v>
                </c:pt>
                <c:pt idx="89">
                  <c:v>5.2</c:v>
                </c:pt>
                <c:pt idx="90">
                  <c:v>5.4</c:v>
                </c:pt>
                <c:pt idx="91">
                  <c:v>5.8</c:v>
                </c:pt>
                <c:pt idx="92">
                  <c:v>5.8</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BK_5564!$BB$6:$BB$98</c:f>
              <c:numCache>
                <c:formatCode>#,##0.00</c:formatCode>
                <c:ptCount val="93"/>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5.23</c:v>
                </c:pt>
                <c:pt idx="77">
                  <c:v>5.75</c:v>
                </c:pt>
                <c:pt idx="78">
                  <c:v>6.45</c:v>
                </c:pt>
                <c:pt idx="79">
                  <c:v>7.06</c:v>
                </c:pt>
                <c:pt idx="80">
                  <c:v>7.36</c:v>
                </c:pt>
                <c:pt idx="81">
                  <c:v>7.2</c:v>
                </c:pt>
                <c:pt idx="82">
                  <c:v>6.76</c:v>
                </c:pt>
                <c:pt idx="83">
                  <c:v>6.37</c:v>
                </c:pt>
                <c:pt idx="84">
                  <c:v>6</c:v>
                </c:pt>
                <c:pt idx="85">
                  <c:v>5.54</c:v>
                </c:pt>
                <c:pt idx="86">
                  <c:v>5.1100000000000003</c:v>
                </c:pt>
                <c:pt idx="87">
                  <c:v>4.92</c:v>
                </c:pt>
                <c:pt idx="88">
                  <c:v>4.97</c:v>
                </c:pt>
                <c:pt idx="89">
                  <c:v>5.14</c:v>
                </c:pt>
                <c:pt idx="90">
                  <c:v>5.4</c:v>
                </c:pt>
                <c:pt idx="91">
                  <c:v>5.64</c:v>
                </c:pt>
                <c:pt idx="92">
                  <c:v>5.8</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BK_5564!$AM$6:$AM$98</c:f>
              <c:numCache>
                <c:formatCode>#.##0\.0</c:formatCode>
                <c:ptCount val="93"/>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17.5</c:v>
                </c:pt>
                <c:pt idx="82">
                  <c:v>18.2</c:v>
                </c:pt>
                <c:pt idx="83">
                  <c:v>17.899999999999999</c:v>
                </c:pt>
                <c:pt idx="84">
                  <c:v>18.100000000000001</c:v>
                </c:pt>
                <c:pt idx="85">
                  <c:v>18.600000000000001</c:v>
                </c:pt>
                <c:pt idx="86">
                  <c:v>18.8</c:v>
                </c:pt>
                <c:pt idx="87">
                  <c:v>18.399999999999999</c:v>
                </c:pt>
                <c:pt idx="88">
                  <c:v>17.7</c:v>
                </c:pt>
                <c:pt idx="89">
                  <c:v>17.600000000000001</c:v>
                </c:pt>
                <c:pt idx="90">
                  <c:v>18</c:v>
                </c:pt>
                <c:pt idx="91">
                  <c:v>17</c:v>
                </c:pt>
                <c:pt idx="92">
                  <c:v>16.899999999999999</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BK_5564!$AP$6:$AP$98</c:f>
              <c:numCache>
                <c:formatCode>#,##0.00</c:formatCode>
                <c:ptCount val="93"/>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17.96</c:v>
                </c:pt>
                <c:pt idx="79">
                  <c:v>17.45</c:v>
                </c:pt>
                <c:pt idx="80">
                  <c:v>17.46</c:v>
                </c:pt>
                <c:pt idx="81">
                  <c:v>17.670000000000002</c:v>
                </c:pt>
                <c:pt idx="82">
                  <c:v>17.84</c:v>
                </c:pt>
                <c:pt idx="83">
                  <c:v>18.059999999999999</c:v>
                </c:pt>
                <c:pt idx="84">
                  <c:v>18.36</c:v>
                </c:pt>
                <c:pt idx="85">
                  <c:v>18.670000000000002</c:v>
                </c:pt>
                <c:pt idx="86">
                  <c:v>18.71</c:v>
                </c:pt>
                <c:pt idx="87">
                  <c:v>18.329999999999998</c:v>
                </c:pt>
                <c:pt idx="88">
                  <c:v>17.88</c:v>
                </c:pt>
                <c:pt idx="89">
                  <c:v>17.68</c:v>
                </c:pt>
                <c:pt idx="90">
                  <c:v>17.53</c:v>
                </c:pt>
                <c:pt idx="91">
                  <c:v>17.25</c:v>
                </c:pt>
                <c:pt idx="92">
                  <c:v>16.89</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M_5564!$C$6:$C$98</c:f>
              <c:numCache>
                <c:formatCode>#.##0\.0</c:formatCode>
                <c:ptCount val="93"/>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463.1</c:v>
                </c:pt>
                <c:pt idx="76">
                  <c:v>471.6</c:v>
                </c:pt>
                <c:pt idx="77">
                  <c:v>471.8</c:v>
                </c:pt>
                <c:pt idx="78">
                  <c:v>478.8</c:v>
                </c:pt>
                <c:pt idx="79">
                  <c:v>478.6</c:v>
                </c:pt>
                <c:pt idx="80">
                  <c:v>476.6</c:v>
                </c:pt>
                <c:pt idx="81">
                  <c:v>477.4</c:v>
                </c:pt>
                <c:pt idx="82">
                  <c:v>478.5</c:v>
                </c:pt>
                <c:pt idx="83">
                  <c:v>484</c:v>
                </c:pt>
                <c:pt idx="84">
                  <c:v>483.3</c:v>
                </c:pt>
                <c:pt idx="85">
                  <c:v>493.2</c:v>
                </c:pt>
                <c:pt idx="86">
                  <c:v>499.7</c:v>
                </c:pt>
                <c:pt idx="87">
                  <c:v>508.2</c:v>
                </c:pt>
                <c:pt idx="88">
                  <c:v>513.4</c:v>
                </c:pt>
                <c:pt idx="89">
                  <c:v>511.9</c:v>
                </c:pt>
                <c:pt idx="90">
                  <c:v>510.8</c:v>
                </c:pt>
                <c:pt idx="91">
                  <c:v>513</c:v>
                </c:pt>
                <c:pt idx="92">
                  <c:v>512.70000000000005</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M_5564!$F$6:$F$98</c:f>
              <c:numCache>
                <c:formatCode>#,##0.00</c:formatCode>
                <c:ptCount val="93"/>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432.09</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468.55</c:v>
                </c:pt>
                <c:pt idx="72">
                  <c:v>469.68</c:v>
                </c:pt>
                <c:pt idx="73">
                  <c:v>468.34</c:v>
                </c:pt>
                <c:pt idx="74">
                  <c:v>466.61</c:v>
                </c:pt>
                <c:pt idx="75">
                  <c:v>466.8</c:v>
                </c:pt>
                <c:pt idx="76">
                  <c:v>469.36</c:v>
                </c:pt>
                <c:pt idx="77">
                  <c:v>473.35</c:v>
                </c:pt>
                <c:pt idx="78">
                  <c:v>476.28</c:v>
                </c:pt>
                <c:pt idx="79">
                  <c:v>477.3</c:v>
                </c:pt>
                <c:pt idx="80">
                  <c:v>477.16</c:v>
                </c:pt>
                <c:pt idx="81">
                  <c:v>477.95</c:v>
                </c:pt>
                <c:pt idx="82">
                  <c:v>480.04</c:v>
                </c:pt>
                <c:pt idx="83">
                  <c:v>481.98</c:v>
                </c:pt>
                <c:pt idx="84">
                  <c:v>485.17</c:v>
                </c:pt>
                <c:pt idx="85">
                  <c:v>491.17</c:v>
                </c:pt>
                <c:pt idx="86">
                  <c:v>499.98</c:v>
                </c:pt>
                <c:pt idx="87">
                  <c:v>508.23</c:v>
                </c:pt>
                <c:pt idx="88">
                  <c:v>512.35</c:v>
                </c:pt>
                <c:pt idx="89">
                  <c:v>512.45000000000005</c:v>
                </c:pt>
                <c:pt idx="90">
                  <c:v>511.21</c:v>
                </c:pt>
                <c:pt idx="91">
                  <c:v>511.27</c:v>
                </c:pt>
                <c:pt idx="92">
                  <c:v>512.64</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M_5564!$I$6:$I$98</c:f>
              <c:numCache>
                <c:formatCode>#.##0\.0</c:formatCode>
                <c:ptCount val="93"/>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37.5</c:v>
                </c:pt>
                <c:pt idx="79">
                  <c:v>38.700000000000003</c:v>
                </c:pt>
                <c:pt idx="80">
                  <c:v>44.3</c:v>
                </c:pt>
                <c:pt idx="81">
                  <c:v>43.4</c:v>
                </c:pt>
                <c:pt idx="82">
                  <c:v>39.6</c:v>
                </c:pt>
                <c:pt idx="83">
                  <c:v>37.5</c:v>
                </c:pt>
                <c:pt idx="84">
                  <c:v>36.5</c:v>
                </c:pt>
                <c:pt idx="85">
                  <c:v>29</c:v>
                </c:pt>
                <c:pt idx="86">
                  <c:v>27.9</c:v>
                </c:pt>
                <c:pt idx="87">
                  <c:v>28.3</c:v>
                </c:pt>
                <c:pt idx="88">
                  <c:v>27.2</c:v>
                </c:pt>
                <c:pt idx="89">
                  <c:v>31.3</c:v>
                </c:pt>
                <c:pt idx="90">
                  <c:v>30.7</c:v>
                </c:pt>
                <c:pt idx="91">
                  <c:v>32.9</c:v>
                </c:pt>
                <c:pt idx="92">
                  <c:v>33.1</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M_5564!$L$6:$L$98</c:f>
              <c:numCache>
                <c:formatCode>#,##0.00</c:formatCode>
                <c:ptCount val="93"/>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22.8</c:v>
                </c:pt>
                <c:pt idx="72">
                  <c:v>22.13</c:v>
                </c:pt>
                <c:pt idx="73">
                  <c:v>23.92</c:v>
                </c:pt>
                <c:pt idx="74">
                  <c:v>26.59</c:v>
                </c:pt>
                <c:pt idx="75">
                  <c:v>28.4</c:v>
                </c:pt>
                <c:pt idx="76">
                  <c:v>30.2</c:v>
                </c:pt>
                <c:pt idx="77">
                  <c:v>33.06</c:v>
                </c:pt>
                <c:pt idx="78">
                  <c:v>37.020000000000003</c:v>
                </c:pt>
                <c:pt idx="79">
                  <c:v>40.880000000000003</c:v>
                </c:pt>
                <c:pt idx="80">
                  <c:v>43.36</c:v>
                </c:pt>
                <c:pt idx="81">
                  <c:v>43.02</c:v>
                </c:pt>
                <c:pt idx="82">
                  <c:v>40.520000000000003</c:v>
                </c:pt>
                <c:pt idx="83">
                  <c:v>37.450000000000003</c:v>
                </c:pt>
                <c:pt idx="84">
                  <c:v>34.04</c:v>
                </c:pt>
                <c:pt idx="85">
                  <c:v>30.59</c:v>
                </c:pt>
                <c:pt idx="86">
                  <c:v>28.14</c:v>
                </c:pt>
                <c:pt idx="87">
                  <c:v>27.68</c:v>
                </c:pt>
                <c:pt idx="88">
                  <c:v>28.56</c:v>
                </c:pt>
                <c:pt idx="89">
                  <c:v>29.94</c:v>
                </c:pt>
                <c:pt idx="90">
                  <c:v>31.4</c:v>
                </c:pt>
                <c:pt idx="91">
                  <c:v>32.43</c:v>
                </c:pt>
                <c:pt idx="92">
                  <c:v>33.270000000000003</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M_5564!$O$6:$O$98</c:f>
              <c:numCache>
                <c:formatCode>#.##0\.0</c:formatCode>
                <c:ptCount val="93"/>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96.8</c:v>
                </c:pt>
                <c:pt idx="78">
                  <c:v>88.1</c:v>
                </c:pt>
                <c:pt idx="79">
                  <c:v>89.6</c:v>
                </c:pt>
                <c:pt idx="80">
                  <c:v>88.8</c:v>
                </c:pt>
                <c:pt idx="81">
                  <c:v>91.5</c:v>
                </c:pt>
                <c:pt idx="82">
                  <c:v>96.5</c:v>
                </c:pt>
                <c:pt idx="83">
                  <c:v>96.3</c:v>
                </c:pt>
                <c:pt idx="84">
                  <c:v>101.5</c:v>
                </c:pt>
                <c:pt idx="85">
                  <c:v>102.3</c:v>
                </c:pt>
                <c:pt idx="86">
                  <c:v>99.5</c:v>
                </c:pt>
                <c:pt idx="87">
                  <c:v>93.2</c:v>
                </c:pt>
                <c:pt idx="88">
                  <c:v>91.3</c:v>
                </c:pt>
                <c:pt idx="89">
                  <c:v>90.9</c:v>
                </c:pt>
                <c:pt idx="90">
                  <c:v>94.9</c:v>
                </c:pt>
                <c:pt idx="91">
                  <c:v>92.3</c:v>
                </c:pt>
                <c:pt idx="92">
                  <c:v>93.9</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M_5564!$R$6:$R$98</c:f>
              <c:numCache>
                <c:formatCode>#,##0.00</c:formatCode>
                <c:ptCount val="93"/>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93.15</c:v>
                </c:pt>
                <c:pt idx="73">
                  <c:v>95.65</c:v>
                </c:pt>
                <c:pt idx="74">
                  <c:v>98.04</c:v>
                </c:pt>
                <c:pt idx="75">
                  <c:v>99.56</c:v>
                </c:pt>
                <c:pt idx="76">
                  <c:v>98.68</c:v>
                </c:pt>
                <c:pt idx="77">
                  <c:v>95.06</c:v>
                </c:pt>
                <c:pt idx="78">
                  <c:v>91.08</c:v>
                </c:pt>
                <c:pt idx="79">
                  <c:v>88.83</c:v>
                </c:pt>
                <c:pt idx="80">
                  <c:v>89.12</c:v>
                </c:pt>
                <c:pt idx="81">
                  <c:v>91.18</c:v>
                </c:pt>
                <c:pt idx="82">
                  <c:v>94.26</c:v>
                </c:pt>
                <c:pt idx="83">
                  <c:v>98.43</c:v>
                </c:pt>
                <c:pt idx="84">
                  <c:v>101.97</c:v>
                </c:pt>
                <c:pt idx="85">
                  <c:v>102.63</c:v>
                </c:pt>
                <c:pt idx="86">
                  <c:v>99.07</c:v>
                </c:pt>
                <c:pt idx="87">
                  <c:v>93.71</c:v>
                </c:pt>
                <c:pt idx="88">
                  <c:v>90.98</c:v>
                </c:pt>
                <c:pt idx="89">
                  <c:v>91.76</c:v>
                </c:pt>
                <c:pt idx="90">
                  <c:v>93.66</c:v>
                </c:pt>
                <c:pt idx="91">
                  <c:v>94.41</c:v>
                </c:pt>
                <c:pt idx="92">
                  <c:v>93.85</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M_5564!$AG$6:$AG$98</c:f>
              <c:numCache>
                <c:formatCode>#.##0\.0</c:formatCode>
                <c:ptCount val="93"/>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78.8</c:v>
                </c:pt>
                <c:pt idx="75">
                  <c:v>77.900000000000006</c:v>
                </c:pt>
                <c:pt idx="76">
                  <c:v>78.8</c:v>
                </c:pt>
                <c:pt idx="77">
                  <c:v>78.400000000000006</c:v>
                </c:pt>
                <c:pt idx="78">
                  <c:v>79.2</c:v>
                </c:pt>
                <c:pt idx="79">
                  <c:v>78.900000000000006</c:v>
                </c:pt>
                <c:pt idx="80">
                  <c:v>78.2</c:v>
                </c:pt>
                <c:pt idx="81">
                  <c:v>78</c:v>
                </c:pt>
                <c:pt idx="82">
                  <c:v>77.900000000000006</c:v>
                </c:pt>
                <c:pt idx="83">
                  <c:v>78.3</c:v>
                </c:pt>
                <c:pt idx="84">
                  <c:v>77.8</c:v>
                </c:pt>
                <c:pt idx="85">
                  <c:v>79</c:v>
                </c:pt>
                <c:pt idx="86">
                  <c:v>79.7</c:v>
                </c:pt>
                <c:pt idx="87">
                  <c:v>80.7</c:v>
                </c:pt>
                <c:pt idx="88">
                  <c:v>81.3</c:v>
                </c:pt>
                <c:pt idx="89">
                  <c:v>80.7</c:v>
                </c:pt>
                <c:pt idx="90">
                  <c:v>80.3</c:v>
                </c:pt>
                <c:pt idx="91">
                  <c:v>80.400000000000006</c:v>
                </c:pt>
                <c:pt idx="92">
                  <c:v>80.099999999999994</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M_5564!$AJ$6:$AJ$98</c:f>
              <c:numCache>
                <c:formatCode>#,##0.00</c:formatCode>
                <c:ptCount val="93"/>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80.12</c:v>
                </c:pt>
                <c:pt idx="71">
                  <c:v>80.44</c:v>
                </c:pt>
                <c:pt idx="72">
                  <c:v>80.290000000000006</c:v>
                </c:pt>
                <c:pt idx="73">
                  <c:v>79.66</c:v>
                </c:pt>
                <c:pt idx="74">
                  <c:v>78.92</c:v>
                </c:pt>
                <c:pt idx="75">
                  <c:v>78.489999999999995</c:v>
                </c:pt>
                <c:pt idx="76">
                  <c:v>78.459999999999994</c:v>
                </c:pt>
                <c:pt idx="77">
                  <c:v>78.7</c:v>
                </c:pt>
                <c:pt idx="78">
                  <c:v>78.8</c:v>
                </c:pt>
                <c:pt idx="79">
                  <c:v>78.63</c:v>
                </c:pt>
                <c:pt idx="80">
                  <c:v>78.27</c:v>
                </c:pt>
                <c:pt idx="81">
                  <c:v>78.08</c:v>
                </c:pt>
                <c:pt idx="82">
                  <c:v>78.08</c:v>
                </c:pt>
                <c:pt idx="83">
                  <c:v>78.010000000000005</c:v>
                </c:pt>
                <c:pt idx="84">
                  <c:v>78.11</c:v>
                </c:pt>
                <c:pt idx="85">
                  <c:v>78.66</c:v>
                </c:pt>
                <c:pt idx="86">
                  <c:v>79.72</c:v>
                </c:pt>
                <c:pt idx="87">
                  <c:v>80.72</c:v>
                </c:pt>
                <c:pt idx="88">
                  <c:v>81.08</c:v>
                </c:pt>
                <c:pt idx="89">
                  <c:v>80.81</c:v>
                </c:pt>
                <c:pt idx="90">
                  <c:v>80.349999999999994</c:v>
                </c:pt>
                <c:pt idx="91">
                  <c:v>80.12</c:v>
                </c:pt>
                <c:pt idx="92">
                  <c:v>80.13</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M_5564!$AY$6:$AY$98</c:f>
              <c:numCache>
                <c:formatCode>#.##0\.0</c:formatCode>
                <c:ptCount val="93"/>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5.8</c:v>
                </c:pt>
                <c:pt idx="77">
                  <c:v>6.5</c:v>
                </c:pt>
                <c:pt idx="78">
                  <c:v>7.3</c:v>
                </c:pt>
                <c:pt idx="79">
                  <c:v>7.5</c:v>
                </c:pt>
                <c:pt idx="80">
                  <c:v>8.5</c:v>
                </c:pt>
                <c:pt idx="81">
                  <c:v>8.3000000000000007</c:v>
                </c:pt>
                <c:pt idx="82">
                  <c:v>7.6</c:v>
                </c:pt>
                <c:pt idx="83">
                  <c:v>7.2</c:v>
                </c:pt>
                <c:pt idx="84">
                  <c:v>7</c:v>
                </c:pt>
                <c:pt idx="85">
                  <c:v>5.6</c:v>
                </c:pt>
                <c:pt idx="86">
                  <c:v>5.3</c:v>
                </c:pt>
                <c:pt idx="87">
                  <c:v>5.3</c:v>
                </c:pt>
                <c:pt idx="88">
                  <c:v>5</c:v>
                </c:pt>
                <c:pt idx="89">
                  <c:v>5.8</c:v>
                </c:pt>
                <c:pt idx="90">
                  <c:v>5.7</c:v>
                </c:pt>
                <c:pt idx="91">
                  <c:v>6</c:v>
                </c:pt>
                <c:pt idx="92">
                  <c:v>6.1</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M_5564!$BB$6:$BB$98</c:f>
              <c:numCache>
                <c:formatCode>#,##0.00</c:formatCode>
                <c:ptCount val="93"/>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5.42</c:v>
                </c:pt>
                <c:pt idx="69">
                  <c:v>5.31</c:v>
                </c:pt>
                <c:pt idx="70">
                  <c:v>5.03</c:v>
                </c:pt>
                <c:pt idx="71">
                  <c:v>4.6399999999999997</c:v>
                </c:pt>
                <c:pt idx="72">
                  <c:v>4.5</c:v>
                </c:pt>
                <c:pt idx="73">
                  <c:v>4.8600000000000003</c:v>
                </c:pt>
                <c:pt idx="74">
                  <c:v>5.39</c:v>
                </c:pt>
                <c:pt idx="75">
                  <c:v>5.74</c:v>
                </c:pt>
                <c:pt idx="76">
                  <c:v>6.04</c:v>
                </c:pt>
                <c:pt idx="77">
                  <c:v>6.53</c:v>
                </c:pt>
                <c:pt idx="78">
                  <c:v>7.21</c:v>
                </c:pt>
                <c:pt idx="79">
                  <c:v>7.89</c:v>
                </c:pt>
                <c:pt idx="80">
                  <c:v>8.33</c:v>
                </c:pt>
                <c:pt idx="81">
                  <c:v>8.26</c:v>
                </c:pt>
                <c:pt idx="82">
                  <c:v>7.78</c:v>
                </c:pt>
                <c:pt idx="83">
                  <c:v>7.21</c:v>
                </c:pt>
                <c:pt idx="84">
                  <c:v>6.56</c:v>
                </c:pt>
                <c:pt idx="85">
                  <c:v>5.86</c:v>
                </c:pt>
                <c:pt idx="86">
                  <c:v>5.33</c:v>
                </c:pt>
                <c:pt idx="87">
                  <c:v>5.17</c:v>
                </c:pt>
                <c:pt idx="88">
                  <c:v>5.28</c:v>
                </c:pt>
                <c:pt idx="89">
                  <c:v>5.52</c:v>
                </c:pt>
                <c:pt idx="90">
                  <c:v>5.79</c:v>
                </c:pt>
                <c:pt idx="91">
                  <c:v>5.97</c:v>
                </c:pt>
                <c:pt idx="92">
                  <c:v>6.1</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M_5564!$AM$6:$AM$98</c:f>
              <c:numCache>
                <c:formatCode>#.##0\.0</c:formatCode>
                <c:ptCount val="93"/>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14.9</c:v>
                </c:pt>
                <c:pt idx="82">
                  <c:v>15.7</c:v>
                </c:pt>
                <c:pt idx="83">
                  <c:v>15.6</c:v>
                </c:pt>
                <c:pt idx="84">
                  <c:v>16.3</c:v>
                </c:pt>
                <c:pt idx="85">
                  <c:v>16.399999999999999</c:v>
                </c:pt>
                <c:pt idx="86">
                  <c:v>15.9</c:v>
                </c:pt>
                <c:pt idx="87">
                  <c:v>14.8</c:v>
                </c:pt>
                <c:pt idx="88">
                  <c:v>14.4</c:v>
                </c:pt>
                <c:pt idx="89">
                  <c:v>14.3</c:v>
                </c:pt>
                <c:pt idx="90">
                  <c:v>14.9</c:v>
                </c:pt>
                <c:pt idx="91">
                  <c:v>14.5</c:v>
                </c:pt>
                <c:pt idx="92">
                  <c:v>14.7</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M_5564!$AP$6:$AP$98</c:f>
              <c:numCache>
                <c:formatCode>#,##0.00</c:formatCode>
                <c:ptCount val="93"/>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15.92</c:v>
                </c:pt>
                <c:pt idx="73">
                  <c:v>16.27</c:v>
                </c:pt>
                <c:pt idx="74">
                  <c:v>16.579999999999998</c:v>
                </c:pt>
                <c:pt idx="75">
                  <c:v>16.739999999999998</c:v>
                </c:pt>
                <c:pt idx="76">
                  <c:v>16.489999999999998</c:v>
                </c:pt>
                <c:pt idx="77">
                  <c:v>15.8</c:v>
                </c:pt>
                <c:pt idx="78">
                  <c:v>15.07</c:v>
                </c:pt>
                <c:pt idx="79">
                  <c:v>14.63</c:v>
                </c:pt>
                <c:pt idx="80">
                  <c:v>14.62</c:v>
                </c:pt>
                <c:pt idx="81">
                  <c:v>14.89</c:v>
                </c:pt>
                <c:pt idx="82">
                  <c:v>15.33</c:v>
                </c:pt>
                <c:pt idx="83">
                  <c:v>15.93</c:v>
                </c:pt>
                <c:pt idx="84">
                  <c:v>16.41</c:v>
                </c:pt>
                <c:pt idx="85">
                  <c:v>16.440000000000001</c:v>
                </c:pt>
                <c:pt idx="86">
                  <c:v>15.8</c:v>
                </c:pt>
                <c:pt idx="87">
                  <c:v>14.88</c:v>
                </c:pt>
                <c:pt idx="88">
                  <c:v>14.4</c:v>
                </c:pt>
                <c:pt idx="89">
                  <c:v>14.47</c:v>
                </c:pt>
                <c:pt idx="90">
                  <c:v>14.72</c:v>
                </c:pt>
                <c:pt idx="91">
                  <c:v>14.79</c:v>
                </c:pt>
                <c:pt idx="92">
                  <c:v>14.67</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K_5564!$C$6:$C$98</c:f>
              <c:numCache>
                <c:formatCode>#.##0\.0</c:formatCode>
                <c:ptCount val="93"/>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431.7</c:v>
                </c:pt>
                <c:pt idx="71">
                  <c:v>432.7</c:v>
                </c:pt>
                <c:pt idx="72">
                  <c:v>435.1</c:v>
                </c:pt>
                <c:pt idx="73">
                  <c:v>436.5</c:v>
                </c:pt>
                <c:pt idx="74">
                  <c:v>433.9</c:v>
                </c:pt>
                <c:pt idx="75">
                  <c:v>440</c:v>
                </c:pt>
                <c:pt idx="76">
                  <c:v>435.6</c:v>
                </c:pt>
                <c:pt idx="77">
                  <c:v>440.1</c:v>
                </c:pt>
                <c:pt idx="78">
                  <c:v>448.6</c:v>
                </c:pt>
                <c:pt idx="79">
                  <c:v>450.9</c:v>
                </c:pt>
                <c:pt idx="80">
                  <c:v>443.7</c:v>
                </c:pt>
                <c:pt idx="81">
                  <c:v>452.5</c:v>
                </c:pt>
                <c:pt idx="82">
                  <c:v>454.7</c:v>
                </c:pt>
                <c:pt idx="83">
                  <c:v>458.7</c:v>
                </c:pt>
                <c:pt idx="84">
                  <c:v>463.1</c:v>
                </c:pt>
                <c:pt idx="85">
                  <c:v>457.6</c:v>
                </c:pt>
                <c:pt idx="86">
                  <c:v>462.1</c:v>
                </c:pt>
                <c:pt idx="87">
                  <c:v>458.3</c:v>
                </c:pt>
                <c:pt idx="88">
                  <c:v>467.7</c:v>
                </c:pt>
                <c:pt idx="89">
                  <c:v>470.2</c:v>
                </c:pt>
                <c:pt idx="90">
                  <c:v>467.5</c:v>
                </c:pt>
                <c:pt idx="91">
                  <c:v>475.8</c:v>
                </c:pt>
                <c:pt idx="92">
                  <c:v>480.1</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K_5564!$F$6:$F$98</c:f>
              <c:numCache>
                <c:formatCode>#,##0.00</c:formatCode>
                <c:ptCount val="93"/>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419.5</c:v>
                </c:pt>
                <c:pt idx="66">
                  <c:v>420.71</c:v>
                </c:pt>
                <c:pt idx="67">
                  <c:v>422.33</c:v>
                </c:pt>
                <c:pt idx="68">
                  <c:v>425.83</c:v>
                </c:pt>
                <c:pt idx="69">
                  <c:v>430.1</c:v>
                </c:pt>
                <c:pt idx="70">
                  <c:v>433.27</c:v>
                </c:pt>
                <c:pt idx="71">
                  <c:v>434.65</c:v>
                </c:pt>
                <c:pt idx="72">
                  <c:v>434.84</c:v>
                </c:pt>
                <c:pt idx="73">
                  <c:v>435</c:v>
                </c:pt>
                <c:pt idx="74">
                  <c:v>435.82</c:v>
                </c:pt>
                <c:pt idx="75">
                  <c:v>436.68</c:v>
                </c:pt>
                <c:pt idx="76">
                  <c:v>437.83</c:v>
                </c:pt>
                <c:pt idx="77">
                  <c:v>440.99</c:v>
                </c:pt>
                <c:pt idx="78">
                  <c:v>445.02</c:v>
                </c:pt>
                <c:pt idx="79">
                  <c:v>447.5</c:v>
                </c:pt>
                <c:pt idx="80">
                  <c:v>448.4</c:v>
                </c:pt>
                <c:pt idx="81">
                  <c:v>450.55</c:v>
                </c:pt>
                <c:pt idx="82">
                  <c:v>454.96</c:v>
                </c:pt>
                <c:pt idx="83">
                  <c:v>458.97</c:v>
                </c:pt>
                <c:pt idx="84">
                  <c:v>460.73</c:v>
                </c:pt>
                <c:pt idx="85">
                  <c:v>460.32</c:v>
                </c:pt>
                <c:pt idx="86">
                  <c:v>459.48</c:v>
                </c:pt>
                <c:pt idx="87">
                  <c:v>461.25</c:v>
                </c:pt>
                <c:pt idx="88">
                  <c:v>465.28</c:v>
                </c:pt>
                <c:pt idx="89">
                  <c:v>469.24</c:v>
                </c:pt>
                <c:pt idx="90">
                  <c:v>472.77</c:v>
                </c:pt>
                <c:pt idx="91">
                  <c:v>476.3</c:v>
                </c:pt>
                <c:pt idx="92">
                  <c:v>480.06</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BK_1664!$AY$6:$AY$98</c:f>
              <c:numCache>
                <c:formatCode>#.##0\.0</c:formatCode>
                <c:ptCount val="93"/>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9.1999999999999993</c:v>
                </c:pt>
                <c:pt idx="82">
                  <c:v>8.8000000000000007</c:v>
                </c:pt>
                <c:pt idx="83">
                  <c:v>8.1999999999999993</c:v>
                </c:pt>
                <c:pt idx="84">
                  <c:v>7.6</c:v>
                </c:pt>
                <c:pt idx="85">
                  <c:v>7.5</c:v>
                </c:pt>
                <c:pt idx="86">
                  <c:v>7</c:v>
                </c:pt>
                <c:pt idx="87">
                  <c:v>7.4</c:v>
                </c:pt>
                <c:pt idx="88">
                  <c:v>7.3</c:v>
                </c:pt>
                <c:pt idx="89">
                  <c:v>7.4</c:v>
                </c:pt>
                <c:pt idx="90">
                  <c:v>7.7</c:v>
                </c:pt>
                <c:pt idx="91">
                  <c:v>8</c:v>
                </c:pt>
                <c:pt idx="92">
                  <c:v>8.1999999999999993</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BK_1664!$BB$6:$BB$98</c:f>
              <c:numCache>
                <c:formatCode>#,##0.00</c:formatCode>
                <c:ptCount val="93"/>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7.09</c:v>
                </c:pt>
                <c:pt idx="75">
                  <c:v>7.28</c:v>
                </c:pt>
                <c:pt idx="76">
                  <c:v>7.48</c:v>
                </c:pt>
                <c:pt idx="77">
                  <c:v>8.73</c:v>
                </c:pt>
                <c:pt idx="78">
                  <c:v>9.34</c:v>
                </c:pt>
                <c:pt idx="79">
                  <c:v>9.19</c:v>
                </c:pt>
                <c:pt idx="80">
                  <c:v>9.19</c:v>
                </c:pt>
                <c:pt idx="81">
                  <c:v>9.14</c:v>
                </c:pt>
                <c:pt idx="82">
                  <c:v>8.7799999999999994</c:v>
                </c:pt>
                <c:pt idx="83">
                  <c:v>8.2200000000000006</c:v>
                </c:pt>
                <c:pt idx="84">
                  <c:v>7.7</c:v>
                </c:pt>
                <c:pt idx="85">
                  <c:v>7.37</c:v>
                </c:pt>
                <c:pt idx="86">
                  <c:v>7.25</c:v>
                </c:pt>
                <c:pt idx="87">
                  <c:v>7.22</c:v>
                </c:pt>
                <c:pt idx="88">
                  <c:v>7.26</c:v>
                </c:pt>
                <c:pt idx="89">
                  <c:v>7.41</c:v>
                </c:pt>
                <c:pt idx="90">
                  <c:v>7.69</c:v>
                </c:pt>
                <c:pt idx="91">
                  <c:v>8.01</c:v>
                </c:pt>
                <c:pt idx="92">
                  <c:v>8.2200000000000006</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K_5564!$I$6:$I$98</c:f>
              <c:numCache>
                <c:formatCode>#.##0\.0</c:formatCode>
                <c:ptCount val="93"/>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18.5</c:v>
                </c:pt>
                <c:pt idx="71">
                  <c:v>18.2</c:v>
                </c:pt>
                <c:pt idx="72">
                  <c:v>19.7</c:v>
                </c:pt>
                <c:pt idx="73">
                  <c:v>19.600000000000001</c:v>
                </c:pt>
                <c:pt idx="74">
                  <c:v>19.100000000000001</c:v>
                </c:pt>
                <c:pt idx="75">
                  <c:v>19.600000000000001</c:v>
                </c:pt>
                <c:pt idx="76">
                  <c:v>20.5</c:v>
                </c:pt>
                <c:pt idx="77">
                  <c:v>20.7</c:v>
                </c:pt>
                <c:pt idx="78">
                  <c:v>28.7</c:v>
                </c:pt>
                <c:pt idx="79">
                  <c:v>26.9</c:v>
                </c:pt>
                <c:pt idx="80">
                  <c:v>31.9</c:v>
                </c:pt>
                <c:pt idx="81">
                  <c:v>29</c:v>
                </c:pt>
                <c:pt idx="82">
                  <c:v>25.8</c:v>
                </c:pt>
                <c:pt idx="83">
                  <c:v>26.4</c:v>
                </c:pt>
                <c:pt idx="84">
                  <c:v>26.5</c:v>
                </c:pt>
                <c:pt idx="85">
                  <c:v>28.4</c:v>
                </c:pt>
                <c:pt idx="86">
                  <c:v>20.5</c:v>
                </c:pt>
                <c:pt idx="87">
                  <c:v>23.5</c:v>
                </c:pt>
                <c:pt idx="88">
                  <c:v>22.3</c:v>
                </c:pt>
                <c:pt idx="89">
                  <c:v>22.5</c:v>
                </c:pt>
                <c:pt idx="90">
                  <c:v>25.5</c:v>
                </c:pt>
                <c:pt idx="91">
                  <c:v>28.1</c:v>
                </c:pt>
                <c:pt idx="92">
                  <c:v>27.5</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K_5564!$L$6:$L$98</c:f>
              <c:numCache>
                <c:formatCode>#,##0.00</c:formatCode>
                <c:ptCount val="93"/>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19.41</c:v>
                </c:pt>
                <c:pt idx="61">
                  <c:v>19.079999999999998</c:v>
                </c:pt>
                <c:pt idx="62">
                  <c:v>19.22</c:v>
                </c:pt>
                <c:pt idx="63">
                  <c:v>19.75</c:v>
                </c:pt>
                <c:pt idx="64">
                  <c:v>20.05</c:v>
                </c:pt>
                <c:pt idx="65">
                  <c:v>20</c:v>
                </c:pt>
                <c:pt idx="66">
                  <c:v>19.43</c:v>
                </c:pt>
                <c:pt idx="67">
                  <c:v>17.98</c:v>
                </c:pt>
                <c:pt idx="68">
                  <c:v>16.39</c:v>
                </c:pt>
                <c:pt idx="69">
                  <c:v>15.99</c:v>
                </c:pt>
                <c:pt idx="70">
                  <c:v>16.88</c:v>
                </c:pt>
                <c:pt idx="71">
                  <c:v>18.46</c:v>
                </c:pt>
                <c:pt idx="72">
                  <c:v>19.86</c:v>
                </c:pt>
                <c:pt idx="73">
                  <c:v>20.38</c:v>
                </c:pt>
                <c:pt idx="74">
                  <c:v>19.899999999999999</c:v>
                </c:pt>
                <c:pt idx="75">
                  <c:v>19.05</c:v>
                </c:pt>
                <c:pt idx="76">
                  <c:v>19.829999999999998</c:v>
                </c:pt>
                <c:pt idx="77">
                  <c:v>22.7</c:v>
                </c:pt>
                <c:pt idx="78">
                  <c:v>26.52</c:v>
                </c:pt>
                <c:pt idx="79">
                  <c:v>29.38</c:v>
                </c:pt>
                <c:pt idx="80">
                  <c:v>30.16</c:v>
                </c:pt>
                <c:pt idx="81">
                  <c:v>29.04</c:v>
                </c:pt>
                <c:pt idx="82">
                  <c:v>27.32</c:v>
                </c:pt>
                <c:pt idx="83">
                  <c:v>26.56</c:v>
                </c:pt>
                <c:pt idx="84">
                  <c:v>26.38</c:v>
                </c:pt>
                <c:pt idx="85">
                  <c:v>25.27</c:v>
                </c:pt>
                <c:pt idx="86">
                  <c:v>23.52</c:v>
                </c:pt>
                <c:pt idx="87">
                  <c:v>22.46</c:v>
                </c:pt>
                <c:pt idx="88">
                  <c:v>22.52</c:v>
                </c:pt>
                <c:pt idx="89">
                  <c:v>23.3</c:v>
                </c:pt>
                <c:pt idx="90">
                  <c:v>24.78</c:v>
                </c:pt>
                <c:pt idx="91">
                  <c:v>26.57</c:v>
                </c:pt>
                <c:pt idx="92">
                  <c:v>27.8</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K_5564!$O$6:$O$98</c:f>
              <c:numCache>
                <c:formatCode>#.##0\.0</c:formatCode>
                <c:ptCount val="93"/>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125.4</c:v>
                </c:pt>
                <c:pt idx="74">
                  <c:v>131.5</c:v>
                </c:pt>
                <c:pt idx="75">
                  <c:v>127.9</c:v>
                </c:pt>
                <c:pt idx="76">
                  <c:v>134.4</c:v>
                </c:pt>
                <c:pt idx="77">
                  <c:v>132.9</c:v>
                </c:pt>
                <c:pt idx="78">
                  <c:v>118.6</c:v>
                </c:pt>
                <c:pt idx="79">
                  <c:v>120.5</c:v>
                </c:pt>
                <c:pt idx="80">
                  <c:v>125.3</c:v>
                </c:pt>
                <c:pt idx="81">
                  <c:v>121.7</c:v>
                </c:pt>
                <c:pt idx="82">
                  <c:v>125.3</c:v>
                </c:pt>
                <c:pt idx="83">
                  <c:v>123.6</c:v>
                </c:pt>
                <c:pt idx="84">
                  <c:v>121.9</c:v>
                </c:pt>
                <c:pt idx="85">
                  <c:v>128.30000000000001</c:v>
                </c:pt>
                <c:pt idx="86">
                  <c:v>134.1</c:v>
                </c:pt>
                <c:pt idx="87">
                  <c:v>136.80000000000001</c:v>
                </c:pt>
                <c:pt idx="88">
                  <c:v>130.9</c:v>
                </c:pt>
                <c:pt idx="89">
                  <c:v>130.19999999999999</c:v>
                </c:pt>
                <c:pt idx="90">
                  <c:v>132.1</c:v>
                </c:pt>
                <c:pt idx="91">
                  <c:v>122.8</c:v>
                </c:pt>
                <c:pt idx="92">
                  <c:v>120.5</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K_5564!$R$6:$R$98</c:f>
              <c:numCache>
                <c:formatCode>#,##0.00</c:formatCode>
                <c:ptCount val="93"/>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124.14</c:v>
                </c:pt>
                <c:pt idx="73">
                  <c:v>126.11</c:v>
                </c:pt>
                <c:pt idx="74">
                  <c:v>128.72</c:v>
                </c:pt>
                <c:pt idx="75">
                  <c:v>131.79</c:v>
                </c:pt>
                <c:pt idx="76">
                  <c:v>132.91999999999999</c:v>
                </c:pt>
                <c:pt idx="77">
                  <c:v>129.72</c:v>
                </c:pt>
                <c:pt idx="78">
                  <c:v>124.46</c:v>
                </c:pt>
                <c:pt idx="79">
                  <c:v>121.49</c:v>
                </c:pt>
                <c:pt idx="80">
                  <c:v>122.22</c:v>
                </c:pt>
                <c:pt idx="81">
                  <c:v>123.62</c:v>
                </c:pt>
                <c:pt idx="82">
                  <c:v>123.52</c:v>
                </c:pt>
                <c:pt idx="83">
                  <c:v>123.08</c:v>
                </c:pt>
                <c:pt idx="84">
                  <c:v>124.4</c:v>
                </c:pt>
                <c:pt idx="85">
                  <c:v>128.66</c:v>
                </c:pt>
                <c:pt idx="86">
                  <c:v>133.65</c:v>
                </c:pt>
                <c:pt idx="87">
                  <c:v>135.07</c:v>
                </c:pt>
                <c:pt idx="88">
                  <c:v>133.06</c:v>
                </c:pt>
                <c:pt idx="89">
                  <c:v>130.44</c:v>
                </c:pt>
                <c:pt idx="90">
                  <c:v>127.41</c:v>
                </c:pt>
                <c:pt idx="91">
                  <c:v>123.79</c:v>
                </c:pt>
                <c:pt idx="92">
                  <c:v>120.32</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K_5564!$AG$6:$AG$98</c:f>
              <c:numCache>
                <c:formatCode>#.##0\.0</c:formatCode>
                <c:ptCount val="93"/>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c:v>
                </c:pt>
                <c:pt idx="72">
                  <c:v>75.2</c:v>
                </c:pt>
                <c:pt idx="73">
                  <c:v>75.099999999999994</c:v>
                </c:pt>
                <c:pt idx="74">
                  <c:v>74.2</c:v>
                </c:pt>
                <c:pt idx="75">
                  <c:v>74.900000000000006</c:v>
                </c:pt>
                <c:pt idx="76">
                  <c:v>73.8</c:v>
                </c:pt>
                <c:pt idx="77">
                  <c:v>74.099999999999994</c:v>
                </c:pt>
                <c:pt idx="78">
                  <c:v>75.3</c:v>
                </c:pt>
                <c:pt idx="79">
                  <c:v>75.400000000000006</c:v>
                </c:pt>
                <c:pt idx="80">
                  <c:v>73.8</c:v>
                </c:pt>
                <c:pt idx="81">
                  <c:v>75</c:v>
                </c:pt>
                <c:pt idx="82">
                  <c:v>75.099999999999994</c:v>
                </c:pt>
                <c:pt idx="83">
                  <c:v>75.400000000000006</c:v>
                </c:pt>
                <c:pt idx="84">
                  <c:v>75.7</c:v>
                </c:pt>
                <c:pt idx="85">
                  <c:v>74.5</c:v>
                </c:pt>
                <c:pt idx="86">
                  <c:v>74.900000000000006</c:v>
                </c:pt>
                <c:pt idx="87">
                  <c:v>74.099999999999994</c:v>
                </c:pt>
                <c:pt idx="88">
                  <c:v>75.3</c:v>
                </c:pt>
                <c:pt idx="89">
                  <c:v>75.5</c:v>
                </c:pt>
                <c:pt idx="90">
                  <c:v>74.8</c:v>
                </c:pt>
                <c:pt idx="91">
                  <c:v>75.900000000000006</c:v>
                </c:pt>
                <c:pt idx="92">
                  <c:v>76.400000000000006</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K_5564!$AJ$6:$AJ$98</c:f>
              <c:numCache>
                <c:formatCode>#,##0.00</c:formatCode>
                <c:ptCount val="93"/>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74.41</c:v>
                </c:pt>
                <c:pt idx="69">
                  <c:v>75</c:v>
                </c:pt>
                <c:pt idx="70">
                  <c:v>75.36</c:v>
                </c:pt>
                <c:pt idx="71">
                  <c:v>75.37</c:v>
                </c:pt>
                <c:pt idx="72">
                  <c:v>75.12</c:v>
                </c:pt>
                <c:pt idx="73">
                  <c:v>74.81</c:v>
                </c:pt>
                <c:pt idx="74">
                  <c:v>74.569999999999993</c:v>
                </c:pt>
                <c:pt idx="75">
                  <c:v>74.33</c:v>
                </c:pt>
                <c:pt idx="76">
                  <c:v>74.14</c:v>
                </c:pt>
                <c:pt idx="77">
                  <c:v>74.31</c:v>
                </c:pt>
                <c:pt idx="78">
                  <c:v>74.67</c:v>
                </c:pt>
                <c:pt idx="79">
                  <c:v>74.790000000000006</c:v>
                </c:pt>
                <c:pt idx="80">
                  <c:v>74.64</c:v>
                </c:pt>
                <c:pt idx="81">
                  <c:v>74.69</c:v>
                </c:pt>
                <c:pt idx="82">
                  <c:v>75.099999999999994</c:v>
                </c:pt>
                <c:pt idx="83">
                  <c:v>75.41</c:v>
                </c:pt>
                <c:pt idx="84">
                  <c:v>75.34</c:v>
                </c:pt>
                <c:pt idx="85">
                  <c:v>74.94</c:v>
                </c:pt>
                <c:pt idx="86">
                  <c:v>74.510000000000005</c:v>
                </c:pt>
                <c:pt idx="87">
                  <c:v>74.540000000000006</c:v>
                </c:pt>
                <c:pt idx="88">
                  <c:v>74.94</c:v>
                </c:pt>
                <c:pt idx="89">
                  <c:v>75.319999999999993</c:v>
                </c:pt>
                <c:pt idx="90">
                  <c:v>75.650000000000006</c:v>
                </c:pt>
                <c:pt idx="91">
                  <c:v>76.010000000000005</c:v>
                </c:pt>
                <c:pt idx="92">
                  <c:v>76.42</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K_5564!$AY$6:$AY$98</c:f>
              <c:numCache>
                <c:formatCode>#.##0\.0</c:formatCode>
                <c:ptCount val="93"/>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5.5</c:v>
                </c:pt>
                <c:pt idx="84">
                  <c:v>5.4</c:v>
                </c:pt>
                <c:pt idx="85">
                  <c:v>5.9</c:v>
                </c:pt>
                <c:pt idx="86">
                  <c:v>4.3</c:v>
                </c:pt>
                <c:pt idx="87">
                  <c:v>4.9000000000000004</c:v>
                </c:pt>
                <c:pt idx="88">
                  <c:v>4.5999999999999996</c:v>
                </c:pt>
                <c:pt idx="89">
                  <c:v>4.5999999999999996</c:v>
                </c:pt>
                <c:pt idx="90">
                  <c:v>5.2</c:v>
                </c:pt>
                <c:pt idx="91">
                  <c:v>5.6</c:v>
                </c:pt>
                <c:pt idx="92">
                  <c:v>5.4</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K_5564!$BB$6:$BB$98</c:f>
              <c:numCache>
                <c:formatCode>#,##0.00</c:formatCode>
                <c:ptCount val="93"/>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4.6900000000000004</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5.62</c:v>
                </c:pt>
                <c:pt idx="79">
                  <c:v>6.16</c:v>
                </c:pt>
                <c:pt idx="80">
                  <c:v>6.3</c:v>
                </c:pt>
                <c:pt idx="81">
                  <c:v>6.05</c:v>
                </c:pt>
                <c:pt idx="82">
                  <c:v>5.66</c:v>
                </c:pt>
                <c:pt idx="83">
                  <c:v>5.47</c:v>
                </c:pt>
                <c:pt idx="84">
                  <c:v>5.42</c:v>
                </c:pt>
                <c:pt idx="85">
                  <c:v>5.2</c:v>
                </c:pt>
                <c:pt idx="86">
                  <c:v>4.87</c:v>
                </c:pt>
                <c:pt idx="87">
                  <c:v>4.6399999999999997</c:v>
                </c:pt>
                <c:pt idx="88">
                  <c:v>4.62</c:v>
                </c:pt>
                <c:pt idx="89">
                  <c:v>4.7300000000000004</c:v>
                </c:pt>
                <c:pt idx="90">
                  <c:v>4.9800000000000004</c:v>
                </c:pt>
                <c:pt idx="91">
                  <c:v>5.28</c:v>
                </c:pt>
                <c:pt idx="92">
                  <c:v>5.47</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K_5564!$AM$6:$AM$98</c:f>
              <c:numCache>
                <c:formatCode>#.##0\.0</c:formatCode>
                <c:ptCount val="93"/>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20.100000000000001</c:v>
                </c:pt>
                <c:pt idx="80">
                  <c:v>20.9</c:v>
                </c:pt>
                <c:pt idx="81">
                  <c:v>20.2</c:v>
                </c:pt>
                <c:pt idx="82">
                  <c:v>20.7</c:v>
                </c:pt>
                <c:pt idx="83">
                  <c:v>20.3</c:v>
                </c:pt>
                <c:pt idx="84">
                  <c:v>19.899999999999999</c:v>
                </c:pt>
                <c:pt idx="85">
                  <c:v>20.9</c:v>
                </c:pt>
                <c:pt idx="86">
                  <c:v>21.7</c:v>
                </c:pt>
                <c:pt idx="87">
                  <c:v>22.1</c:v>
                </c:pt>
                <c:pt idx="88">
                  <c:v>21.1</c:v>
                </c:pt>
                <c:pt idx="89">
                  <c:v>20.9</c:v>
                </c:pt>
                <c:pt idx="90">
                  <c:v>21.1</c:v>
                </c:pt>
                <c:pt idx="91">
                  <c:v>19.600000000000001</c:v>
                </c:pt>
                <c:pt idx="92">
                  <c:v>19.2</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K_5564!$AP$6:$AP$98</c:f>
              <c:numCache>
                <c:formatCode>#,##0.00</c:formatCode>
                <c:ptCount val="93"/>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22.94</c:v>
                </c:pt>
                <c:pt idx="68">
                  <c:v>22.73</c:v>
                </c:pt>
                <c:pt idx="69">
                  <c:v>22.22</c:v>
                </c:pt>
                <c:pt idx="70">
                  <c:v>21.7</c:v>
                </c:pt>
                <c:pt idx="71">
                  <c:v>21.42</c:v>
                </c:pt>
                <c:pt idx="72">
                  <c:v>21.45</c:v>
                </c:pt>
                <c:pt idx="73">
                  <c:v>21.69</c:v>
                </c:pt>
                <c:pt idx="74">
                  <c:v>22.02</c:v>
                </c:pt>
                <c:pt idx="75">
                  <c:v>22.43</c:v>
                </c:pt>
                <c:pt idx="76">
                  <c:v>22.51</c:v>
                </c:pt>
                <c:pt idx="77">
                  <c:v>21.86</c:v>
                </c:pt>
                <c:pt idx="78">
                  <c:v>20.88</c:v>
                </c:pt>
                <c:pt idx="79">
                  <c:v>20.3</c:v>
                </c:pt>
                <c:pt idx="80">
                  <c:v>20.34</c:v>
                </c:pt>
                <c:pt idx="81">
                  <c:v>20.49</c:v>
                </c:pt>
                <c:pt idx="82">
                  <c:v>20.39</c:v>
                </c:pt>
                <c:pt idx="83">
                  <c:v>20.22</c:v>
                </c:pt>
                <c:pt idx="84">
                  <c:v>20.34</c:v>
                </c:pt>
                <c:pt idx="85">
                  <c:v>20.95</c:v>
                </c:pt>
                <c:pt idx="86">
                  <c:v>21.67</c:v>
                </c:pt>
                <c:pt idx="87">
                  <c:v>21.83</c:v>
                </c:pt>
                <c:pt idx="88">
                  <c:v>21.43</c:v>
                </c:pt>
                <c:pt idx="89">
                  <c:v>20.94</c:v>
                </c:pt>
                <c:pt idx="90">
                  <c:v>20.39</c:v>
                </c:pt>
                <c:pt idx="91">
                  <c:v>19.75</c:v>
                </c:pt>
                <c:pt idx="92">
                  <c:v>19.149999999999999</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BK_6574!$C$6:$C$98</c:f>
              <c:numCache>
                <c:formatCode>#.##0\.0</c:formatCode>
                <c:ptCount val="93"/>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204.9</c:v>
                </c:pt>
                <c:pt idx="77">
                  <c:v>203.5</c:v>
                </c:pt>
                <c:pt idx="78">
                  <c:v>204.5</c:v>
                </c:pt>
                <c:pt idx="79">
                  <c:v>201.1</c:v>
                </c:pt>
                <c:pt idx="80">
                  <c:v>205.2</c:v>
                </c:pt>
                <c:pt idx="81">
                  <c:v>201.4</c:v>
                </c:pt>
                <c:pt idx="82">
                  <c:v>202.5</c:v>
                </c:pt>
                <c:pt idx="83">
                  <c:v>204.6</c:v>
                </c:pt>
                <c:pt idx="84">
                  <c:v>203.7</c:v>
                </c:pt>
                <c:pt idx="85">
                  <c:v>200.7</c:v>
                </c:pt>
                <c:pt idx="86">
                  <c:v>199.7</c:v>
                </c:pt>
                <c:pt idx="87">
                  <c:v>207.3</c:v>
                </c:pt>
                <c:pt idx="88">
                  <c:v>211.7</c:v>
                </c:pt>
                <c:pt idx="89">
                  <c:v>214.8</c:v>
                </c:pt>
                <c:pt idx="90">
                  <c:v>215.9</c:v>
                </c:pt>
                <c:pt idx="91">
                  <c:v>203.8</c:v>
                </c:pt>
                <c:pt idx="92">
                  <c:v>206.1</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BK_6574!$F$6:$F$98</c:f>
              <c:numCache>
                <c:formatCode>#,##0.00</c:formatCode>
                <c:ptCount val="93"/>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186.62</c:v>
                </c:pt>
                <c:pt idx="72">
                  <c:v>189.47</c:v>
                </c:pt>
                <c:pt idx="73">
                  <c:v>194.02</c:v>
                </c:pt>
                <c:pt idx="74">
                  <c:v>199.29</c:v>
                </c:pt>
                <c:pt idx="75">
                  <c:v>203.36</c:v>
                </c:pt>
                <c:pt idx="76">
                  <c:v>204.98</c:v>
                </c:pt>
                <c:pt idx="77">
                  <c:v>204.25</c:v>
                </c:pt>
                <c:pt idx="78">
                  <c:v>203.2</c:v>
                </c:pt>
                <c:pt idx="79">
                  <c:v>202.81</c:v>
                </c:pt>
                <c:pt idx="80">
                  <c:v>202.55</c:v>
                </c:pt>
                <c:pt idx="81">
                  <c:v>202.94</c:v>
                </c:pt>
                <c:pt idx="82">
                  <c:v>204.42</c:v>
                </c:pt>
                <c:pt idx="83">
                  <c:v>205.41</c:v>
                </c:pt>
                <c:pt idx="84">
                  <c:v>204.4</c:v>
                </c:pt>
                <c:pt idx="85">
                  <c:v>202.22</c:v>
                </c:pt>
                <c:pt idx="86">
                  <c:v>202.24</c:v>
                </c:pt>
                <c:pt idx="87">
                  <c:v>206.43</c:v>
                </c:pt>
                <c:pt idx="88">
                  <c:v>211.92</c:v>
                </c:pt>
                <c:pt idx="89">
                  <c:v>214.21</c:v>
                </c:pt>
                <c:pt idx="90">
                  <c:v>211.86</c:v>
                </c:pt>
                <c:pt idx="91">
                  <c:v>207.79</c:v>
                </c:pt>
                <c:pt idx="92">
                  <c:v>206</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BK_6574!$I$6:$I$98</c:f>
              <c:numCache>
                <c:formatCode>#.##0\.0</c:formatCode>
                <c:ptCount val="93"/>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912.8</c:v>
                </c:pt>
                <c:pt idx="70">
                  <c:v>914.4</c:v>
                </c:pt>
                <c:pt idx="71">
                  <c:v>909.7</c:v>
                </c:pt>
                <c:pt idx="72">
                  <c:v>909.3</c:v>
                </c:pt>
                <c:pt idx="73">
                  <c:v>902.6</c:v>
                </c:pt>
                <c:pt idx="74">
                  <c:v>893.5</c:v>
                </c:pt>
                <c:pt idx="75">
                  <c:v>883.4</c:v>
                </c:pt>
                <c:pt idx="76">
                  <c:v>880.8</c:v>
                </c:pt>
                <c:pt idx="77">
                  <c:v>880.2</c:v>
                </c:pt>
                <c:pt idx="78">
                  <c:v>876.1</c:v>
                </c:pt>
                <c:pt idx="79">
                  <c:v>874.9</c:v>
                </c:pt>
                <c:pt idx="80">
                  <c:v>865.7</c:v>
                </c:pt>
                <c:pt idx="81">
                  <c:v>867.1</c:v>
                </c:pt>
                <c:pt idx="82">
                  <c:v>860.1</c:v>
                </c:pt>
                <c:pt idx="83">
                  <c:v>853.5</c:v>
                </c:pt>
                <c:pt idx="84">
                  <c:v>852.4</c:v>
                </c:pt>
                <c:pt idx="85">
                  <c:v>850.4</c:v>
                </c:pt>
                <c:pt idx="86">
                  <c:v>855.7</c:v>
                </c:pt>
                <c:pt idx="87">
                  <c:v>843</c:v>
                </c:pt>
                <c:pt idx="88">
                  <c:v>835.5</c:v>
                </c:pt>
                <c:pt idx="89">
                  <c:v>828.8</c:v>
                </c:pt>
                <c:pt idx="90">
                  <c:v>824.6</c:v>
                </c:pt>
                <c:pt idx="91">
                  <c:v>838.7</c:v>
                </c:pt>
                <c:pt idx="92">
                  <c:v>832.6</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BK_6574!$L$6:$L$98</c:f>
              <c:numCache>
                <c:formatCode>#,##0.00</c:formatCode>
                <c:ptCount val="93"/>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907.31</c:v>
                </c:pt>
                <c:pt idx="67">
                  <c:v>907.17</c:v>
                </c:pt>
                <c:pt idx="68">
                  <c:v>910.22</c:v>
                </c:pt>
                <c:pt idx="69">
                  <c:v>913.28</c:v>
                </c:pt>
                <c:pt idx="70">
                  <c:v>914.76</c:v>
                </c:pt>
                <c:pt idx="71">
                  <c:v>913.36</c:v>
                </c:pt>
                <c:pt idx="72">
                  <c:v>908.78</c:v>
                </c:pt>
                <c:pt idx="73">
                  <c:v>901.49</c:v>
                </c:pt>
                <c:pt idx="74">
                  <c:v>892.68</c:v>
                </c:pt>
                <c:pt idx="75">
                  <c:v>885.52</c:v>
                </c:pt>
                <c:pt idx="76">
                  <c:v>881.46</c:v>
                </c:pt>
                <c:pt idx="77">
                  <c:v>879.74</c:v>
                </c:pt>
                <c:pt idx="78">
                  <c:v>877.28</c:v>
                </c:pt>
                <c:pt idx="79">
                  <c:v>873.25</c:v>
                </c:pt>
                <c:pt idx="80">
                  <c:v>868.93</c:v>
                </c:pt>
                <c:pt idx="81">
                  <c:v>864.16</c:v>
                </c:pt>
                <c:pt idx="82">
                  <c:v>858.31</c:v>
                </c:pt>
                <c:pt idx="83">
                  <c:v>852.8</c:v>
                </c:pt>
                <c:pt idx="84">
                  <c:v>850.47</c:v>
                </c:pt>
                <c:pt idx="85">
                  <c:v>851.38</c:v>
                </c:pt>
                <c:pt idx="86">
                  <c:v>850.5</c:v>
                </c:pt>
                <c:pt idx="87">
                  <c:v>844.22</c:v>
                </c:pt>
                <c:pt idx="88">
                  <c:v>835.1</c:v>
                </c:pt>
                <c:pt idx="89">
                  <c:v>829.53</c:v>
                </c:pt>
                <c:pt idx="90">
                  <c:v>830.44</c:v>
                </c:pt>
                <c:pt idx="91">
                  <c:v>833.68</c:v>
                </c:pt>
                <c:pt idx="92">
                  <c:v>833.99</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BK_6574!$AA$6:$AA$98</c:f>
              <c:numCache>
                <c:formatCode>#.##0\.0</c:formatCode>
                <c:ptCount val="93"/>
                <c:pt idx="0">
                  <c:v>8.6</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17.100000000000001</c:v>
                </c:pt>
                <c:pt idx="73">
                  <c:v>17.5</c:v>
                </c:pt>
                <c:pt idx="74">
                  <c:v>18.2</c:v>
                </c:pt>
                <c:pt idx="75">
                  <c:v>18.8</c:v>
                </c:pt>
                <c:pt idx="76">
                  <c:v>18.8</c:v>
                </c:pt>
                <c:pt idx="77">
                  <c:v>18.7</c:v>
                </c:pt>
                <c:pt idx="78">
                  <c:v>18.899999999999999</c:v>
                </c:pt>
                <c:pt idx="79">
                  <c:v>18.600000000000001</c:v>
                </c:pt>
                <c:pt idx="80">
                  <c:v>19</c:v>
                </c:pt>
                <c:pt idx="81">
                  <c:v>18.7</c:v>
                </c:pt>
                <c:pt idx="82">
                  <c:v>18.899999999999999</c:v>
                </c:pt>
                <c:pt idx="83">
                  <c:v>19.100000000000001</c:v>
                </c:pt>
                <c:pt idx="84">
                  <c:v>19.100000000000001</c:v>
                </c:pt>
                <c:pt idx="85">
                  <c:v>18.899999999999999</c:v>
                </c:pt>
                <c:pt idx="86">
                  <c:v>18.8</c:v>
                </c:pt>
                <c:pt idx="87">
                  <c:v>19.600000000000001</c:v>
                </c:pt>
                <c:pt idx="88">
                  <c:v>20</c:v>
                </c:pt>
                <c:pt idx="89">
                  <c:v>20.399999999999999</c:v>
                </c:pt>
                <c:pt idx="90">
                  <c:v>20.5</c:v>
                </c:pt>
                <c:pt idx="91">
                  <c:v>19.399999999999999</c:v>
                </c:pt>
                <c:pt idx="92">
                  <c:v>19.600000000000001</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BK_6574!$AD$6:$AD$98</c:f>
              <c:numCache>
                <c:formatCode>#,##0.00</c:formatCode>
                <c:ptCount val="93"/>
                <c:pt idx="0">
                  <c:v>9.02</c:v>
                </c:pt>
                <c:pt idx="1">
                  <c:v>9.6999999999999993</c:v>
                </c:pt>
                <c:pt idx="2">
                  <c:v>10.18</c:v>
                </c:pt>
                <c:pt idx="3">
                  <c:v>10.43</c:v>
                </c:pt>
                <c:pt idx="4">
                  <c:v>10.58</c:v>
                </c:pt>
                <c:pt idx="5">
                  <c:v>10.78</c:v>
                </c:pt>
                <c:pt idx="6">
                  <c:v>10.98</c:v>
                </c:pt>
                <c:pt idx="7">
                  <c:v>11.2</c:v>
                </c:pt>
                <c:pt idx="8">
                  <c:v>11.24</c:v>
                </c:pt>
                <c:pt idx="9">
                  <c:v>11.04</c:v>
                </c:pt>
                <c:pt idx="10">
                  <c:v>10.92</c:v>
                </c:pt>
                <c:pt idx="11">
                  <c:v>10.98</c:v>
                </c:pt>
                <c:pt idx="12">
                  <c:v>11.11</c:v>
                </c:pt>
                <c:pt idx="13">
                  <c:v>11.17</c:v>
                </c:pt>
                <c:pt idx="14">
                  <c:v>10.96</c:v>
                </c:pt>
                <c:pt idx="15">
                  <c:v>10.63</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16.88</c:v>
                </c:pt>
                <c:pt idx="72">
                  <c:v>17.18</c:v>
                </c:pt>
                <c:pt idx="73">
                  <c:v>17.63</c:v>
                </c:pt>
                <c:pt idx="74">
                  <c:v>18.16</c:v>
                </c:pt>
                <c:pt idx="75">
                  <c:v>18.59</c:v>
                </c:pt>
                <c:pt idx="76">
                  <c:v>18.8</c:v>
                </c:pt>
                <c:pt idx="77">
                  <c:v>18.78</c:v>
                </c:pt>
                <c:pt idx="78">
                  <c:v>18.739999999999998</c:v>
                </c:pt>
                <c:pt idx="79">
                  <c:v>18.760000000000002</c:v>
                </c:pt>
                <c:pt idx="80">
                  <c:v>18.8</c:v>
                </c:pt>
                <c:pt idx="81">
                  <c:v>18.89</c:v>
                </c:pt>
                <c:pt idx="82">
                  <c:v>19.079999999999998</c:v>
                </c:pt>
                <c:pt idx="83">
                  <c:v>19.22</c:v>
                </c:pt>
                <c:pt idx="84">
                  <c:v>19.18</c:v>
                </c:pt>
                <c:pt idx="85">
                  <c:v>19.03</c:v>
                </c:pt>
                <c:pt idx="86">
                  <c:v>19.07</c:v>
                </c:pt>
                <c:pt idx="87">
                  <c:v>19.5</c:v>
                </c:pt>
                <c:pt idx="88">
                  <c:v>20.059999999999999</c:v>
                </c:pt>
                <c:pt idx="89">
                  <c:v>20.32</c:v>
                </c:pt>
                <c:pt idx="90">
                  <c:v>20.14</c:v>
                </c:pt>
                <c:pt idx="91">
                  <c:v>19.79</c:v>
                </c:pt>
                <c:pt idx="92">
                  <c:v>19.64</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BK_6574!$AG$6:$AG$98</c:f>
              <c:numCache>
                <c:formatCode>#.##0\.0</c:formatCode>
                <c:ptCount val="93"/>
                <c:pt idx="0">
                  <c:v>91.4</c:v>
                </c:pt>
                <c:pt idx="1">
                  <c:v>89.9</c:v>
                </c:pt>
                <c:pt idx="2">
                  <c:v>89.7</c:v>
                </c:pt>
                <c:pt idx="3">
                  <c:v>89.9</c:v>
                </c:pt>
                <c:pt idx="4">
                  <c:v>89.4</c:v>
                </c:pt>
                <c:pt idx="5">
                  <c:v>89.1</c:v>
                </c:pt>
                <c:pt idx="6">
                  <c:v>89.3</c:v>
                </c:pt>
                <c:pt idx="7">
                  <c:v>88.8</c:v>
                </c:pt>
                <c:pt idx="8">
                  <c:v>88.5</c:v>
                </c:pt>
                <c:pt idx="9">
                  <c:v>89.2</c:v>
                </c:pt>
                <c:pt idx="10">
                  <c:v>89.1</c:v>
                </c:pt>
                <c:pt idx="11">
                  <c:v>89</c:v>
                </c:pt>
                <c:pt idx="12">
                  <c:v>88.6</c:v>
                </c:pt>
                <c:pt idx="13">
                  <c:v>88.9</c:v>
                </c:pt>
                <c:pt idx="14">
                  <c:v>88.6</c:v>
                </c:pt>
                <c:pt idx="15">
                  <c:v>89.1</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81</c:v>
                </c:pt>
                <c:pt idx="80">
                  <c:v>80.3</c:v>
                </c:pt>
                <c:pt idx="81">
                  <c:v>80.7</c:v>
                </c:pt>
                <c:pt idx="82">
                  <c:v>80.3</c:v>
                </c:pt>
                <c:pt idx="83">
                  <c:v>79.8</c:v>
                </c:pt>
                <c:pt idx="84">
                  <c:v>80</c:v>
                </c:pt>
                <c:pt idx="85">
                  <c:v>80</c:v>
                </c:pt>
                <c:pt idx="86">
                  <c:v>80.7</c:v>
                </c:pt>
                <c:pt idx="87">
                  <c:v>79.599999999999994</c:v>
                </c:pt>
                <c:pt idx="88">
                  <c:v>79.099999999999994</c:v>
                </c:pt>
                <c:pt idx="89">
                  <c:v>78.599999999999994</c:v>
                </c:pt>
                <c:pt idx="90">
                  <c:v>78.400000000000006</c:v>
                </c:pt>
                <c:pt idx="91">
                  <c:v>79.900000000000006</c:v>
                </c:pt>
                <c:pt idx="92">
                  <c:v>79.400000000000006</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BK_6574!$AJ$6:$AJ$98</c:f>
              <c:numCache>
                <c:formatCode>#,##0.00</c:formatCode>
                <c:ptCount val="93"/>
                <c:pt idx="0">
                  <c:v>90.92</c:v>
                </c:pt>
                <c:pt idx="1">
                  <c:v>90.26</c:v>
                </c:pt>
                <c:pt idx="2">
                  <c:v>89.81</c:v>
                </c:pt>
                <c:pt idx="3">
                  <c:v>89.58</c:v>
                </c:pt>
                <c:pt idx="4">
                  <c:v>89.44</c:v>
                </c:pt>
                <c:pt idx="5">
                  <c:v>89.22</c:v>
                </c:pt>
                <c:pt idx="6">
                  <c:v>88.98</c:v>
                </c:pt>
                <c:pt idx="7">
                  <c:v>88.77</c:v>
                </c:pt>
                <c:pt idx="8">
                  <c:v>88.75</c:v>
                </c:pt>
                <c:pt idx="9">
                  <c:v>88.95</c:v>
                </c:pt>
                <c:pt idx="10">
                  <c:v>89.05</c:v>
                </c:pt>
                <c:pt idx="11">
                  <c:v>88.99</c:v>
                </c:pt>
                <c:pt idx="12">
                  <c:v>88.86</c:v>
                </c:pt>
                <c:pt idx="13">
                  <c:v>88.78</c:v>
                </c:pt>
                <c:pt idx="14">
                  <c:v>88.93</c:v>
                </c:pt>
                <c:pt idx="15">
                  <c:v>89.2</c:v>
                </c:pt>
                <c:pt idx="16">
                  <c:v>89.46</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87.33</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81.92</c:v>
                </c:pt>
                <c:pt idx="74">
                  <c:v>81.36</c:v>
                </c:pt>
                <c:pt idx="75">
                  <c:v>80.959999999999994</c:v>
                </c:pt>
                <c:pt idx="76">
                  <c:v>80.819999999999993</c:v>
                </c:pt>
                <c:pt idx="77">
                  <c:v>80.900000000000006</c:v>
                </c:pt>
                <c:pt idx="78">
                  <c:v>80.91</c:v>
                </c:pt>
                <c:pt idx="79">
                  <c:v>80.790000000000006</c:v>
                </c:pt>
                <c:pt idx="80">
                  <c:v>80.650000000000006</c:v>
                </c:pt>
                <c:pt idx="81">
                  <c:v>80.430000000000007</c:v>
                </c:pt>
                <c:pt idx="82">
                  <c:v>80.099999999999994</c:v>
                </c:pt>
                <c:pt idx="83">
                  <c:v>79.81</c:v>
                </c:pt>
                <c:pt idx="84">
                  <c:v>79.819999999999993</c:v>
                </c:pt>
                <c:pt idx="85">
                  <c:v>80.11</c:v>
                </c:pt>
                <c:pt idx="86">
                  <c:v>80.19</c:v>
                </c:pt>
                <c:pt idx="87">
                  <c:v>79.73</c:v>
                </c:pt>
                <c:pt idx="88">
                  <c:v>79.03</c:v>
                </c:pt>
                <c:pt idx="89">
                  <c:v>78.69</c:v>
                </c:pt>
                <c:pt idx="90">
                  <c:v>78.95</c:v>
                </c:pt>
                <c:pt idx="91">
                  <c:v>79.39</c:v>
                </c:pt>
                <c:pt idx="92">
                  <c:v>79.53</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M_6574!$C$6:$C$98</c:f>
              <c:numCache>
                <c:formatCode>#.##0\.0</c:formatCode>
                <c:ptCount val="93"/>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110</c:v>
                </c:pt>
                <c:pt idx="74">
                  <c:v>114</c:v>
                </c:pt>
                <c:pt idx="75">
                  <c:v>117.5</c:v>
                </c:pt>
                <c:pt idx="76">
                  <c:v>118.1</c:v>
                </c:pt>
                <c:pt idx="77">
                  <c:v>125.5</c:v>
                </c:pt>
                <c:pt idx="78">
                  <c:v>127</c:v>
                </c:pt>
                <c:pt idx="79">
                  <c:v>127.9</c:v>
                </c:pt>
                <c:pt idx="80">
                  <c:v>132.69999999999999</c:v>
                </c:pt>
                <c:pt idx="81">
                  <c:v>129.1</c:v>
                </c:pt>
                <c:pt idx="82">
                  <c:v>129.9</c:v>
                </c:pt>
                <c:pt idx="83">
                  <c:v>125.3</c:v>
                </c:pt>
                <c:pt idx="84">
                  <c:v>124.7</c:v>
                </c:pt>
                <c:pt idx="85">
                  <c:v>117.9</c:v>
                </c:pt>
                <c:pt idx="86">
                  <c:v>117.8</c:v>
                </c:pt>
                <c:pt idx="87">
                  <c:v>123.7</c:v>
                </c:pt>
                <c:pt idx="88">
                  <c:v>125.4</c:v>
                </c:pt>
                <c:pt idx="89">
                  <c:v>130.5</c:v>
                </c:pt>
                <c:pt idx="90">
                  <c:v>128.9</c:v>
                </c:pt>
                <c:pt idx="91">
                  <c:v>123.6</c:v>
                </c:pt>
                <c:pt idx="92">
                  <c:v>121.7</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M_6574!$F$6:$F$98</c:f>
              <c:numCache>
                <c:formatCode>#,##0.00</c:formatCode>
                <c:ptCount val="93"/>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105.86</c:v>
                </c:pt>
                <c:pt idx="64">
                  <c:v>109.66</c:v>
                </c:pt>
                <c:pt idx="65">
                  <c:v>114.43</c:v>
                </c:pt>
                <c:pt idx="66">
                  <c:v>117.85</c:v>
                </c:pt>
                <c:pt idx="67">
                  <c:v>118.45</c:v>
                </c:pt>
                <c:pt idx="68">
                  <c:v>116.09</c:v>
                </c:pt>
                <c:pt idx="69">
                  <c:v>112.84</c:v>
                </c:pt>
                <c:pt idx="70">
                  <c:v>110.42</c:v>
                </c:pt>
                <c:pt idx="71">
                  <c:v>109.98</c:v>
                </c:pt>
                <c:pt idx="72">
                  <c:v>111.07</c:v>
                </c:pt>
                <c:pt idx="73">
                  <c:v>112.67</c:v>
                </c:pt>
                <c:pt idx="74">
                  <c:v>114.48</c:v>
                </c:pt>
                <c:pt idx="75">
                  <c:v>117.04</c:v>
                </c:pt>
                <c:pt idx="76">
                  <c:v>120.53</c:v>
                </c:pt>
                <c:pt idx="77">
                  <c:v>123.73</c:v>
                </c:pt>
                <c:pt idx="78">
                  <c:v>126.63</c:v>
                </c:pt>
                <c:pt idx="79">
                  <c:v>128.76</c:v>
                </c:pt>
                <c:pt idx="80">
                  <c:v>129.69999999999999</c:v>
                </c:pt>
                <c:pt idx="81">
                  <c:v>129.33000000000001</c:v>
                </c:pt>
                <c:pt idx="82">
                  <c:v>128.51</c:v>
                </c:pt>
                <c:pt idx="83">
                  <c:v>127.12</c:v>
                </c:pt>
                <c:pt idx="84">
                  <c:v>124.16</c:v>
                </c:pt>
                <c:pt idx="85">
                  <c:v>120.76</c:v>
                </c:pt>
                <c:pt idx="86">
                  <c:v>119.66</c:v>
                </c:pt>
                <c:pt idx="87">
                  <c:v>122.43</c:v>
                </c:pt>
                <c:pt idx="88">
                  <c:v>126.65</c:v>
                </c:pt>
                <c:pt idx="89">
                  <c:v>129.04</c:v>
                </c:pt>
                <c:pt idx="90">
                  <c:v>127.95</c:v>
                </c:pt>
                <c:pt idx="91">
                  <c:v>124.61</c:v>
                </c:pt>
                <c:pt idx="92">
                  <c:v>122.33</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BK_1664!$AM$6:$AM$98</c:f>
              <c:numCache>
                <c:formatCode>#.##0\.0</c:formatCode>
                <c:ptCount val="93"/>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c:v>
                </c:pt>
                <c:pt idx="77">
                  <c:v>17.2</c:v>
                </c:pt>
                <c:pt idx="78">
                  <c:v>16.5</c:v>
                </c:pt>
                <c:pt idx="79">
                  <c:v>16.2</c:v>
                </c:pt>
                <c:pt idx="80">
                  <c:v>16.5</c:v>
                </c:pt>
                <c:pt idx="81">
                  <c:v>15.9</c:v>
                </c:pt>
                <c:pt idx="82">
                  <c:v>16</c:v>
                </c:pt>
                <c:pt idx="83">
                  <c:v>16.100000000000001</c:v>
                </c:pt>
                <c:pt idx="84">
                  <c:v>15.8</c:v>
                </c:pt>
                <c:pt idx="85">
                  <c:v>15.2</c:v>
                </c:pt>
                <c:pt idx="86">
                  <c:v>15.5</c:v>
                </c:pt>
                <c:pt idx="87">
                  <c:v>15.4</c:v>
                </c:pt>
                <c:pt idx="88">
                  <c:v>14.8</c:v>
                </c:pt>
                <c:pt idx="89">
                  <c:v>14.8</c:v>
                </c:pt>
                <c:pt idx="90">
                  <c:v>14.8</c:v>
                </c:pt>
                <c:pt idx="91">
                  <c:v>14.6</c:v>
                </c:pt>
                <c:pt idx="92">
                  <c:v>14.7</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BK_1664!$AP$6:$AP$98</c:f>
              <c:numCache>
                <c:formatCode>#,##0.00</c:formatCode>
                <c:ptCount val="93"/>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16.670000000000002</c:v>
                </c:pt>
                <c:pt idx="79">
                  <c:v>16.41</c:v>
                </c:pt>
                <c:pt idx="80">
                  <c:v>16.22</c:v>
                </c:pt>
                <c:pt idx="81">
                  <c:v>16.100000000000001</c:v>
                </c:pt>
                <c:pt idx="82">
                  <c:v>16.04</c:v>
                </c:pt>
                <c:pt idx="83">
                  <c:v>15.94</c:v>
                </c:pt>
                <c:pt idx="84">
                  <c:v>15.71</c:v>
                </c:pt>
                <c:pt idx="85">
                  <c:v>15.46</c:v>
                </c:pt>
                <c:pt idx="86">
                  <c:v>15.33</c:v>
                </c:pt>
                <c:pt idx="87">
                  <c:v>15.23</c:v>
                </c:pt>
                <c:pt idx="88">
                  <c:v>15.03</c:v>
                </c:pt>
                <c:pt idx="89">
                  <c:v>14.83</c:v>
                </c:pt>
                <c:pt idx="90">
                  <c:v>14.71</c:v>
                </c:pt>
                <c:pt idx="91">
                  <c:v>14.66</c:v>
                </c:pt>
                <c:pt idx="92">
                  <c:v>14.62</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M_6574!$I$6:$I$98</c:f>
              <c:numCache>
                <c:formatCode>#.##0\.0</c:formatCode>
                <c:ptCount val="93"/>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424.1</c:v>
                </c:pt>
                <c:pt idx="69">
                  <c:v>427.8</c:v>
                </c:pt>
                <c:pt idx="70">
                  <c:v>433.7</c:v>
                </c:pt>
                <c:pt idx="71">
                  <c:v>428.7</c:v>
                </c:pt>
                <c:pt idx="72">
                  <c:v>427.2</c:v>
                </c:pt>
                <c:pt idx="73">
                  <c:v>427.8</c:v>
                </c:pt>
                <c:pt idx="74">
                  <c:v>422.3</c:v>
                </c:pt>
                <c:pt idx="75">
                  <c:v>416.9</c:v>
                </c:pt>
                <c:pt idx="76">
                  <c:v>415.6</c:v>
                </c:pt>
                <c:pt idx="77">
                  <c:v>405.7</c:v>
                </c:pt>
                <c:pt idx="78">
                  <c:v>402.5</c:v>
                </c:pt>
                <c:pt idx="79">
                  <c:v>399.5</c:v>
                </c:pt>
                <c:pt idx="80">
                  <c:v>391.2</c:v>
                </c:pt>
                <c:pt idx="81">
                  <c:v>395.4</c:v>
                </c:pt>
                <c:pt idx="82">
                  <c:v>391.8</c:v>
                </c:pt>
                <c:pt idx="83">
                  <c:v>393.4</c:v>
                </c:pt>
                <c:pt idx="84">
                  <c:v>391.6</c:v>
                </c:pt>
                <c:pt idx="85">
                  <c:v>396.6</c:v>
                </c:pt>
                <c:pt idx="86">
                  <c:v>399.1</c:v>
                </c:pt>
                <c:pt idx="87">
                  <c:v>392.3</c:v>
                </c:pt>
                <c:pt idx="88">
                  <c:v>390.3</c:v>
                </c:pt>
                <c:pt idx="89">
                  <c:v>381.8</c:v>
                </c:pt>
                <c:pt idx="90">
                  <c:v>382.3</c:v>
                </c:pt>
                <c:pt idx="91">
                  <c:v>388.5</c:v>
                </c:pt>
                <c:pt idx="92">
                  <c:v>388.1</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M_6574!$L$6:$L$98</c:f>
              <c:numCache>
                <c:formatCode>#,##0.00</c:formatCode>
                <c:ptCount val="93"/>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409.94</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428.83</c:v>
                </c:pt>
                <c:pt idx="70">
                  <c:v>430.9</c:v>
                </c:pt>
                <c:pt idx="71">
                  <c:v>430.55</c:v>
                </c:pt>
                <c:pt idx="72">
                  <c:v>428.28</c:v>
                </c:pt>
                <c:pt idx="73">
                  <c:v>425.11</c:v>
                </c:pt>
                <c:pt idx="74">
                  <c:v>421.55</c:v>
                </c:pt>
                <c:pt idx="75">
                  <c:v>417.61</c:v>
                </c:pt>
                <c:pt idx="76">
                  <c:v>412.86</c:v>
                </c:pt>
                <c:pt idx="77">
                  <c:v>408.08</c:v>
                </c:pt>
                <c:pt idx="78">
                  <c:v>402.89</c:v>
                </c:pt>
                <c:pt idx="79">
                  <c:v>398.21</c:v>
                </c:pt>
                <c:pt idx="80">
                  <c:v>395.1</c:v>
                </c:pt>
                <c:pt idx="81">
                  <c:v>393.74</c:v>
                </c:pt>
                <c:pt idx="82">
                  <c:v>392.67</c:v>
                </c:pt>
                <c:pt idx="83">
                  <c:v>391.48</c:v>
                </c:pt>
                <c:pt idx="84">
                  <c:v>392.25</c:v>
                </c:pt>
                <c:pt idx="85">
                  <c:v>395.04</c:v>
                </c:pt>
                <c:pt idx="86">
                  <c:v>396.45</c:v>
                </c:pt>
                <c:pt idx="87">
                  <c:v>393.59</c:v>
                </c:pt>
                <c:pt idx="88">
                  <c:v>388.03</c:v>
                </c:pt>
                <c:pt idx="89">
                  <c:v>383.93</c:v>
                </c:pt>
                <c:pt idx="90">
                  <c:v>384.1</c:v>
                </c:pt>
                <c:pt idx="91">
                  <c:v>387.03</c:v>
                </c:pt>
                <c:pt idx="92">
                  <c:v>388.75</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M_6574!$AA$6:$AA$98</c:f>
              <c:numCache>
                <c:formatCode>#.##0\.0</c:formatCode>
                <c:ptCount val="93"/>
                <c:pt idx="0">
                  <c:v>12</c:v>
                </c:pt>
                <c:pt idx="1">
                  <c:v>13.6</c:v>
                </c:pt>
                <c:pt idx="2">
                  <c:v>13.7</c:v>
                </c:pt>
                <c:pt idx="3">
                  <c:v>14.5</c:v>
                </c:pt>
                <c:pt idx="4">
                  <c:v>15.5</c:v>
                </c:pt>
                <c:pt idx="5">
                  <c:v>16.2</c:v>
                </c:pt>
                <c:pt idx="6">
                  <c:v>16.100000000000001</c:v>
                </c:pt>
                <c:pt idx="7">
                  <c:v>16</c:v>
                </c:pt>
                <c:pt idx="8">
                  <c:v>15.8</c:v>
                </c:pt>
                <c:pt idx="9">
                  <c:v>14.9</c:v>
                </c:pt>
                <c:pt idx="10">
                  <c:v>15.7</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c:v>
                </c:pt>
                <c:pt idx="77">
                  <c:v>23.5</c:v>
                </c:pt>
                <c:pt idx="78">
                  <c:v>23.9</c:v>
                </c:pt>
                <c:pt idx="79">
                  <c:v>24.1</c:v>
                </c:pt>
                <c:pt idx="80">
                  <c:v>25.1</c:v>
                </c:pt>
                <c:pt idx="81">
                  <c:v>24.5</c:v>
                </c:pt>
                <c:pt idx="82">
                  <c:v>24.7</c:v>
                </c:pt>
                <c:pt idx="83">
                  <c:v>23.9</c:v>
                </c:pt>
                <c:pt idx="84">
                  <c:v>23.8</c:v>
                </c:pt>
                <c:pt idx="85">
                  <c:v>22.6</c:v>
                </c:pt>
                <c:pt idx="86">
                  <c:v>22.6</c:v>
                </c:pt>
                <c:pt idx="87">
                  <c:v>23.8</c:v>
                </c:pt>
                <c:pt idx="88">
                  <c:v>24.2</c:v>
                </c:pt>
                <c:pt idx="89">
                  <c:v>25.2</c:v>
                </c:pt>
                <c:pt idx="90">
                  <c:v>24.9</c:v>
                </c:pt>
                <c:pt idx="91">
                  <c:v>23.9</c:v>
                </c:pt>
                <c:pt idx="92">
                  <c:v>23.6</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M_6574!$AD$6:$AD$98</c:f>
              <c:numCache>
                <c:formatCode>#,##0.00</c:formatCode>
                <c:ptCount val="93"/>
                <c:pt idx="0">
                  <c:v>12.18</c:v>
                </c:pt>
                <c:pt idx="1">
                  <c:v>13.22</c:v>
                </c:pt>
                <c:pt idx="2">
                  <c:v>14.08</c:v>
                </c:pt>
                <c:pt idx="3">
                  <c:v>14.81</c:v>
                </c:pt>
                <c:pt idx="4">
                  <c:v>15.46</c:v>
                </c:pt>
                <c:pt idx="5">
                  <c:v>15.95</c:v>
                </c:pt>
                <c:pt idx="6">
                  <c:v>16.100000000000001</c:v>
                </c:pt>
                <c:pt idx="7">
                  <c:v>16</c:v>
                </c:pt>
                <c:pt idx="8">
                  <c:v>15.75</c:v>
                </c:pt>
                <c:pt idx="9">
                  <c:v>15.51</c:v>
                </c:pt>
                <c:pt idx="10">
                  <c:v>15.43</c:v>
                </c:pt>
                <c:pt idx="11">
                  <c:v>15.25</c:v>
                </c:pt>
                <c:pt idx="12">
                  <c:v>14.88</c:v>
                </c:pt>
                <c:pt idx="13">
                  <c:v>14.44</c:v>
                </c:pt>
                <c:pt idx="14">
                  <c:v>14.18</c:v>
                </c:pt>
                <c:pt idx="15">
                  <c:v>14.39</c:v>
                </c:pt>
                <c:pt idx="16">
                  <c:v>14.88</c:v>
                </c:pt>
                <c:pt idx="17">
                  <c:v>15.24</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22.51</c:v>
                </c:pt>
                <c:pt idx="77">
                  <c:v>23.18</c:v>
                </c:pt>
                <c:pt idx="78">
                  <c:v>23.81</c:v>
                </c:pt>
                <c:pt idx="79">
                  <c:v>24.28</c:v>
                </c:pt>
                <c:pt idx="80">
                  <c:v>24.54</c:v>
                </c:pt>
                <c:pt idx="81">
                  <c:v>24.54</c:v>
                </c:pt>
                <c:pt idx="82">
                  <c:v>24.44</c:v>
                </c:pt>
                <c:pt idx="83">
                  <c:v>24.23</c:v>
                </c:pt>
                <c:pt idx="84">
                  <c:v>23.73</c:v>
                </c:pt>
                <c:pt idx="85">
                  <c:v>23.14</c:v>
                </c:pt>
                <c:pt idx="86">
                  <c:v>22.98</c:v>
                </c:pt>
                <c:pt idx="87">
                  <c:v>23.54</c:v>
                </c:pt>
                <c:pt idx="88">
                  <c:v>24.4</c:v>
                </c:pt>
                <c:pt idx="89">
                  <c:v>24.91</c:v>
                </c:pt>
                <c:pt idx="90">
                  <c:v>24.74</c:v>
                </c:pt>
                <c:pt idx="91">
                  <c:v>24.12</c:v>
                </c:pt>
                <c:pt idx="92">
                  <c:v>23.7</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M_6574!$AG$6:$AG$98</c:f>
              <c:numCache>
                <c:formatCode>#.##0\.0</c:formatCode>
                <c:ptCount val="93"/>
                <c:pt idx="0">
                  <c:v>88</c:v>
                </c:pt>
                <c:pt idx="1">
                  <c:v>86.4</c:v>
                </c:pt>
                <c:pt idx="2">
                  <c:v>86.3</c:v>
                </c:pt>
                <c:pt idx="3">
                  <c:v>85.6</c:v>
                </c:pt>
                <c:pt idx="4">
                  <c:v>84.5</c:v>
                </c:pt>
                <c:pt idx="5">
                  <c:v>83.8</c:v>
                </c:pt>
                <c:pt idx="6">
                  <c:v>83.8</c:v>
                </c:pt>
                <c:pt idx="7">
                  <c:v>83.9</c:v>
                </c:pt>
                <c:pt idx="8">
                  <c:v>84.3</c:v>
                </c:pt>
                <c:pt idx="9">
                  <c:v>85.1</c:v>
                </c:pt>
                <c:pt idx="10">
                  <c:v>84.3</c:v>
                </c:pt>
                <c:pt idx="11">
                  <c:v>84.5</c:v>
                </c:pt>
                <c:pt idx="12">
                  <c:v>84.9</c:v>
                </c:pt>
                <c:pt idx="13">
                  <c:v>85</c:v>
                </c:pt>
                <c:pt idx="14">
                  <c:v>85.6</c:v>
                </c:pt>
                <c:pt idx="15">
                  <c:v>85.8</c:v>
                </c:pt>
                <c:pt idx="16">
                  <c:v>84.9</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75.3</c:v>
                </c:pt>
                <c:pt idx="80">
                  <c:v>74</c:v>
                </c:pt>
                <c:pt idx="81">
                  <c:v>75</c:v>
                </c:pt>
                <c:pt idx="82">
                  <c:v>74.5</c:v>
                </c:pt>
                <c:pt idx="83">
                  <c:v>75</c:v>
                </c:pt>
                <c:pt idx="84">
                  <c:v>74.900000000000006</c:v>
                </c:pt>
                <c:pt idx="85">
                  <c:v>76</c:v>
                </c:pt>
                <c:pt idx="86">
                  <c:v>76.599999999999994</c:v>
                </c:pt>
                <c:pt idx="87">
                  <c:v>75.400000000000006</c:v>
                </c:pt>
                <c:pt idx="88">
                  <c:v>75.2</c:v>
                </c:pt>
                <c:pt idx="89">
                  <c:v>73.7</c:v>
                </c:pt>
                <c:pt idx="90">
                  <c:v>73.900000000000006</c:v>
                </c:pt>
                <c:pt idx="91">
                  <c:v>75.2</c:v>
                </c:pt>
                <c:pt idx="92">
                  <c:v>75.2</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M_6574!$AJ$6:$AJ$98</c:f>
              <c:numCache>
                <c:formatCode>#,##0.00</c:formatCode>
                <c:ptCount val="93"/>
                <c:pt idx="0">
                  <c:v>87.81</c:v>
                </c:pt>
                <c:pt idx="1">
                  <c:v>86.77</c:v>
                </c:pt>
                <c:pt idx="2">
                  <c:v>85.91</c:v>
                </c:pt>
                <c:pt idx="3">
                  <c:v>85.2</c:v>
                </c:pt>
                <c:pt idx="4">
                  <c:v>84.56</c:v>
                </c:pt>
                <c:pt idx="5">
                  <c:v>84.04</c:v>
                </c:pt>
                <c:pt idx="6">
                  <c:v>83.86</c:v>
                </c:pt>
                <c:pt idx="7">
                  <c:v>83.96</c:v>
                </c:pt>
                <c:pt idx="8">
                  <c:v>84.22</c:v>
                </c:pt>
                <c:pt idx="9">
                  <c:v>84.47</c:v>
                </c:pt>
                <c:pt idx="10">
                  <c:v>84.53</c:v>
                </c:pt>
                <c:pt idx="11">
                  <c:v>84.67</c:v>
                </c:pt>
                <c:pt idx="12">
                  <c:v>85.02</c:v>
                </c:pt>
                <c:pt idx="13">
                  <c:v>85.43</c:v>
                </c:pt>
                <c:pt idx="14">
                  <c:v>85.67</c:v>
                </c:pt>
                <c:pt idx="15">
                  <c:v>85.47</c:v>
                </c:pt>
                <c:pt idx="16">
                  <c:v>85.01</c:v>
                </c:pt>
                <c:pt idx="17">
                  <c:v>84.68</c:v>
                </c:pt>
                <c:pt idx="18">
                  <c:v>84.81</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83.99</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79.27</c:v>
                </c:pt>
                <c:pt idx="72">
                  <c:v>79</c:v>
                </c:pt>
                <c:pt idx="73">
                  <c:v>78.63</c:v>
                </c:pt>
                <c:pt idx="74">
                  <c:v>78.22</c:v>
                </c:pt>
                <c:pt idx="75">
                  <c:v>77.75</c:v>
                </c:pt>
                <c:pt idx="76">
                  <c:v>77.11</c:v>
                </c:pt>
                <c:pt idx="77">
                  <c:v>76.459999999999994</c:v>
                </c:pt>
                <c:pt idx="78">
                  <c:v>75.739999999999995</c:v>
                </c:pt>
                <c:pt idx="79">
                  <c:v>75.099999999999994</c:v>
                </c:pt>
                <c:pt idx="80">
                  <c:v>74.760000000000005</c:v>
                </c:pt>
                <c:pt idx="81">
                  <c:v>74.709999999999994</c:v>
                </c:pt>
                <c:pt idx="82">
                  <c:v>74.680000000000007</c:v>
                </c:pt>
                <c:pt idx="83">
                  <c:v>74.63</c:v>
                </c:pt>
                <c:pt idx="84">
                  <c:v>74.98</c:v>
                </c:pt>
                <c:pt idx="85">
                  <c:v>75.709999999999994</c:v>
                </c:pt>
                <c:pt idx="86">
                  <c:v>76.12</c:v>
                </c:pt>
                <c:pt idx="87">
                  <c:v>75.69</c:v>
                </c:pt>
                <c:pt idx="88">
                  <c:v>74.75</c:v>
                </c:pt>
                <c:pt idx="89">
                  <c:v>74.099999999999994</c:v>
                </c:pt>
                <c:pt idx="90">
                  <c:v>74.27</c:v>
                </c:pt>
                <c:pt idx="91">
                  <c:v>74.92</c:v>
                </c:pt>
                <c:pt idx="92">
                  <c:v>75.31</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K_6574!$C$6:$C$98</c:f>
              <c:numCache>
                <c:formatCode>#.##0\.0</c:formatCode>
                <c:ptCount val="93"/>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77.099999999999994</c:v>
                </c:pt>
                <c:pt idx="73">
                  <c:v>82.3</c:v>
                </c:pt>
                <c:pt idx="74">
                  <c:v>85.6</c:v>
                </c:pt>
                <c:pt idx="75">
                  <c:v>87.8</c:v>
                </c:pt>
                <c:pt idx="76">
                  <c:v>86.9</c:v>
                </c:pt>
                <c:pt idx="77">
                  <c:v>78</c:v>
                </c:pt>
                <c:pt idx="78">
                  <c:v>77.5</c:v>
                </c:pt>
                <c:pt idx="79">
                  <c:v>73.2</c:v>
                </c:pt>
                <c:pt idx="80">
                  <c:v>72.5</c:v>
                </c:pt>
                <c:pt idx="81">
                  <c:v>72.3</c:v>
                </c:pt>
                <c:pt idx="82">
                  <c:v>72.599999999999994</c:v>
                </c:pt>
                <c:pt idx="83">
                  <c:v>79.3</c:v>
                </c:pt>
                <c:pt idx="84">
                  <c:v>79</c:v>
                </c:pt>
                <c:pt idx="85">
                  <c:v>82.8</c:v>
                </c:pt>
                <c:pt idx="86">
                  <c:v>81.8</c:v>
                </c:pt>
                <c:pt idx="87">
                  <c:v>83.6</c:v>
                </c:pt>
                <c:pt idx="88">
                  <c:v>86.3</c:v>
                </c:pt>
                <c:pt idx="89">
                  <c:v>84.3</c:v>
                </c:pt>
                <c:pt idx="90">
                  <c:v>87</c:v>
                </c:pt>
                <c:pt idx="91">
                  <c:v>80.3</c:v>
                </c:pt>
                <c:pt idx="92">
                  <c:v>84.3</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K_6574!$F$6:$F$98</c:f>
              <c:numCache>
                <c:formatCode>#,##0.00</c:formatCode>
                <c:ptCount val="93"/>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77.08</c:v>
                </c:pt>
                <c:pt idx="68">
                  <c:v>76.77</c:v>
                </c:pt>
                <c:pt idx="69">
                  <c:v>76.349999999999994</c:v>
                </c:pt>
                <c:pt idx="70">
                  <c:v>76.069999999999993</c:v>
                </c:pt>
                <c:pt idx="71">
                  <c:v>76.64</c:v>
                </c:pt>
                <c:pt idx="72">
                  <c:v>78.41</c:v>
                </c:pt>
                <c:pt idx="73">
                  <c:v>81.349999999999994</c:v>
                </c:pt>
                <c:pt idx="74">
                  <c:v>84.81</c:v>
                </c:pt>
                <c:pt idx="75">
                  <c:v>86.32</c:v>
                </c:pt>
                <c:pt idx="76">
                  <c:v>84.45</c:v>
                </c:pt>
                <c:pt idx="77">
                  <c:v>80.52</c:v>
                </c:pt>
                <c:pt idx="78">
                  <c:v>76.569999999999993</c:v>
                </c:pt>
                <c:pt idx="79">
                  <c:v>74.06</c:v>
                </c:pt>
                <c:pt idx="80">
                  <c:v>72.849999999999994</c:v>
                </c:pt>
                <c:pt idx="81">
                  <c:v>73.61</c:v>
                </c:pt>
                <c:pt idx="82">
                  <c:v>75.91</c:v>
                </c:pt>
                <c:pt idx="83">
                  <c:v>78.28</c:v>
                </c:pt>
                <c:pt idx="84">
                  <c:v>80.239999999999995</c:v>
                </c:pt>
                <c:pt idx="85">
                  <c:v>81.459999999999994</c:v>
                </c:pt>
                <c:pt idx="86">
                  <c:v>82.58</c:v>
                </c:pt>
                <c:pt idx="87">
                  <c:v>84.01</c:v>
                </c:pt>
                <c:pt idx="88">
                  <c:v>85.27</c:v>
                </c:pt>
                <c:pt idx="89">
                  <c:v>85.17</c:v>
                </c:pt>
                <c:pt idx="90">
                  <c:v>83.91</c:v>
                </c:pt>
                <c:pt idx="91">
                  <c:v>83.18</c:v>
                </c:pt>
                <c:pt idx="92">
                  <c:v>83.67</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K_6574!$I$6:$I$98</c:f>
              <c:numCache>
                <c:formatCode>#.##0\.0</c:formatCode>
                <c:ptCount val="93"/>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481.1</c:v>
                </c:pt>
                <c:pt idx="72">
                  <c:v>482.1</c:v>
                </c:pt>
                <c:pt idx="73">
                  <c:v>474.8</c:v>
                </c:pt>
                <c:pt idx="74">
                  <c:v>471.1</c:v>
                </c:pt>
                <c:pt idx="75">
                  <c:v>466.5</c:v>
                </c:pt>
                <c:pt idx="76">
                  <c:v>465.3</c:v>
                </c:pt>
                <c:pt idx="77">
                  <c:v>474.5</c:v>
                </c:pt>
                <c:pt idx="78">
                  <c:v>473.6</c:v>
                </c:pt>
                <c:pt idx="79">
                  <c:v>475.4</c:v>
                </c:pt>
                <c:pt idx="80">
                  <c:v>474.6</c:v>
                </c:pt>
                <c:pt idx="81">
                  <c:v>471.7</c:v>
                </c:pt>
                <c:pt idx="82">
                  <c:v>468.4</c:v>
                </c:pt>
                <c:pt idx="83">
                  <c:v>460</c:v>
                </c:pt>
                <c:pt idx="84">
                  <c:v>460.8</c:v>
                </c:pt>
                <c:pt idx="85">
                  <c:v>453.8</c:v>
                </c:pt>
                <c:pt idx="86">
                  <c:v>456.6</c:v>
                </c:pt>
                <c:pt idx="87">
                  <c:v>450.7</c:v>
                </c:pt>
                <c:pt idx="88">
                  <c:v>445.2</c:v>
                </c:pt>
                <c:pt idx="89">
                  <c:v>446.9</c:v>
                </c:pt>
                <c:pt idx="90">
                  <c:v>442.3</c:v>
                </c:pt>
                <c:pt idx="91">
                  <c:v>450.2</c:v>
                </c:pt>
                <c:pt idx="92">
                  <c:v>444.4</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K_6574!$L$6:$L$98</c:f>
              <c:numCache>
                <c:formatCode>#,##0.00</c:formatCode>
                <c:ptCount val="93"/>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484.64</c:v>
                </c:pt>
                <c:pt idx="69">
                  <c:v>484.45</c:v>
                </c:pt>
                <c:pt idx="70">
                  <c:v>483.86</c:v>
                </c:pt>
                <c:pt idx="71">
                  <c:v>482.81</c:v>
                </c:pt>
                <c:pt idx="72">
                  <c:v>480.5</c:v>
                </c:pt>
                <c:pt idx="73">
                  <c:v>476.38</c:v>
                </c:pt>
                <c:pt idx="74">
                  <c:v>471.14</c:v>
                </c:pt>
                <c:pt idx="75">
                  <c:v>467.92</c:v>
                </c:pt>
                <c:pt idx="76">
                  <c:v>468.61</c:v>
                </c:pt>
                <c:pt idx="77">
                  <c:v>471.66</c:v>
                </c:pt>
                <c:pt idx="78">
                  <c:v>474.4</c:v>
                </c:pt>
                <c:pt idx="79">
                  <c:v>475.04</c:v>
                </c:pt>
                <c:pt idx="80">
                  <c:v>473.84</c:v>
                </c:pt>
                <c:pt idx="81">
                  <c:v>470.41</c:v>
                </c:pt>
                <c:pt idx="82">
                  <c:v>465.64</c:v>
                </c:pt>
                <c:pt idx="83">
                  <c:v>461.31</c:v>
                </c:pt>
                <c:pt idx="84">
                  <c:v>458.22</c:v>
                </c:pt>
                <c:pt idx="85">
                  <c:v>456.33</c:v>
                </c:pt>
                <c:pt idx="86">
                  <c:v>454.06</c:v>
                </c:pt>
                <c:pt idx="87">
                  <c:v>450.63</c:v>
                </c:pt>
                <c:pt idx="88">
                  <c:v>447.08</c:v>
                </c:pt>
                <c:pt idx="89">
                  <c:v>445.61</c:v>
                </c:pt>
                <c:pt idx="90">
                  <c:v>446.34</c:v>
                </c:pt>
                <c:pt idx="91">
                  <c:v>446.65</c:v>
                </c:pt>
                <c:pt idx="92">
                  <c:v>445.24</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K_6574!$AA$6:$AA$98</c:f>
              <c:numCache>
                <c:formatCode>#.##0\.0</c:formatCode>
                <c:ptCount val="93"/>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8.6999999999999993</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15.6</c:v>
                </c:pt>
                <c:pt idx="77">
                  <c:v>14.1</c:v>
                </c:pt>
                <c:pt idx="78">
                  <c:v>14</c:v>
                </c:pt>
                <c:pt idx="79">
                  <c:v>13.3</c:v>
                </c:pt>
                <c:pt idx="80">
                  <c:v>13.2</c:v>
                </c:pt>
                <c:pt idx="81">
                  <c:v>13.2</c:v>
                </c:pt>
                <c:pt idx="82">
                  <c:v>13.3</c:v>
                </c:pt>
                <c:pt idx="83">
                  <c:v>14.6</c:v>
                </c:pt>
                <c:pt idx="84">
                  <c:v>14.6</c:v>
                </c:pt>
                <c:pt idx="85">
                  <c:v>15.3</c:v>
                </c:pt>
                <c:pt idx="86">
                  <c:v>15.2</c:v>
                </c:pt>
                <c:pt idx="87">
                  <c:v>15.5</c:v>
                </c:pt>
                <c:pt idx="88">
                  <c:v>16.100000000000001</c:v>
                </c:pt>
                <c:pt idx="89">
                  <c:v>15.7</c:v>
                </c:pt>
                <c:pt idx="90">
                  <c:v>16.3</c:v>
                </c:pt>
                <c:pt idx="91">
                  <c:v>15</c:v>
                </c:pt>
                <c:pt idx="92">
                  <c:v>15.8</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K_6574!$AD$6:$AD$98</c:f>
              <c:numCache>
                <c:formatCode>#,##0.00</c:formatCode>
                <c:ptCount val="93"/>
                <c:pt idx="0">
                  <c:v>6.25</c:v>
                </c:pt>
                <c:pt idx="1">
                  <c:v>6.62</c:v>
                </c:pt>
                <c:pt idx="2">
                  <c:v>6.76</c:v>
                </c:pt>
                <c:pt idx="3">
                  <c:v>6.57</c:v>
                </c:pt>
                <c:pt idx="4">
                  <c:v>6.27</c:v>
                </c:pt>
                <c:pt idx="5">
                  <c:v>6.19</c:v>
                </c:pt>
                <c:pt idx="6">
                  <c:v>6.43</c:v>
                </c:pt>
                <c:pt idx="7">
                  <c:v>6.92</c:v>
                </c:pt>
                <c:pt idx="8">
                  <c:v>7.21</c:v>
                </c:pt>
                <c:pt idx="9">
                  <c:v>7.04</c:v>
                </c:pt>
                <c:pt idx="10">
                  <c:v>6.88</c:v>
                </c:pt>
                <c:pt idx="11">
                  <c:v>7.14</c:v>
                </c:pt>
                <c:pt idx="12">
                  <c:v>7.73</c:v>
                </c:pt>
                <c:pt idx="13">
                  <c:v>8.2100000000000009</c:v>
                </c:pt>
                <c:pt idx="14">
                  <c:v>8.06</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13.98</c:v>
                </c:pt>
                <c:pt idx="73">
                  <c:v>14.53</c:v>
                </c:pt>
                <c:pt idx="74">
                  <c:v>15.19</c:v>
                </c:pt>
                <c:pt idx="75">
                  <c:v>15.5</c:v>
                </c:pt>
                <c:pt idx="76">
                  <c:v>15.21</c:v>
                </c:pt>
                <c:pt idx="77">
                  <c:v>14.54</c:v>
                </c:pt>
                <c:pt idx="78">
                  <c:v>13.86</c:v>
                </c:pt>
                <c:pt idx="79">
                  <c:v>13.45</c:v>
                </c:pt>
                <c:pt idx="80">
                  <c:v>13.27</c:v>
                </c:pt>
                <c:pt idx="81">
                  <c:v>13.45</c:v>
                </c:pt>
                <c:pt idx="82">
                  <c:v>13.91</c:v>
                </c:pt>
                <c:pt idx="83">
                  <c:v>14.39</c:v>
                </c:pt>
                <c:pt idx="84">
                  <c:v>14.79</c:v>
                </c:pt>
                <c:pt idx="85">
                  <c:v>15.06</c:v>
                </c:pt>
                <c:pt idx="86">
                  <c:v>15.3</c:v>
                </c:pt>
                <c:pt idx="87">
                  <c:v>15.59</c:v>
                </c:pt>
                <c:pt idx="88">
                  <c:v>15.86</c:v>
                </c:pt>
                <c:pt idx="89">
                  <c:v>15.89</c:v>
                </c:pt>
                <c:pt idx="90">
                  <c:v>15.69</c:v>
                </c:pt>
                <c:pt idx="91">
                  <c:v>15.59</c:v>
                </c:pt>
                <c:pt idx="92">
                  <c:v>15.72</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K_6574!$AG$6:$AG$98</c:f>
              <c:numCache>
                <c:formatCode>#.##0\.0</c:formatCode>
                <c:ptCount val="93"/>
                <c:pt idx="0">
                  <c:v>94.3</c:v>
                </c:pt>
                <c:pt idx="1">
                  <c:v>93</c:v>
                </c:pt>
                <c:pt idx="2">
                  <c:v>92.7</c:v>
                </c:pt>
                <c:pt idx="3">
                  <c:v>93.8</c:v>
                </c:pt>
                <c:pt idx="4">
                  <c:v>93.7</c:v>
                </c:pt>
                <c:pt idx="5">
                  <c:v>93.7</c:v>
                </c:pt>
                <c:pt idx="6">
                  <c:v>94.1</c:v>
                </c:pt>
                <c:pt idx="7">
                  <c:v>93.1</c:v>
                </c:pt>
                <c:pt idx="8">
                  <c:v>92.3</c:v>
                </c:pt>
                <c:pt idx="9">
                  <c:v>93</c:v>
                </c:pt>
                <c:pt idx="10">
                  <c:v>93.5</c:v>
                </c:pt>
                <c:pt idx="11">
                  <c:v>93</c:v>
                </c:pt>
                <c:pt idx="12">
                  <c:v>92</c:v>
                </c:pt>
                <c:pt idx="13">
                  <c:v>92.4</c:v>
                </c:pt>
                <c:pt idx="14">
                  <c:v>91.3</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86.3</c:v>
                </c:pt>
                <c:pt idx="80">
                  <c:v>86.4</c:v>
                </c:pt>
                <c:pt idx="81">
                  <c:v>86.2</c:v>
                </c:pt>
                <c:pt idx="82">
                  <c:v>85.8</c:v>
                </c:pt>
                <c:pt idx="83">
                  <c:v>84.5</c:v>
                </c:pt>
                <c:pt idx="84">
                  <c:v>85</c:v>
                </c:pt>
                <c:pt idx="85">
                  <c:v>83.9</c:v>
                </c:pt>
                <c:pt idx="86">
                  <c:v>84.6</c:v>
                </c:pt>
                <c:pt idx="87">
                  <c:v>83.6</c:v>
                </c:pt>
                <c:pt idx="88">
                  <c:v>82.8</c:v>
                </c:pt>
                <c:pt idx="89">
                  <c:v>83.4</c:v>
                </c:pt>
                <c:pt idx="90">
                  <c:v>82.7</c:v>
                </c:pt>
                <c:pt idx="91">
                  <c:v>84.4</c:v>
                </c:pt>
                <c:pt idx="92">
                  <c:v>83.4</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K_6574!$AJ$6:$AJ$98</c:f>
              <c:numCache>
                <c:formatCode>#,##0.00</c:formatCode>
                <c:ptCount val="93"/>
                <c:pt idx="0">
                  <c:v>93.64</c:v>
                </c:pt>
                <c:pt idx="1">
                  <c:v>93.32</c:v>
                </c:pt>
                <c:pt idx="2">
                  <c:v>93.23</c:v>
                </c:pt>
                <c:pt idx="3">
                  <c:v>93.44</c:v>
                </c:pt>
                <c:pt idx="4">
                  <c:v>93.75</c:v>
                </c:pt>
                <c:pt idx="5">
                  <c:v>93.8</c:v>
                </c:pt>
                <c:pt idx="6">
                  <c:v>93.54</c:v>
                </c:pt>
                <c:pt idx="7">
                  <c:v>93.05</c:v>
                </c:pt>
                <c:pt idx="8">
                  <c:v>92.78</c:v>
                </c:pt>
                <c:pt idx="9">
                  <c:v>92.94</c:v>
                </c:pt>
                <c:pt idx="10">
                  <c:v>93.1</c:v>
                </c:pt>
                <c:pt idx="11">
                  <c:v>92.86</c:v>
                </c:pt>
                <c:pt idx="12">
                  <c:v>92.3</c:v>
                </c:pt>
                <c:pt idx="13">
                  <c:v>91.81</c:v>
                </c:pt>
                <c:pt idx="14">
                  <c:v>91.87</c:v>
                </c:pt>
                <c:pt idx="15">
                  <c:v>92.58</c:v>
                </c:pt>
                <c:pt idx="16">
                  <c:v>93.51</c:v>
                </c:pt>
                <c:pt idx="17">
                  <c:v>93.98</c:v>
                </c:pt>
                <c:pt idx="18">
                  <c:v>93.9</c:v>
                </c:pt>
                <c:pt idx="19">
                  <c:v>93.62</c:v>
                </c:pt>
                <c:pt idx="20">
                  <c:v>93.28</c:v>
                </c:pt>
                <c:pt idx="21">
                  <c:v>92.9</c:v>
                </c:pt>
                <c:pt idx="22">
                  <c:v>92.6</c:v>
                </c:pt>
                <c:pt idx="23">
                  <c:v>92.38</c:v>
                </c:pt>
                <c:pt idx="24">
                  <c:v>92.18</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85.96</c:v>
                </c:pt>
                <c:pt idx="69">
                  <c:v>85.98</c:v>
                </c:pt>
                <c:pt idx="70">
                  <c:v>85.96</c:v>
                </c:pt>
                <c:pt idx="71">
                  <c:v>85.9</c:v>
                </c:pt>
                <c:pt idx="72">
                  <c:v>85.65</c:v>
                </c:pt>
                <c:pt idx="73">
                  <c:v>85.11</c:v>
                </c:pt>
                <c:pt idx="74">
                  <c:v>84.39</c:v>
                </c:pt>
                <c:pt idx="75">
                  <c:v>84.05</c:v>
                </c:pt>
                <c:pt idx="76">
                  <c:v>84.4</c:v>
                </c:pt>
                <c:pt idx="77">
                  <c:v>85.17</c:v>
                </c:pt>
                <c:pt idx="78">
                  <c:v>85.9</c:v>
                </c:pt>
                <c:pt idx="79">
                  <c:v>86.26</c:v>
                </c:pt>
                <c:pt idx="80">
                  <c:v>86.31</c:v>
                </c:pt>
                <c:pt idx="81">
                  <c:v>85.95</c:v>
                </c:pt>
                <c:pt idx="82">
                  <c:v>85.33</c:v>
                </c:pt>
                <c:pt idx="83">
                  <c:v>84.8</c:v>
                </c:pt>
                <c:pt idx="84">
                  <c:v>84.48</c:v>
                </c:pt>
                <c:pt idx="85">
                  <c:v>84.36</c:v>
                </c:pt>
                <c:pt idx="86">
                  <c:v>84.11</c:v>
                </c:pt>
                <c:pt idx="87">
                  <c:v>83.64</c:v>
                </c:pt>
                <c:pt idx="88">
                  <c:v>83.17</c:v>
                </c:pt>
                <c:pt idx="89">
                  <c:v>83.12</c:v>
                </c:pt>
                <c:pt idx="90">
                  <c:v>83.47</c:v>
                </c:pt>
                <c:pt idx="91">
                  <c:v>83.71</c:v>
                </c:pt>
                <c:pt idx="92">
                  <c:v>83.62</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M_1664!$C$6:$C$98</c:f>
              <c:numCache>
                <c:formatCode>#.##0\.0</c:formatCode>
                <c:ptCount val="93"/>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2526.9</c:v>
                </c:pt>
                <c:pt idx="69">
                  <c:v>2529.4</c:v>
                </c:pt>
                <c:pt idx="70">
                  <c:v>2539</c:v>
                </c:pt>
                <c:pt idx="71">
                  <c:v>2541.4</c:v>
                </c:pt>
                <c:pt idx="72">
                  <c:v>2552.9</c:v>
                </c:pt>
                <c:pt idx="73">
                  <c:v>2556.5</c:v>
                </c:pt>
                <c:pt idx="74">
                  <c:v>2566.6999999999998</c:v>
                </c:pt>
                <c:pt idx="75">
                  <c:v>2557</c:v>
                </c:pt>
                <c:pt idx="76">
                  <c:v>2562.5</c:v>
                </c:pt>
                <c:pt idx="77">
                  <c:v>2505.9</c:v>
                </c:pt>
                <c:pt idx="78">
                  <c:v>2492.1</c:v>
                </c:pt>
                <c:pt idx="79">
                  <c:v>2521.9</c:v>
                </c:pt>
                <c:pt idx="80">
                  <c:v>2509.4</c:v>
                </c:pt>
                <c:pt idx="81">
                  <c:v>2531.6</c:v>
                </c:pt>
                <c:pt idx="82">
                  <c:v>2543.4</c:v>
                </c:pt>
                <c:pt idx="83">
                  <c:v>2571.1999999999998</c:v>
                </c:pt>
                <c:pt idx="84">
                  <c:v>2604</c:v>
                </c:pt>
                <c:pt idx="85">
                  <c:v>2626.1</c:v>
                </c:pt>
                <c:pt idx="86">
                  <c:v>2635.7</c:v>
                </c:pt>
                <c:pt idx="87">
                  <c:v>2634.8</c:v>
                </c:pt>
                <c:pt idx="88">
                  <c:v>2640.8</c:v>
                </c:pt>
                <c:pt idx="89">
                  <c:v>2642.8</c:v>
                </c:pt>
                <c:pt idx="90">
                  <c:v>2646.6</c:v>
                </c:pt>
                <c:pt idx="91">
                  <c:v>2635.4</c:v>
                </c:pt>
                <c:pt idx="92">
                  <c:v>2620.9</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M_1664!$F$6:$F$98</c:f>
              <c:numCache>
                <c:formatCode>#,##0.00</c:formatCode>
                <c:ptCount val="93"/>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2497.69</c:v>
                </c:pt>
                <c:pt idx="67">
                  <c:v>2509.94</c:v>
                </c:pt>
                <c:pt idx="68">
                  <c:v>2522.3000000000002</c:v>
                </c:pt>
                <c:pt idx="69">
                  <c:v>2531.9699999999998</c:v>
                </c:pt>
                <c:pt idx="70">
                  <c:v>2539.02</c:v>
                </c:pt>
                <c:pt idx="71">
                  <c:v>2545.4899999999998</c:v>
                </c:pt>
                <c:pt idx="72">
                  <c:v>2551.75</c:v>
                </c:pt>
                <c:pt idx="73">
                  <c:v>2556.36</c:v>
                </c:pt>
                <c:pt idx="74">
                  <c:v>2559.65</c:v>
                </c:pt>
                <c:pt idx="75">
                  <c:v>2562.9699999999998</c:v>
                </c:pt>
                <c:pt idx="76">
                  <c:v>2555.1799999999998</c:v>
                </c:pt>
                <c:pt idx="77">
                  <c:v>2510.41</c:v>
                </c:pt>
                <c:pt idx="78">
                  <c:v>2499.13</c:v>
                </c:pt>
                <c:pt idx="79">
                  <c:v>2508.85</c:v>
                </c:pt>
                <c:pt idx="80">
                  <c:v>2519.09</c:v>
                </c:pt>
                <c:pt idx="81">
                  <c:v>2529.9299999999998</c:v>
                </c:pt>
                <c:pt idx="82">
                  <c:v>2547.4699999999998</c:v>
                </c:pt>
                <c:pt idx="83">
                  <c:v>2572.35</c:v>
                </c:pt>
                <c:pt idx="84">
                  <c:v>2599.7800000000002</c:v>
                </c:pt>
                <c:pt idx="85">
                  <c:v>2622.46</c:v>
                </c:pt>
                <c:pt idx="86">
                  <c:v>2634.71</c:v>
                </c:pt>
                <c:pt idx="87">
                  <c:v>2638.97</c:v>
                </c:pt>
                <c:pt idx="88">
                  <c:v>2641.52</c:v>
                </c:pt>
                <c:pt idx="89">
                  <c:v>2643.34</c:v>
                </c:pt>
                <c:pt idx="90">
                  <c:v>2640.66</c:v>
                </c:pt>
                <c:pt idx="91">
                  <c:v>2632.56</c:v>
                </c:pt>
                <c:pt idx="92">
                  <c:v>2624.26</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M_1664!$I$6:$I$98</c:f>
              <c:numCache>
                <c:formatCode>#.##0\.0</c:formatCode>
                <c:ptCount val="93"/>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186.5</c:v>
                </c:pt>
                <c:pt idx="73">
                  <c:v>178.1</c:v>
                </c:pt>
                <c:pt idx="74">
                  <c:v>194.1</c:v>
                </c:pt>
                <c:pt idx="75">
                  <c:v>195.5</c:v>
                </c:pt>
                <c:pt idx="76">
                  <c:v>206.1</c:v>
                </c:pt>
                <c:pt idx="77">
                  <c:v>243.6</c:v>
                </c:pt>
                <c:pt idx="78">
                  <c:v>263.89999999999998</c:v>
                </c:pt>
                <c:pt idx="79">
                  <c:v>247.2</c:v>
                </c:pt>
                <c:pt idx="80">
                  <c:v>254.9</c:v>
                </c:pt>
                <c:pt idx="81">
                  <c:v>254.4</c:v>
                </c:pt>
                <c:pt idx="82">
                  <c:v>241.9</c:v>
                </c:pt>
                <c:pt idx="83">
                  <c:v>219.9</c:v>
                </c:pt>
                <c:pt idx="84">
                  <c:v>196.7</c:v>
                </c:pt>
                <c:pt idx="85">
                  <c:v>199.5</c:v>
                </c:pt>
                <c:pt idx="86">
                  <c:v>190.5</c:v>
                </c:pt>
                <c:pt idx="87">
                  <c:v>204.1</c:v>
                </c:pt>
                <c:pt idx="88">
                  <c:v>206.4</c:v>
                </c:pt>
                <c:pt idx="89">
                  <c:v>210.5</c:v>
                </c:pt>
                <c:pt idx="90">
                  <c:v>210.8</c:v>
                </c:pt>
                <c:pt idx="91">
                  <c:v>226.2</c:v>
                </c:pt>
                <c:pt idx="92">
                  <c:v>237.9</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M_1664!$L$6:$L$98</c:f>
              <c:numCache>
                <c:formatCode>#,##0.00</c:formatCode>
                <c:ptCount val="93"/>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188.48</c:v>
                </c:pt>
                <c:pt idx="67">
                  <c:v>183.55</c:v>
                </c:pt>
                <c:pt idx="68">
                  <c:v>179.23</c:v>
                </c:pt>
                <c:pt idx="69">
                  <c:v>178.44</c:v>
                </c:pt>
                <c:pt idx="70">
                  <c:v>180.95</c:v>
                </c:pt>
                <c:pt idx="71">
                  <c:v>182.82</c:v>
                </c:pt>
                <c:pt idx="72">
                  <c:v>183.55</c:v>
                </c:pt>
                <c:pt idx="73">
                  <c:v>185.9</c:v>
                </c:pt>
                <c:pt idx="74">
                  <c:v>192.11</c:v>
                </c:pt>
                <c:pt idx="75">
                  <c:v>200</c:v>
                </c:pt>
                <c:pt idx="76">
                  <c:v>203.75</c:v>
                </c:pt>
                <c:pt idx="77">
                  <c:v>244.03</c:v>
                </c:pt>
                <c:pt idx="78">
                  <c:v>258.16000000000003</c:v>
                </c:pt>
                <c:pt idx="79">
                  <c:v>251.98</c:v>
                </c:pt>
                <c:pt idx="80">
                  <c:v>251.55</c:v>
                </c:pt>
                <c:pt idx="81">
                  <c:v>250.74</c:v>
                </c:pt>
                <c:pt idx="82">
                  <c:v>240.19</c:v>
                </c:pt>
                <c:pt idx="83">
                  <c:v>221.38</c:v>
                </c:pt>
                <c:pt idx="84">
                  <c:v>204.05</c:v>
                </c:pt>
                <c:pt idx="85">
                  <c:v>195.48</c:v>
                </c:pt>
                <c:pt idx="86">
                  <c:v>195.64</c:v>
                </c:pt>
                <c:pt idx="87">
                  <c:v>199.91</c:v>
                </c:pt>
                <c:pt idx="88">
                  <c:v>204.46</c:v>
                </c:pt>
                <c:pt idx="89">
                  <c:v>208.99</c:v>
                </c:pt>
                <c:pt idx="90">
                  <c:v>216.23</c:v>
                </c:pt>
                <c:pt idx="91">
                  <c:v>226.54</c:v>
                </c:pt>
                <c:pt idx="92">
                  <c:v>236.14</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M_1664!$O$6:$O$98</c:f>
              <c:numCache>
                <c:formatCode>#.##0\.0</c:formatCode>
                <c:ptCount val="93"/>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455.2</c:v>
                </c:pt>
                <c:pt idx="71">
                  <c:v>450</c:v>
                </c:pt>
                <c:pt idx="72">
                  <c:v>448.8</c:v>
                </c:pt>
                <c:pt idx="73">
                  <c:v>461.7</c:v>
                </c:pt>
                <c:pt idx="74">
                  <c:v>442.8</c:v>
                </c:pt>
                <c:pt idx="75">
                  <c:v>457.3</c:v>
                </c:pt>
                <c:pt idx="76">
                  <c:v>445.7</c:v>
                </c:pt>
                <c:pt idx="77">
                  <c:v>469.2</c:v>
                </c:pt>
                <c:pt idx="78">
                  <c:v>465.8</c:v>
                </c:pt>
                <c:pt idx="79">
                  <c:v>454.3</c:v>
                </c:pt>
                <c:pt idx="80">
                  <c:v>462.6</c:v>
                </c:pt>
                <c:pt idx="81">
                  <c:v>444.2</c:v>
                </c:pt>
                <c:pt idx="82">
                  <c:v>448.9</c:v>
                </c:pt>
                <c:pt idx="83">
                  <c:v>448.9</c:v>
                </c:pt>
                <c:pt idx="84">
                  <c:v>445.9</c:v>
                </c:pt>
                <c:pt idx="85">
                  <c:v>427.3</c:v>
                </c:pt>
                <c:pt idx="86">
                  <c:v>433.2</c:v>
                </c:pt>
                <c:pt idx="87">
                  <c:v>427.3</c:v>
                </c:pt>
                <c:pt idx="88">
                  <c:v>424.9</c:v>
                </c:pt>
                <c:pt idx="89">
                  <c:v>424.2</c:v>
                </c:pt>
                <c:pt idx="90">
                  <c:v>423.8</c:v>
                </c:pt>
                <c:pt idx="91">
                  <c:v>420.6</c:v>
                </c:pt>
                <c:pt idx="92">
                  <c:v>422.9</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M_1664!$R$6:$R$98</c:f>
              <c:numCache>
                <c:formatCode>#,##0.00</c:formatCode>
                <c:ptCount val="93"/>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466.95</c:v>
                </c:pt>
                <c:pt idx="62">
                  <c:v>466.33</c:v>
                </c:pt>
                <c:pt idx="63">
                  <c:v>464.76</c:v>
                </c:pt>
                <c:pt idx="64">
                  <c:v>462.26</c:v>
                </c:pt>
                <c:pt idx="65">
                  <c:v>460.16</c:v>
                </c:pt>
                <c:pt idx="66">
                  <c:v>459.46</c:v>
                </c:pt>
                <c:pt idx="67">
                  <c:v>459.38</c:v>
                </c:pt>
                <c:pt idx="68">
                  <c:v>458.38</c:v>
                </c:pt>
                <c:pt idx="69">
                  <c:v>456.01</c:v>
                </c:pt>
                <c:pt idx="70">
                  <c:v>452.88</c:v>
                </c:pt>
                <c:pt idx="71">
                  <c:v>451.7</c:v>
                </c:pt>
                <c:pt idx="72">
                  <c:v>452.74</c:v>
                </c:pt>
                <c:pt idx="73">
                  <c:v>454</c:v>
                </c:pt>
                <c:pt idx="74">
                  <c:v>451.83</c:v>
                </c:pt>
                <c:pt idx="75">
                  <c:v>446.68</c:v>
                </c:pt>
                <c:pt idx="76">
                  <c:v>455.69</c:v>
                </c:pt>
                <c:pt idx="77">
                  <c:v>464.08</c:v>
                </c:pt>
                <c:pt idx="78">
                  <c:v>464.18</c:v>
                </c:pt>
                <c:pt idx="79">
                  <c:v>463.06</c:v>
                </c:pt>
                <c:pt idx="80">
                  <c:v>456.01</c:v>
                </c:pt>
                <c:pt idx="81">
                  <c:v>449.42</c:v>
                </c:pt>
                <c:pt idx="82">
                  <c:v>446.89</c:v>
                </c:pt>
                <c:pt idx="83">
                  <c:v>446.36</c:v>
                </c:pt>
                <c:pt idx="84">
                  <c:v>442.55</c:v>
                </c:pt>
                <c:pt idx="85">
                  <c:v>435</c:v>
                </c:pt>
                <c:pt idx="86">
                  <c:v>429.21</c:v>
                </c:pt>
                <c:pt idx="87">
                  <c:v>427.26</c:v>
                </c:pt>
                <c:pt idx="88">
                  <c:v>426.35</c:v>
                </c:pt>
                <c:pt idx="89">
                  <c:v>425.16</c:v>
                </c:pt>
                <c:pt idx="90">
                  <c:v>423.88</c:v>
                </c:pt>
                <c:pt idx="91">
                  <c:v>422.97</c:v>
                </c:pt>
                <c:pt idx="92">
                  <c:v>421.85</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M_1664!$AG$6:$AG$98</c:f>
              <c:numCache>
                <c:formatCode>#.##0\.0</c:formatCode>
                <c:ptCount val="93"/>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77.900000000000006</c:v>
                </c:pt>
                <c:pt idx="78">
                  <c:v>77.400000000000006</c:v>
                </c:pt>
                <c:pt idx="79">
                  <c:v>78.2</c:v>
                </c:pt>
                <c:pt idx="80">
                  <c:v>77.8</c:v>
                </c:pt>
                <c:pt idx="81">
                  <c:v>78.400000000000006</c:v>
                </c:pt>
                <c:pt idx="82">
                  <c:v>78.599999999999994</c:v>
                </c:pt>
                <c:pt idx="83">
                  <c:v>79.400000000000006</c:v>
                </c:pt>
                <c:pt idx="84">
                  <c:v>80.2</c:v>
                </c:pt>
                <c:pt idx="85">
                  <c:v>80.7</c:v>
                </c:pt>
                <c:pt idx="86">
                  <c:v>80.900000000000006</c:v>
                </c:pt>
                <c:pt idx="87">
                  <c:v>80.7</c:v>
                </c:pt>
                <c:pt idx="88">
                  <c:v>80.7</c:v>
                </c:pt>
                <c:pt idx="89">
                  <c:v>80.599999999999994</c:v>
                </c:pt>
                <c:pt idx="90">
                  <c:v>80.7</c:v>
                </c:pt>
                <c:pt idx="91">
                  <c:v>80.3</c:v>
                </c:pt>
                <c:pt idx="92">
                  <c:v>79.900000000000006</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M_1664!$AJ$6:$AJ$98</c:f>
              <c:numCache>
                <c:formatCode>#,##0.00</c:formatCode>
                <c:ptCount val="93"/>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79.489999999999995</c:v>
                </c:pt>
                <c:pt idx="77">
                  <c:v>78</c:v>
                </c:pt>
                <c:pt idx="78">
                  <c:v>77.58</c:v>
                </c:pt>
                <c:pt idx="79">
                  <c:v>77.819999999999993</c:v>
                </c:pt>
                <c:pt idx="80">
                  <c:v>78.069999999999993</c:v>
                </c:pt>
                <c:pt idx="81">
                  <c:v>78.319999999999993</c:v>
                </c:pt>
                <c:pt idx="82">
                  <c:v>78.760000000000005</c:v>
                </c:pt>
                <c:pt idx="83">
                  <c:v>79.39</c:v>
                </c:pt>
                <c:pt idx="84">
                  <c:v>80.08</c:v>
                </c:pt>
                <c:pt idx="85">
                  <c:v>80.62</c:v>
                </c:pt>
                <c:pt idx="86">
                  <c:v>80.83</c:v>
                </c:pt>
                <c:pt idx="87">
                  <c:v>80.8</c:v>
                </c:pt>
                <c:pt idx="88">
                  <c:v>80.72</c:v>
                </c:pt>
                <c:pt idx="89">
                  <c:v>80.650000000000006</c:v>
                </c:pt>
                <c:pt idx="90">
                  <c:v>80.489999999999995</c:v>
                </c:pt>
                <c:pt idx="91">
                  <c:v>80.209999999999994</c:v>
                </c:pt>
                <c:pt idx="92">
                  <c:v>79.95</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M_1664!$AY$6:$AY$98</c:f>
              <c:numCache>
                <c:formatCode>#.##0\.0</c:formatCode>
                <c:ptCount val="93"/>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6.7</c:v>
                </c:pt>
                <c:pt idx="87">
                  <c:v>7.2</c:v>
                </c:pt>
                <c:pt idx="88">
                  <c:v>7.2</c:v>
                </c:pt>
                <c:pt idx="89">
                  <c:v>7.4</c:v>
                </c:pt>
                <c:pt idx="90">
                  <c:v>7.4</c:v>
                </c:pt>
                <c:pt idx="91">
                  <c:v>7.9</c:v>
                </c:pt>
                <c:pt idx="92">
                  <c:v>8.3000000000000007</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M_1664!$BB$6:$BB$98</c:f>
              <c:numCache>
                <c:formatCode>#,##0.00</c:formatCode>
                <c:ptCount val="93"/>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7.38</c:v>
                </c:pt>
                <c:pt idx="77">
                  <c:v>8.86</c:v>
                </c:pt>
                <c:pt idx="78">
                  <c:v>9.36</c:v>
                </c:pt>
                <c:pt idx="79">
                  <c:v>9.1300000000000008</c:v>
                </c:pt>
                <c:pt idx="80">
                  <c:v>9.08</c:v>
                </c:pt>
                <c:pt idx="81">
                  <c:v>9.02</c:v>
                </c:pt>
                <c:pt idx="82">
                  <c:v>8.6199999999999992</c:v>
                </c:pt>
                <c:pt idx="83">
                  <c:v>7.92</c:v>
                </c:pt>
                <c:pt idx="84">
                  <c:v>7.28</c:v>
                </c:pt>
                <c:pt idx="85">
                  <c:v>6.94</c:v>
                </c:pt>
                <c:pt idx="86">
                  <c:v>6.91</c:v>
                </c:pt>
                <c:pt idx="87">
                  <c:v>7.04</c:v>
                </c:pt>
                <c:pt idx="88">
                  <c:v>7.18</c:v>
                </c:pt>
                <c:pt idx="89">
                  <c:v>7.33</c:v>
                </c:pt>
                <c:pt idx="90">
                  <c:v>7.57</c:v>
                </c:pt>
                <c:pt idx="91">
                  <c:v>7.92</c:v>
                </c:pt>
                <c:pt idx="92">
                  <c:v>8.26</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BK_1574!$O$6:$O$98</c:f>
              <c:numCache>
                <c:formatCode>#.##0\.0</c:formatCode>
                <c:ptCount val="93"/>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2022.9</c:v>
                </c:pt>
                <c:pt idx="71">
                  <c:v>2015.1</c:v>
                </c:pt>
                <c:pt idx="72">
                  <c:v>1997.7</c:v>
                </c:pt>
                <c:pt idx="73">
                  <c:v>2031.6</c:v>
                </c:pt>
                <c:pt idx="74">
                  <c:v>2002.4</c:v>
                </c:pt>
                <c:pt idx="75">
                  <c:v>1991.4</c:v>
                </c:pt>
                <c:pt idx="76">
                  <c:v>2010.5</c:v>
                </c:pt>
                <c:pt idx="77">
                  <c:v>2066.6999999999998</c:v>
                </c:pt>
                <c:pt idx="78">
                  <c:v>2017.3</c:v>
                </c:pt>
                <c:pt idx="79">
                  <c:v>1999.9</c:v>
                </c:pt>
                <c:pt idx="80">
                  <c:v>2013.1</c:v>
                </c:pt>
                <c:pt idx="81">
                  <c:v>1968.5</c:v>
                </c:pt>
                <c:pt idx="82">
                  <c:v>1971</c:v>
                </c:pt>
                <c:pt idx="83">
                  <c:v>1971.5</c:v>
                </c:pt>
                <c:pt idx="84">
                  <c:v>1954.4</c:v>
                </c:pt>
                <c:pt idx="85">
                  <c:v>1914.4</c:v>
                </c:pt>
                <c:pt idx="86">
                  <c:v>1944.3</c:v>
                </c:pt>
                <c:pt idx="87">
                  <c:v>1920.1</c:v>
                </c:pt>
                <c:pt idx="88">
                  <c:v>1886.4</c:v>
                </c:pt>
                <c:pt idx="89">
                  <c:v>1877.7</c:v>
                </c:pt>
                <c:pt idx="90">
                  <c:v>1873.4</c:v>
                </c:pt>
                <c:pt idx="91">
                  <c:v>1879.6</c:v>
                </c:pt>
                <c:pt idx="92">
                  <c:v>1870.1</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BK_1574!$R$6:$R$98</c:f>
              <c:numCache>
                <c:formatCode>#,##0.00</c:formatCode>
                <c:ptCount val="93"/>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2023.1</c:v>
                </c:pt>
                <c:pt idx="57">
                  <c:v>2033.12</c:v>
                </c:pt>
                <c:pt idx="58">
                  <c:v>2039.06</c:v>
                </c:pt>
                <c:pt idx="59">
                  <c:v>2039.62</c:v>
                </c:pt>
                <c:pt idx="60">
                  <c:v>2041.11</c:v>
                </c:pt>
                <c:pt idx="61">
                  <c:v>2047.68</c:v>
                </c:pt>
                <c:pt idx="62">
                  <c:v>2051.3000000000002</c:v>
                </c:pt>
                <c:pt idx="63">
                  <c:v>2046.15</c:v>
                </c:pt>
                <c:pt idx="64">
                  <c:v>2034.81</c:v>
                </c:pt>
                <c:pt idx="65">
                  <c:v>2024.58</c:v>
                </c:pt>
                <c:pt idx="66">
                  <c:v>2019.85</c:v>
                </c:pt>
                <c:pt idx="67">
                  <c:v>2019.33</c:v>
                </c:pt>
                <c:pt idx="68">
                  <c:v>2020.98</c:v>
                </c:pt>
                <c:pt idx="69">
                  <c:v>2022.72</c:v>
                </c:pt>
                <c:pt idx="70">
                  <c:v>2020.81</c:v>
                </c:pt>
                <c:pt idx="71">
                  <c:v>2017.37</c:v>
                </c:pt>
                <c:pt idx="72">
                  <c:v>2015.85</c:v>
                </c:pt>
                <c:pt idx="73">
                  <c:v>2013.46</c:v>
                </c:pt>
                <c:pt idx="74">
                  <c:v>2005.43</c:v>
                </c:pt>
                <c:pt idx="75">
                  <c:v>1994.07</c:v>
                </c:pt>
                <c:pt idx="76">
                  <c:v>2015.9</c:v>
                </c:pt>
                <c:pt idx="77">
                  <c:v>2049.0100000000002</c:v>
                </c:pt>
                <c:pt idx="78">
                  <c:v>2028.79</c:v>
                </c:pt>
                <c:pt idx="79">
                  <c:v>2008.63</c:v>
                </c:pt>
                <c:pt idx="80">
                  <c:v>1991.9</c:v>
                </c:pt>
                <c:pt idx="81">
                  <c:v>1980.62</c:v>
                </c:pt>
                <c:pt idx="82">
                  <c:v>1972.45</c:v>
                </c:pt>
                <c:pt idx="83">
                  <c:v>1962.88</c:v>
                </c:pt>
                <c:pt idx="84">
                  <c:v>1947.62</c:v>
                </c:pt>
                <c:pt idx="85">
                  <c:v>1934.13</c:v>
                </c:pt>
                <c:pt idx="86">
                  <c:v>1926.55</c:v>
                </c:pt>
                <c:pt idx="87">
                  <c:v>1916.14</c:v>
                </c:pt>
                <c:pt idx="88">
                  <c:v>1897.73</c:v>
                </c:pt>
                <c:pt idx="89">
                  <c:v>1881.29</c:v>
                </c:pt>
                <c:pt idx="90">
                  <c:v>1875.69</c:v>
                </c:pt>
                <c:pt idx="91">
                  <c:v>1875.57</c:v>
                </c:pt>
                <c:pt idx="92">
                  <c:v>1872.18</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M_1664!$AM$6:$AM$98</c:f>
              <c:numCache>
                <c:formatCode>#.##0\.0</c:formatCode>
                <c:ptCount val="93"/>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14.5</c:v>
                </c:pt>
                <c:pt idx="79">
                  <c:v>14.1</c:v>
                </c:pt>
                <c:pt idx="80">
                  <c:v>14.3</c:v>
                </c:pt>
                <c:pt idx="81">
                  <c:v>13.8</c:v>
                </c:pt>
                <c:pt idx="82">
                  <c:v>13.9</c:v>
                </c:pt>
                <c:pt idx="83">
                  <c:v>13.9</c:v>
                </c:pt>
                <c:pt idx="84">
                  <c:v>13.7</c:v>
                </c:pt>
                <c:pt idx="85">
                  <c:v>13.1</c:v>
                </c:pt>
                <c:pt idx="86">
                  <c:v>13.3</c:v>
                </c:pt>
                <c:pt idx="87">
                  <c:v>13.1</c:v>
                </c:pt>
                <c:pt idx="88">
                  <c:v>13</c:v>
                </c:pt>
                <c:pt idx="89">
                  <c:v>12.9</c:v>
                </c:pt>
                <c:pt idx="90">
                  <c:v>12.9</c:v>
                </c:pt>
                <c:pt idx="91">
                  <c:v>12.8</c:v>
                </c:pt>
                <c:pt idx="92">
                  <c:v>12.9</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M_1664!$AP$6:$AP$98</c:f>
              <c:numCache>
                <c:formatCode>#,##0.00</c:formatCode>
                <c:ptCount val="93"/>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14.41</c:v>
                </c:pt>
                <c:pt idx="79">
                  <c:v>14.36</c:v>
                </c:pt>
                <c:pt idx="80">
                  <c:v>14.13</c:v>
                </c:pt>
                <c:pt idx="81">
                  <c:v>13.91</c:v>
                </c:pt>
                <c:pt idx="82">
                  <c:v>13.82</c:v>
                </c:pt>
                <c:pt idx="83">
                  <c:v>13.78</c:v>
                </c:pt>
                <c:pt idx="84">
                  <c:v>13.63</c:v>
                </c:pt>
                <c:pt idx="85">
                  <c:v>13.37</c:v>
                </c:pt>
                <c:pt idx="86">
                  <c:v>13.17</c:v>
                </c:pt>
                <c:pt idx="87">
                  <c:v>13.08</c:v>
                </c:pt>
                <c:pt idx="88">
                  <c:v>13.03</c:v>
                </c:pt>
                <c:pt idx="89">
                  <c:v>12.97</c:v>
                </c:pt>
                <c:pt idx="90">
                  <c:v>12.92</c:v>
                </c:pt>
                <c:pt idx="91">
                  <c:v>12.89</c:v>
                </c:pt>
                <c:pt idx="92">
                  <c:v>12.85</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K_1664!$C$6:$C$98</c:f>
              <c:numCache>
                <c:formatCode>#.##0\.0</c:formatCode>
                <c:ptCount val="93"/>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2286.1999999999998</c:v>
                </c:pt>
                <c:pt idx="66">
                  <c:v>2293.8000000000002</c:v>
                </c:pt>
                <c:pt idx="67">
                  <c:v>2297.9</c:v>
                </c:pt>
                <c:pt idx="68">
                  <c:v>2315</c:v>
                </c:pt>
                <c:pt idx="69">
                  <c:v>2331.5</c:v>
                </c:pt>
                <c:pt idx="70">
                  <c:v>2324.1</c:v>
                </c:pt>
                <c:pt idx="71">
                  <c:v>2330.9</c:v>
                </c:pt>
                <c:pt idx="72">
                  <c:v>2332</c:v>
                </c:pt>
                <c:pt idx="73">
                  <c:v>2325.3000000000002</c:v>
                </c:pt>
                <c:pt idx="74">
                  <c:v>2315.6999999999998</c:v>
                </c:pt>
                <c:pt idx="75">
                  <c:v>2332.9</c:v>
                </c:pt>
                <c:pt idx="76">
                  <c:v>2307.6999999999998</c:v>
                </c:pt>
                <c:pt idx="77">
                  <c:v>2246.6999999999998</c:v>
                </c:pt>
                <c:pt idx="78">
                  <c:v>2270.6999999999998</c:v>
                </c:pt>
                <c:pt idx="79">
                  <c:v>2285.6</c:v>
                </c:pt>
                <c:pt idx="80">
                  <c:v>2265.1999999999998</c:v>
                </c:pt>
                <c:pt idx="81">
                  <c:v>2289</c:v>
                </c:pt>
                <c:pt idx="82">
                  <c:v>2307.1</c:v>
                </c:pt>
                <c:pt idx="83">
                  <c:v>2314.8000000000002</c:v>
                </c:pt>
                <c:pt idx="84">
                  <c:v>2337.4</c:v>
                </c:pt>
                <c:pt idx="85">
                  <c:v>2366.8000000000002</c:v>
                </c:pt>
                <c:pt idx="86">
                  <c:v>2372.6999999999998</c:v>
                </c:pt>
                <c:pt idx="87">
                  <c:v>2369.6999999999998</c:v>
                </c:pt>
                <c:pt idx="88">
                  <c:v>2412.3000000000002</c:v>
                </c:pt>
                <c:pt idx="89">
                  <c:v>2415.1999999999998</c:v>
                </c:pt>
                <c:pt idx="90">
                  <c:v>2398.1</c:v>
                </c:pt>
                <c:pt idx="91">
                  <c:v>2410.1</c:v>
                </c:pt>
                <c:pt idx="92">
                  <c:v>2407.3000000000002</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K_1664!$F$6:$F$98</c:f>
              <c:numCache>
                <c:formatCode>#,##0.00</c:formatCode>
                <c:ptCount val="93"/>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2295.2199999999998</c:v>
                </c:pt>
                <c:pt idx="67">
                  <c:v>2305.0100000000002</c:v>
                </c:pt>
                <c:pt idx="68">
                  <c:v>2317.6799999999998</c:v>
                </c:pt>
                <c:pt idx="69">
                  <c:v>2326.33</c:v>
                </c:pt>
                <c:pt idx="70">
                  <c:v>2329.34</c:v>
                </c:pt>
                <c:pt idx="71">
                  <c:v>2328.59</c:v>
                </c:pt>
                <c:pt idx="72">
                  <c:v>2326.25</c:v>
                </c:pt>
                <c:pt idx="73">
                  <c:v>2323.69</c:v>
                </c:pt>
                <c:pt idx="74">
                  <c:v>2323.13</c:v>
                </c:pt>
                <c:pt idx="75">
                  <c:v>2324.14</c:v>
                </c:pt>
                <c:pt idx="76">
                  <c:v>2306.4899999999998</c:v>
                </c:pt>
                <c:pt idx="77">
                  <c:v>2260.54</c:v>
                </c:pt>
                <c:pt idx="78">
                  <c:v>2261.1799999999998</c:v>
                </c:pt>
                <c:pt idx="79">
                  <c:v>2277.46</c:v>
                </c:pt>
                <c:pt idx="80">
                  <c:v>2282.85</c:v>
                </c:pt>
                <c:pt idx="81">
                  <c:v>2286.73</c:v>
                </c:pt>
                <c:pt idx="82">
                  <c:v>2298.79</c:v>
                </c:pt>
                <c:pt idx="83">
                  <c:v>2317.69</c:v>
                </c:pt>
                <c:pt idx="84">
                  <c:v>2340.4899999999998</c:v>
                </c:pt>
                <c:pt idx="85">
                  <c:v>2359.89</c:v>
                </c:pt>
                <c:pt idx="86">
                  <c:v>2371.66</c:v>
                </c:pt>
                <c:pt idx="87">
                  <c:v>2384.33</c:v>
                </c:pt>
                <c:pt idx="88">
                  <c:v>2400.2800000000002</c:v>
                </c:pt>
                <c:pt idx="89">
                  <c:v>2410.5500000000002</c:v>
                </c:pt>
                <c:pt idx="90">
                  <c:v>2410.41</c:v>
                </c:pt>
                <c:pt idx="91">
                  <c:v>2406.69</c:v>
                </c:pt>
                <c:pt idx="92">
                  <c:v>2407.19</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K_1664!$I$6:$I$98</c:f>
              <c:numCache>
                <c:formatCode>#.##0\.0</c:formatCode>
                <c:ptCount val="93"/>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162.4</c:v>
                </c:pt>
                <c:pt idx="72">
                  <c:v>176.7</c:v>
                </c:pt>
                <c:pt idx="73">
                  <c:v>168.2</c:v>
                </c:pt>
                <c:pt idx="74">
                  <c:v>183.5</c:v>
                </c:pt>
                <c:pt idx="75">
                  <c:v>183.4</c:v>
                </c:pt>
                <c:pt idx="76">
                  <c:v>183.6</c:v>
                </c:pt>
                <c:pt idx="77">
                  <c:v>215.7</c:v>
                </c:pt>
                <c:pt idx="78">
                  <c:v>232.8</c:v>
                </c:pt>
                <c:pt idx="79">
                  <c:v>226.1</c:v>
                </c:pt>
                <c:pt idx="80">
                  <c:v>239.2</c:v>
                </c:pt>
                <c:pt idx="81">
                  <c:v>236.6</c:v>
                </c:pt>
                <c:pt idx="82">
                  <c:v>224.9</c:v>
                </c:pt>
                <c:pt idx="83">
                  <c:v>214.5</c:v>
                </c:pt>
                <c:pt idx="84">
                  <c:v>208.8</c:v>
                </c:pt>
                <c:pt idx="85">
                  <c:v>205.1</c:v>
                </c:pt>
                <c:pt idx="86">
                  <c:v>188.1</c:v>
                </c:pt>
                <c:pt idx="87">
                  <c:v>196.9</c:v>
                </c:pt>
                <c:pt idx="88">
                  <c:v>190.1</c:v>
                </c:pt>
                <c:pt idx="89">
                  <c:v>191.4</c:v>
                </c:pt>
                <c:pt idx="90">
                  <c:v>212.7</c:v>
                </c:pt>
                <c:pt idx="91">
                  <c:v>212.3</c:v>
                </c:pt>
                <c:pt idx="92">
                  <c:v>212.9</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K_1664!$L$6:$L$98</c:f>
              <c:numCache>
                <c:formatCode>#,##0.00</c:formatCode>
                <c:ptCount val="93"/>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162.02000000000001</c:v>
                </c:pt>
                <c:pt idx="67">
                  <c:v>160.19999999999999</c:v>
                </c:pt>
                <c:pt idx="68">
                  <c:v>156.08000000000001</c:v>
                </c:pt>
                <c:pt idx="69">
                  <c:v>154</c:v>
                </c:pt>
                <c:pt idx="70">
                  <c:v>157.37</c:v>
                </c:pt>
                <c:pt idx="71">
                  <c:v>164.81</c:v>
                </c:pt>
                <c:pt idx="72">
                  <c:v>171.62</c:v>
                </c:pt>
                <c:pt idx="73">
                  <c:v>176.8</c:v>
                </c:pt>
                <c:pt idx="74">
                  <c:v>180.23</c:v>
                </c:pt>
                <c:pt idx="75">
                  <c:v>183.89</c:v>
                </c:pt>
                <c:pt idx="76">
                  <c:v>189.37</c:v>
                </c:pt>
                <c:pt idx="77">
                  <c:v>212.29</c:v>
                </c:pt>
                <c:pt idx="78">
                  <c:v>232.22</c:v>
                </c:pt>
                <c:pt idx="79">
                  <c:v>232.66</c:v>
                </c:pt>
                <c:pt idx="80">
                  <c:v>234.46</c:v>
                </c:pt>
                <c:pt idx="81">
                  <c:v>233.66</c:v>
                </c:pt>
                <c:pt idx="82">
                  <c:v>226.31</c:v>
                </c:pt>
                <c:pt idx="83">
                  <c:v>216.66</c:v>
                </c:pt>
                <c:pt idx="84">
                  <c:v>208.3</c:v>
                </c:pt>
                <c:pt idx="85">
                  <c:v>201</c:v>
                </c:pt>
                <c:pt idx="86">
                  <c:v>195.58</c:v>
                </c:pt>
                <c:pt idx="87">
                  <c:v>191.16</c:v>
                </c:pt>
                <c:pt idx="88">
                  <c:v>190.14</c:v>
                </c:pt>
                <c:pt idx="89">
                  <c:v>195.38</c:v>
                </c:pt>
                <c:pt idx="90">
                  <c:v>204.62</c:v>
                </c:pt>
                <c:pt idx="91">
                  <c:v>212.28</c:v>
                </c:pt>
                <c:pt idx="92">
                  <c:v>214.63</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K_1664!$O$6:$O$98</c:f>
              <c:numCache>
                <c:formatCode>#.##0\.0</c:formatCode>
                <c:ptCount val="93"/>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564.4</c:v>
                </c:pt>
                <c:pt idx="74">
                  <c:v>564.70000000000005</c:v>
                </c:pt>
                <c:pt idx="75">
                  <c:v>552.70000000000005</c:v>
                </c:pt>
                <c:pt idx="76">
                  <c:v>582.1</c:v>
                </c:pt>
                <c:pt idx="77">
                  <c:v>614.70000000000005</c:v>
                </c:pt>
                <c:pt idx="78">
                  <c:v>575.79999999999995</c:v>
                </c:pt>
                <c:pt idx="79">
                  <c:v>570</c:v>
                </c:pt>
                <c:pt idx="80">
                  <c:v>580.70000000000005</c:v>
                </c:pt>
                <c:pt idx="81">
                  <c:v>562.79999999999995</c:v>
                </c:pt>
                <c:pt idx="82">
                  <c:v>561</c:v>
                </c:pt>
                <c:pt idx="83">
                  <c:v>568.9</c:v>
                </c:pt>
                <c:pt idx="84">
                  <c:v>557.9</c:v>
                </c:pt>
                <c:pt idx="85">
                  <c:v>538.1</c:v>
                </c:pt>
                <c:pt idx="86">
                  <c:v>554.4</c:v>
                </c:pt>
                <c:pt idx="87">
                  <c:v>554</c:v>
                </c:pt>
                <c:pt idx="88">
                  <c:v>523.79999999999995</c:v>
                </c:pt>
                <c:pt idx="89">
                  <c:v>524.20000000000005</c:v>
                </c:pt>
                <c:pt idx="90">
                  <c:v>524.20000000000005</c:v>
                </c:pt>
                <c:pt idx="91">
                  <c:v>515</c:v>
                </c:pt>
                <c:pt idx="92">
                  <c:v>518.4</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K_1664!$R$6:$R$98</c:f>
              <c:numCache>
                <c:formatCode>#,##0.00</c:formatCode>
                <c:ptCount val="93"/>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561.42999999999995</c:v>
                </c:pt>
                <c:pt idx="66">
                  <c:v>560.13</c:v>
                </c:pt>
                <c:pt idx="67">
                  <c:v>557.92999999999995</c:v>
                </c:pt>
                <c:pt idx="68">
                  <c:v>555.41</c:v>
                </c:pt>
                <c:pt idx="69">
                  <c:v>554.9</c:v>
                </c:pt>
                <c:pt idx="70">
                  <c:v>554.36</c:v>
                </c:pt>
                <c:pt idx="71">
                  <c:v>553.23</c:v>
                </c:pt>
                <c:pt idx="72">
                  <c:v>554.36</c:v>
                </c:pt>
                <c:pt idx="73">
                  <c:v>557.57000000000005</c:v>
                </c:pt>
                <c:pt idx="74">
                  <c:v>560.46</c:v>
                </c:pt>
                <c:pt idx="75">
                  <c:v>561.04</c:v>
                </c:pt>
                <c:pt idx="76">
                  <c:v>577.58000000000004</c:v>
                </c:pt>
                <c:pt idx="77">
                  <c:v>604</c:v>
                </c:pt>
                <c:pt idx="78">
                  <c:v>586.05999999999995</c:v>
                </c:pt>
                <c:pt idx="79">
                  <c:v>571.79</c:v>
                </c:pt>
                <c:pt idx="80">
                  <c:v>567.6</c:v>
                </c:pt>
                <c:pt idx="81">
                  <c:v>568.16999999999996</c:v>
                </c:pt>
                <c:pt idx="82">
                  <c:v>567.94000000000005</c:v>
                </c:pt>
                <c:pt idx="83">
                  <c:v>563.97</c:v>
                </c:pt>
                <c:pt idx="84">
                  <c:v>555.27</c:v>
                </c:pt>
                <c:pt idx="85">
                  <c:v>548.88</c:v>
                </c:pt>
                <c:pt idx="86">
                  <c:v>548.04</c:v>
                </c:pt>
                <c:pt idx="87">
                  <c:v>545.20000000000005</c:v>
                </c:pt>
                <c:pt idx="88">
                  <c:v>535.58000000000004</c:v>
                </c:pt>
                <c:pt idx="89">
                  <c:v>524.91999999999996</c:v>
                </c:pt>
                <c:pt idx="90">
                  <c:v>519.64</c:v>
                </c:pt>
                <c:pt idx="91">
                  <c:v>518.26</c:v>
                </c:pt>
                <c:pt idx="92">
                  <c:v>517.17999999999995</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K_1664!$AG$6:$AG$98</c:f>
              <c:numCache>
                <c:formatCode>#.##0\.0</c:formatCode>
                <c:ptCount val="93"/>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74.7</c:v>
                </c:pt>
                <c:pt idx="84">
                  <c:v>75.3</c:v>
                </c:pt>
                <c:pt idx="85">
                  <c:v>76.099999999999994</c:v>
                </c:pt>
                <c:pt idx="86">
                  <c:v>76.2</c:v>
                </c:pt>
                <c:pt idx="87">
                  <c:v>75.900000000000006</c:v>
                </c:pt>
                <c:pt idx="88">
                  <c:v>77.2</c:v>
                </c:pt>
                <c:pt idx="89">
                  <c:v>77.099999999999994</c:v>
                </c:pt>
                <c:pt idx="90">
                  <c:v>76.5</c:v>
                </c:pt>
                <c:pt idx="91">
                  <c:v>76.8</c:v>
                </c:pt>
                <c:pt idx="92">
                  <c:v>76.7</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K_1664!$AJ$6:$AJ$98</c:f>
              <c:numCache>
                <c:formatCode>#,##0.00</c:formatCode>
                <c:ptCount val="93"/>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75.819999999999993</c:v>
                </c:pt>
                <c:pt idx="75">
                  <c:v>75.73</c:v>
                </c:pt>
                <c:pt idx="76">
                  <c:v>75.05</c:v>
                </c:pt>
                <c:pt idx="77">
                  <c:v>73.47</c:v>
                </c:pt>
                <c:pt idx="78">
                  <c:v>73.430000000000007</c:v>
                </c:pt>
                <c:pt idx="79">
                  <c:v>73.900000000000006</c:v>
                </c:pt>
                <c:pt idx="80">
                  <c:v>74</c:v>
                </c:pt>
                <c:pt idx="81">
                  <c:v>74.040000000000006</c:v>
                </c:pt>
                <c:pt idx="82">
                  <c:v>74.319999999999993</c:v>
                </c:pt>
                <c:pt idx="83">
                  <c:v>74.8</c:v>
                </c:pt>
                <c:pt idx="84">
                  <c:v>75.400000000000006</c:v>
                </c:pt>
                <c:pt idx="85">
                  <c:v>75.89</c:v>
                </c:pt>
                <c:pt idx="86">
                  <c:v>76.13</c:v>
                </c:pt>
                <c:pt idx="87">
                  <c:v>76.400000000000006</c:v>
                </c:pt>
                <c:pt idx="88">
                  <c:v>76.78</c:v>
                </c:pt>
                <c:pt idx="89">
                  <c:v>76.989999999999995</c:v>
                </c:pt>
                <c:pt idx="90">
                  <c:v>76.900000000000006</c:v>
                </c:pt>
                <c:pt idx="91">
                  <c:v>76.709999999999994</c:v>
                </c:pt>
                <c:pt idx="92">
                  <c:v>76.69</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K_1664!$AY$6:$AY$98</c:f>
              <c:numCache>
                <c:formatCode>#.##0\.0</c:formatCode>
                <c:ptCount val="93"/>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9.6</c:v>
                </c:pt>
                <c:pt idx="81">
                  <c:v>9.4</c:v>
                </c:pt>
                <c:pt idx="82">
                  <c:v>8.9</c:v>
                </c:pt>
                <c:pt idx="83">
                  <c:v>8.5</c:v>
                </c:pt>
                <c:pt idx="84">
                  <c:v>8.1999999999999993</c:v>
                </c:pt>
                <c:pt idx="85">
                  <c:v>8</c:v>
                </c:pt>
                <c:pt idx="86">
                  <c:v>7.3</c:v>
                </c:pt>
                <c:pt idx="87">
                  <c:v>7.7</c:v>
                </c:pt>
                <c:pt idx="88">
                  <c:v>7.3</c:v>
                </c:pt>
                <c:pt idx="89">
                  <c:v>7.3</c:v>
                </c:pt>
                <c:pt idx="90">
                  <c:v>8.1</c:v>
                </c:pt>
                <c:pt idx="91">
                  <c:v>8.1</c:v>
                </c:pt>
                <c:pt idx="92">
                  <c:v>8.1</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K_1664!$BB$6:$BB$98</c:f>
              <c:numCache>
                <c:formatCode>#,##0.00</c:formatCode>
                <c:ptCount val="93"/>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8.58</c:v>
                </c:pt>
                <c:pt idx="78">
                  <c:v>9.31</c:v>
                </c:pt>
                <c:pt idx="79">
                  <c:v>9.27</c:v>
                </c:pt>
                <c:pt idx="80">
                  <c:v>9.31</c:v>
                </c:pt>
                <c:pt idx="81">
                  <c:v>9.27</c:v>
                </c:pt>
                <c:pt idx="82">
                  <c:v>8.9600000000000009</c:v>
                </c:pt>
                <c:pt idx="83">
                  <c:v>8.5500000000000007</c:v>
                </c:pt>
                <c:pt idx="84">
                  <c:v>8.17</c:v>
                </c:pt>
                <c:pt idx="85">
                  <c:v>7.85</c:v>
                </c:pt>
                <c:pt idx="86">
                  <c:v>7.62</c:v>
                </c:pt>
                <c:pt idx="87">
                  <c:v>7.42</c:v>
                </c:pt>
                <c:pt idx="88">
                  <c:v>7.34</c:v>
                </c:pt>
                <c:pt idx="89">
                  <c:v>7.5</c:v>
                </c:pt>
                <c:pt idx="90">
                  <c:v>7.82</c:v>
                </c:pt>
                <c:pt idx="91">
                  <c:v>8.11</c:v>
                </c:pt>
                <c:pt idx="92">
                  <c:v>8.19</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K_1664!$AM$6:$AM$98</c:f>
              <c:numCache>
                <c:formatCode>#.##0\.0</c:formatCode>
                <c:ptCount val="93"/>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18.100000000000001</c:v>
                </c:pt>
                <c:pt idx="83">
                  <c:v>18.399999999999999</c:v>
                </c:pt>
                <c:pt idx="84">
                  <c:v>18</c:v>
                </c:pt>
                <c:pt idx="85">
                  <c:v>17.3</c:v>
                </c:pt>
                <c:pt idx="86">
                  <c:v>17.8</c:v>
                </c:pt>
                <c:pt idx="87">
                  <c:v>17.8</c:v>
                </c:pt>
                <c:pt idx="88">
                  <c:v>16.8</c:v>
                </c:pt>
                <c:pt idx="89">
                  <c:v>16.7</c:v>
                </c:pt>
                <c:pt idx="90">
                  <c:v>16.7</c:v>
                </c:pt>
                <c:pt idx="91">
                  <c:v>16.399999999999999</c:v>
                </c:pt>
                <c:pt idx="92">
                  <c:v>16.5</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K_1664!$AP$6:$AP$98</c:f>
              <c:numCache>
                <c:formatCode>#,##0.00</c:formatCode>
                <c:ptCount val="93"/>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18.399999999999999</c:v>
                </c:pt>
                <c:pt idx="82">
                  <c:v>18.36</c:v>
                </c:pt>
                <c:pt idx="83">
                  <c:v>18.2</c:v>
                </c:pt>
                <c:pt idx="84">
                  <c:v>17.89</c:v>
                </c:pt>
                <c:pt idx="85">
                  <c:v>17.649999999999999</c:v>
                </c:pt>
                <c:pt idx="86">
                  <c:v>17.59</c:v>
                </c:pt>
                <c:pt idx="87">
                  <c:v>17.47</c:v>
                </c:pt>
                <c:pt idx="88">
                  <c:v>17.13</c:v>
                </c:pt>
                <c:pt idx="89">
                  <c:v>16.77</c:v>
                </c:pt>
                <c:pt idx="90">
                  <c:v>16.579999999999998</c:v>
                </c:pt>
                <c:pt idx="91">
                  <c:v>16.52</c:v>
                </c:pt>
                <c:pt idx="92">
                  <c:v>16.48</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BK_1665!$C$6:$C$18</c:f>
              <c:numCache>
                <c:formatCode>#.##0\.0</c:formatCode>
                <c:ptCount val="13"/>
                <c:pt idx="0">
                  <c:v>4809.8999999999996</c:v>
                </c:pt>
                <c:pt idx="1">
                  <c:v>4855.5</c:v>
                </c:pt>
                <c:pt idx="2">
                  <c:v>4889.3</c:v>
                </c:pt>
                <c:pt idx="3">
                  <c:v>4924.7</c:v>
                </c:pt>
                <c:pt idx="4">
                  <c:v>4978.8</c:v>
                </c:pt>
                <c:pt idx="5">
                  <c:v>5035</c:v>
                </c:pt>
                <c:pt idx="6">
                  <c:v>5050.3</c:v>
                </c:pt>
                <c:pt idx="7">
                  <c:v>5049</c:v>
                </c:pt>
                <c:pt idx="8">
                  <c:v>5099.8</c:v>
                </c:pt>
                <c:pt idx="9">
                  <c:v>5101.6000000000004</c:v>
                </c:pt>
                <c:pt idx="10">
                  <c:v>5093.1000000000004</c:v>
                </c:pt>
                <c:pt idx="11">
                  <c:v>5088.7</c:v>
                </c:pt>
                <c:pt idx="12">
                  <c:v>5077.1000000000004</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BK_1665!$F$6:$F$18</c:f>
              <c:numCache>
                <c:formatCode>#,##0.00</c:formatCode>
                <c:ptCount val="13"/>
                <c:pt idx="0">
                  <c:v>4839.34</c:v>
                </c:pt>
                <c:pt idx="1">
                  <c:v>4853.8500000000004</c:v>
                </c:pt>
                <c:pt idx="2">
                  <c:v>4883.71</c:v>
                </c:pt>
                <c:pt idx="3">
                  <c:v>4927.88</c:v>
                </c:pt>
                <c:pt idx="4">
                  <c:v>4978.93</c:v>
                </c:pt>
                <c:pt idx="5">
                  <c:v>5022.88</c:v>
                </c:pt>
                <c:pt idx="6">
                  <c:v>5049.49</c:v>
                </c:pt>
                <c:pt idx="7">
                  <c:v>5068.24</c:v>
                </c:pt>
                <c:pt idx="8">
                  <c:v>5087.53</c:v>
                </c:pt>
                <c:pt idx="9">
                  <c:v>5099.43</c:v>
                </c:pt>
                <c:pt idx="10">
                  <c:v>5096</c:v>
                </c:pt>
                <c:pt idx="11">
                  <c:v>5084.6099999999997</c:v>
                </c:pt>
                <c:pt idx="12">
                  <c:v>5078.87</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BK_1665!$I$6:$I$18</c:f>
              <c:numCache>
                <c:formatCode>#.##0\.0</c:formatCode>
                <c:ptCount val="13"/>
                <c:pt idx="0">
                  <c:v>494.8</c:v>
                </c:pt>
                <c:pt idx="1">
                  <c:v>491.7</c:v>
                </c:pt>
                <c:pt idx="2">
                  <c:v>470.1</c:v>
                </c:pt>
                <c:pt idx="3">
                  <c:v>438</c:v>
                </c:pt>
                <c:pt idx="4">
                  <c:v>406.5</c:v>
                </c:pt>
                <c:pt idx="5">
                  <c:v>407</c:v>
                </c:pt>
                <c:pt idx="6">
                  <c:v>379.7</c:v>
                </c:pt>
                <c:pt idx="7">
                  <c:v>402.3</c:v>
                </c:pt>
                <c:pt idx="8">
                  <c:v>398.6</c:v>
                </c:pt>
                <c:pt idx="9">
                  <c:v>403.8</c:v>
                </c:pt>
                <c:pt idx="10">
                  <c:v>424.7</c:v>
                </c:pt>
                <c:pt idx="11">
                  <c:v>440.1</c:v>
                </c:pt>
                <c:pt idx="12">
                  <c:v>454.8</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BK_1665!$L$6:$L$18</c:f>
              <c:numCache>
                <c:formatCode>#,##0.00</c:formatCode>
                <c:ptCount val="13"/>
                <c:pt idx="0">
                  <c:v>486.69</c:v>
                </c:pt>
                <c:pt idx="1">
                  <c:v>485.94</c:v>
                </c:pt>
                <c:pt idx="2">
                  <c:v>469.08</c:v>
                </c:pt>
                <c:pt idx="3">
                  <c:v>441.04</c:v>
                </c:pt>
                <c:pt idx="4">
                  <c:v>414.86</c:v>
                </c:pt>
                <c:pt idx="5">
                  <c:v>398.06</c:v>
                </c:pt>
                <c:pt idx="6">
                  <c:v>392.35</c:v>
                </c:pt>
                <c:pt idx="7">
                  <c:v>392.35</c:v>
                </c:pt>
                <c:pt idx="8">
                  <c:v>396.34</c:v>
                </c:pt>
                <c:pt idx="9">
                  <c:v>406.19</c:v>
                </c:pt>
                <c:pt idx="10">
                  <c:v>422.45</c:v>
                </c:pt>
                <c:pt idx="11">
                  <c:v>440.73</c:v>
                </c:pt>
                <c:pt idx="12">
                  <c:v>453.44</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BK_1665!$O$6:$O$18</c:f>
              <c:numCache>
                <c:formatCode>#.##0\.0</c:formatCode>
                <c:ptCount val="13"/>
                <c:pt idx="0">
                  <c:v>1106.5</c:v>
                </c:pt>
                <c:pt idx="1">
                  <c:v>1075.3</c:v>
                </c:pt>
                <c:pt idx="2">
                  <c:v>1076.4000000000001</c:v>
                </c:pt>
                <c:pt idx="3">
                  <c:v>1081.0999999999999</c:v>
                </c:pt>
                <c:pt idx="4">
                  <c:v>1064.5</c:v>
                </c:pt>
                <c:pt idx="5">
                  <c:v>1025.5</c:v>
                </c:pt>
                <c:pt idx="6">
                  <c:v>1049.0999999999999</c:v>
                </c:pt>
                <c:pt idx="7">
                  <c:v>1041.7</c:v>
                </c:pt>
                <c:pt idx="8">
                  <c:v>1011.9</c:v>
                </c:pt>
                <c:pt idx="9">
                  <c:v>1005</c:v>
                </c:pt>
                <c:pt idx="10">
                  <c:v>1006.1</c:v>
                </c:pt>
                <c:pt idx="11">
                  <c:v>1001.1</c:v>
                </c:pt>
                <c:pt idx="12">
                  <c:v>995.3</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BK_1665!$R$6:$R$18</c:f>
              <c:numCache>
                <c:formatCode>#,##0.00</c:formatCode>
                <c:ptCount val="13"/>
                <c:pt idx="0">
                  <c:v>1084.21</c:v>
                </c:pt>
                <c:pt idx="1">
                  <c:v>1082.17</c:v>
                </c:pt>
                <c:pt idx="2">
                  <c:v>1079.6099999999999</c:v>
                </c:pt>
                <c:pt idx="3">
                  <c:v>1072.75</c:v>
                </c:pt>
                <c:pt idx="4">
                  <c:v>1058.58</c:v>
                </c:pt>
                <c:pt idx="5">
                  <c:v>1044.49</c:v>
                </c:pt>
                <c:pt idx="6">
                  <c:v>1038.78</c:v>
                </c:pt>
                <c:pt idx="7">
                  <c:v>1034.74</c:v>
                </c:pt>
                <c:pt idx="8">
                  <c:v>1023.4</c:v>
                </c:pt>
                <c:pt idx="9">
                  <c:v>1010.65</c:v>
                </c:pt>
                <c:pt idx="10">
                  <c:v>1003.83</c:v>
                </c:pt>
                <c:pt idx="11">
                  <c:v>1000.85</c:v>
                </c:pt>
                <c:pt idx="12">
                  <c:v>996.88</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BK_1574!$AG$6:$AG$98</c:f>
              <c:numCache>
                <c:formatCode>#.##0\.0</c:formatCode>
                <c:ptCount val="93"/>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68.099999999999994</c:v>
                </c:pt>
                <c:pt idx="74">
                  <c:v>68.099999999999994</c:v>
                </c:pt>
                <c:pt idx="75">
                  <c:v>68.2</c:v>
                </c:pt>
                <c:pt idx="76">
                  <c:v>67.8</c:v>
                </c:pt>
                <c:pt idx="77">
                  <c:v>66.2</c:v>
                </c:pt>
                <c:pt idx="78">
                  <c:v>66.3</c:v>
                </c:pt>
                <c:pt idx="79">
                  <c:v>66.900000000000006</c:v>
                </c:pt>
                <c:pt idx="80">
                  <c:v>66.400000000000006</c:v>
                </c:pt>
                <c:pt idx="81">
                  <c:v>67</c:v>
                </c:pt>
                <c:pt idx="82">
                  <c:v>67.3</c:v>
                </c:pt>
                <c:pt idx="83">
                  <c:v>67.7</c:v>
                </c:pt>
                <c:pt idx="84">
                  <c:v>68.400000000000006</c:v>
                </c:pt>
                <c:pt idx="85">
                  <c:v>68.900000000000006</c:v>
                </c:pt>
                <c:pt idx="86">
                  <c:v>69</c:v>
                </c:pt>
                <c:pt idx="87">
                  <c:v>69</c:v>
                </c:pt>
                <c:pt idx="88">
                  <c:v>69.599999999999994</c:v>
                </c:pt>
                <c:pt idx="89">
                  <c:v>69.599999999999994</c:v>
                </c:pt>
                <c:pt idx="90">
                  <c:v>69.400000000000006</c:v>
                </c:pt>
                <c:pt idx="91">
                  <c:v>69.2</c:v>
                </c:pt>
                <c:pt idx="92">
                  <c:v>69.099999999999994</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BK_1574!$AJ$6:$AJ$98</c:f>
              <c:numCache>
                <c:formatCode>#,##0.00</c:formatCode>
                <c:ptCount val="93"/>
                <c:pt idx="0">
                  <c:v>66.87</c:v>
                </c:pt>
                <c:pt idx="1">
                  <c:v>66.84</c:v>
                </c:pt>
                <c:pt idx="2">
                  <c:v>66.83</c:v>
                </c:pt>
                <c:pt idx="3">
                  <c:v>66.83</c:v>
                </c:pt>
                <c:pt idx="4">
                  <c:v>66.78</c:v>
                </c:pt>
                <c:pt idx="5">
                  <c:v>66.680000000000007</c:v>
                </c:pt>
                <c:pt idx="6">
                  <c:v>66.58</c:v>
                </c:pt>
                <c:pt idx="7">
                  <c:v>66.510000000000005</c:v>
                </c:pt>
                <c:pt idx="8">
                  <c:v>66.39</c:v>
                </c:pt>
                <c:pt idx="9">
                  <c:v>66.180000000000007</c:v>
                </c:pt>
                <c:pt idx="10">
                  <c:v>65.92</c:v>
                </c:pt>
                <c:pt idx="11">
                  <c:v>65.709999999999994</c:v>
                </c:pt>
                <c:pt idx="12">
                  <c:v>65.599999999999994</c:v>
                </c:pt>
                <c:pt idx="13">
                  <c:v>65.48</c:v>
                </c:pt>
                <c:pt idx="14">
                  <c:v>65.28</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67.73</c:v>
                </c:pt>
                <c:pt idx="77">
                  <c:v>66.459999999999994</c:v>
                </c:pt>
                <c:pt idx="78">
                  <c:v>66.27</c:v>
                </c:pt>
                <c:pt idx="79">
                  <c:v>66.59</c:v>
                </c:pt>
                <c:pt idx="80">
                  <c:v>66.77</c:v>
                </c:pt>
                <c:pt idx="81">
                  <c:v>66.92</c:v>
                </c:pt>
                <c:pt idx="82">
                  <c:v>67.27</c:v>
                </c:pt>
                <c:pt idx="83">
                  <c:v>67.78</c:v>
                </c:pt>
                <c:pt idx="84">
                  <c:v>68.36</c:v>
                </c:pt>
                <c:pt idx="85">
                  <c:v>68.81</c:v>
                </c:pt>
                <c:pt idx="86">
                  <c:v>69.05</c:v>
                </c:pt>
                <c:pt idx="87">
                  <c:v>69.239999999999995</c:v>
                </c:pt>
                <c:pt idx="88">
                  <c:v>69.45</c:v>
                </c:pt>
                <c:pt idx="89">
                  <c:v>69.56</c:v>
                </c:pt>
                <c:pt idx="90">
                  <c:v>69.45</c:v>
                </c:pt>
                <c:pt idx="91">
                  <c:v>69.239999999999995</c:v>
                </c:pt>
                <c:pt idx="92">
                  <c:v>69.12</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BK_1665!$AG$6:$AG$18</c:f>
              <c:numCache>
                <c:formatCode>#.##0\.0</c:formatCode>
                <c:ptCount val="13"/>
                <c:pt idx="0">
                  <c:v>75</c:v>
                </c:pt>
                <c:pt idx="1">
                  <c:v>75.599999999999994</c:v>
                </c:pt>
                <c:pt idx="2">
                  <c:v>76</c:v>
                </c:pt>
                <c:pt idx="3">
                  <c:v>76.400000000000006</c:v>
                </c:pt>
                <c:pt idx="4">
                  <c:v>77.2</c:v>
                </c:pt>
                <c:pt idx="5">
                  <c:v>77.900000000000006</c:v>
                </c:pt>
                <c:pt idx="6">
                  <c:v>77.900000000000006</c:v>
                </c:pt>
                <c:pt idx="7">
                  <c:v>77.8</c:v>
                </c:pt>
                <c:pt idx="8">
                  <c:v>78.3</c:v>
                </c:pt>
                <c:pt idx="9">
                  <c:v>78.400000000000006</c:v>
                </c:pt>
                <c:pt idx="10">
                  <c:v>78.099999999999994</c:v>
                </c:pt>
                <c:pt idx="11">
                  <c:v>77.900000000000006</c:v>
                </c:pt>
                <c:pt idx="12">
                  <c:v>77.8</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BK_1665!$AJ$6:$AJ$18</c:f>
              <c:numCache>
                <c:formatCode>#,##0.00</c:formatCode>
                <c:ptCount val="13"/>
                <c:pt idx="0">
                  <c:v>75.489999999999995</c:v>
                </c:pt>
                <c:pt idx="1">
                  <c:v>75.58</c:v>
                </c:pt>
                <c:pt idx="2">
                  <c:v>75.92</c:v>
                </c:pt>
                <c:pt idx="3">
                  <c:v>76.5</c:v>
                </c:pt>
                <c:pt idx="4">
                  <c:v>77.16</c:v>
                </c:pt>
                <c:pt idx="5">
                  <c:v>77.69</c:v>
                </c:pt>
                <c:pt idx="6">
                  <c:v>77.92</c:v>
                </c:pt>
                <c:pt idx="7">
                  <c:v>78.03</c:v>
                </c:pt>
                <c:pt idx="8">
                  <c:v>78.180000000000007</c:v>
                </c:pt>
                <c:pt idx="9">
                  <c:v>78.260000000000005</c:v>
                </c:pt>
                <c:pt idx="10">
                  <c:v>78.13</c:v>
                </c:pt>
                <c:pt idx="11">
                  <c:v>77.91</c:v>
                </c:pt>
                <c:pt idx="12">
                  <c:v>77.790000000000006</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BK_1665!$AY$6:$AY$18</c:f>
              <c:numCache>
                <c:formatCode>#.##0\.0</c:formatCode>
                <c:ptCount val="13"/>
                <c:pt idx="0">
                  <c:v>9.3000000000000007</c:v>
                </c:pt>
                <c:pt idx="1">
                  <c:v>9.1999999999999993</c:v>
                </c:pt>
                <c:pt idx="2">
                  <c:v>8.8000000000000007</c:v>
                </c:pt>
                <c:pt idx="3">
                  <c:v>8.1999999999999993</c:v>
                </c:pt>
                <c:pt idx="4">
                  <c:v>7.5</c:v>
                </c:pt>
                <c:pt idx="5">
                  <c:v>7.5</c:v>
                </c:pt>
                <c:pt idx="6">
                  <c:v>7</c:v>
                </c:pt>
                <c:pt idx="7">
                  <c:v>7.4</c:v>
                </c:pt>
                <c:pt idx="8">
                  <c:v>7.2</c:v>
                </c:pt>
                <c:pt idx="9">
                  <c:v>7.3</c:v>
                </c:pt>
                <c:pt idx="10">
                  <c:v>7.7</c:v>
                </c:pt>
                <c:pt idx="11">
                  <c:v>8</c:v>
                </c:pt>
                <c:pt idx="12">
                  <c:v>8.1999999999999993</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BK_1665!$BB$6:$BB$18</c:f>
              <c:numCache>
                <c:formatCode>#,##0.00</c:formatCode>
                <c:ptCount val="13"/>
                <c:pt idx="0">
                  <c:v>9.14</c:v>
                </c:pt>
                <c:pt idx="1">
                  <c:v>9.1</c:v>
                </c:pt>
                <c:pt idx="2">
                  <c:v>8.76</c:v>
                </c:pt>
                <c:pt idx="3">
                  <c:v>8.2100000000000009</c:v>
                </c:pt>
                <c:pt idx="4">
                  <c:v>7.69</c:v>
                </c:pt>
                <c:pt idx="5">
                  <c:v>7.34</c:v>
                </c:pt>
                <c:pt idx="6">
                  <c:v>7.21</c:v>
                </c:pt>
                <c:pt idx="7">
                  <c:v>7.19</c:v>
                </c:pt>
                <c:pt idx="8">
                  <c:v>7.23</c:v>
                </c:pt>
                <c:pt idx="9">
                  <c:v>7.38</c:v>
                </c:pt>
                <c:pt idx="10">
                  <c:v>7.66</c:v>
                </c:pt>
                <c:pt idx="11">
                  <c:v>7.98</c:v>
                </c:pt>
                <c:pt idx="12">
                  <c:v>8.1999999999999993</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BK_1665!$A$6:$A$18</c:f>
              <c:numCache>
                <c:formatCode>00</c:formatCode>
                <c:ptCount val="13"/>
                <c:pt idx="0">
                  <c:v>21</c:v>
                </c:pt>
                <c:pt idx="4">
                  <c:v>22</c:v>
                </c:pt>
                <c:pt idx="8">
                  <c:v>23</c:v>
                </c:pt>
                <c:pt idx="12">
                  <c:v>24</c:v>
                </c:pt>
              </c:numCache>
            </c:numRef>
          </c:cat>
          <c:val>
            <c:numRef>
              <c:f>BK_1665!$AM$6:$AM$18</c:f>
              <c:numCache>
                <c:formatCode>#.##0\.0</c:formatCode>
                <c:ptCount val="13"/>
                <c:pt idx="0">
                  <c:v>17.3</c:v>
                </c:pt>
                <c:pt idx="1">
                  <c:v>16.7</c:v>
                </c:pt>
                <c:pt idx="2">
                  <c:v>16.7</c:v>
                </c:pt>
                <c:pt idx="3">
                  <c:v>16.8</c:v>
                </c:pt>
                <c:pt idx="4">
                  <c:v>16.5</c:v>
                </c:pt>
                <c:pt idx="5">
                  <c:v>15.9</c:v>
                </c:pt>
                <c:pt idx="6">
                  <c:v>16.2</c:v>
                </c:pt>
                <c:pt idx="7">
                  <c:v>16</c:v>
                </c:pt>
                <c:pt idx="8">
                  <c:v>15.5</c:v>
                </c:pt>
                <c:pt idx="9">
                  <c:v>15.4</c:v>
                </c:pt>
                <c:pt idx="10">
                  <c:v>15.4</c:v>
                </c:pt>
                <c:pt idx="11">
                  <c:v>15.3</c:v>
                </c:pt>
                <c:pt idx="12">
                  <c:v>15.2</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BK_1665!$A$6:$A$18</c:f>
              <c:numCache>
                <c:formatCode>00</c:formatCode>
                <c:ptCount val="13"/>
                <c:pt idx="0">
                  <c:v>21</c:v>
                </c:pt>
                <c:pt idx="4">
                  <c:v>22</c:v>
                </c:pt>
                <c:pt idx="8">
                  <c:v>23</c:v>
                </c:pt>
                <c:pt idx="12">
                  <c:v>24</c:v>
                </c:pt>
              </c:numCache>
            </c:numRef>
          </c:cat>
          <c:val>
            <c:numRef>
              <c:f>BK_1665!$AP$6:$AP$18</c:f>
              <c:numCache>
                <c:formatCode>#,##0.00</c:formatCode>
                <c:ptCount val="13"/>
                <c:pt idx="0">
                  <c:v>16.91</c:v>
                </c:pt>
                <c:pt idx="1">
                  <c:v>16.850000000000001</c:v>
                </c:pt>
                <c:pt idx="2">
                  <c:v>16.78</c:v>
                </c:pt>
                <c:pt idx="3">
                  <c:v>16.649999999999999</c:v>
                </c:pt>
                <c:pt idx="4">
                  <c:v>16.41</c:v>
                </c:pt>
                <c:pt idx="5">
                  <c:v>16.149999999999999</c:v>
                </c:pt>
                <c:pt idx="6">
                  <c:v>16.03</c:v>
                </c:pt>
                <c:pt idx="7">
                  <c:v>15.93</c:v>
                </c:pt>
                <c:pt idx="8">
                  <c:v>15.73</c:v>
                </c:pt>
                <c:pt idx="9">
                  <c:v>15.51</c:v>
                </c:pt>
                <c:pt idx="10">
                  <c:v>15.39</c:v>
                </c:pt>
                <c:pt idx="11">
                  <c:v>15.34</c:v>
                </c:pt>
                <c:pt idx="12">
                  <c:v>15.27</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M_1665!$C$6:$C$18</c:f>
              <c:numCache>
                <c:formatCode>#.##0\.0</c:formatCode>
                <c:ptCount val="13"/>
                <c:pt idx="0">
                  <c:v>2529.8000000000002</c:v>
                </c:pt>
                <c:pt idx="1">
                  <c:v>2551.5</c:v>
                </c:pt>
                <c:pt idx="2">
                  <c:v>2563.5</c:v>
                </c:pt>
                <c:pt idx="3">
                  <c:v>2591.1999999999998</c:v>
                </c:pt>
                <c:pt idx="4">
                  <c:v>2625.2</c:v>
                </c:pt>
                <c:pt idx="5">
                  <c:v>2649.7</c:v>
                </c:pt>
                <c:pt idx="6">
                  <c:v>2658.7</c:v>
                </c:pt>
                <c:pt idx="7">
                  <c:v>2658.5</c:v>
                </c:pt>
                <c:pt idx="8">
                  <c:v>2665.9</c:v>
                </c:pt>
                <c:pt idx="9">
                  <c:v>2665.6</c:v>
                </c:pt>
                <c:pt idx="10">
                  <c:v>2675.7</c:v>
                </c:pt>
                <c:pt idx="11">
                  <c:v>2663.7</c:v>
                </c:pt>
                <c:pt idx="12">
                  <c:v>2651.1</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M_1665!$F$6:$F$18</c:f>
              <c:numCache>
                <c:formatCode>#,##0.00</c:formatCode>
                <c:ptCount val="13"/>
                <c:pt idx="0">
                  <c:v>2540.37</c:v>
                </c:pt>
                <c:pt idx="1">
                  <c:v>2549.89</c:v>
                </c:pt>
                <c:pt idx="2">
                  <c:v>2566.69</c:v>
                </c:pt>
                <c:pt idx="3">
                  <c:v>2591.9499999999998</c:v>
                </c:pt>
                <c:pt idx="4">
                  <c:v>2620.69</c:v>
                </c:pt>
                <c:pt idx="5">
                  <c:v>2644.95</c:v>
                </c:pt>
                <c:pt idx="6">
                  <c:v>2658.55</c:v>
                </c:pt>
                <c:pt idx="7">
                  <c:v>2663.42</c:v>
                </c:pt>
                <c:pt idx="8">
                  <c:v>2666.28</c:v>
                </c:pt>
                <c:pt idx="9">
                  <c:v>2669.04</c:v>
                </c:pt>
                <c:pt idx="10">
                  <c:v>2667.81</c:v>
                </c:pt>
                <c:pt idx="11">
                  <c:v>2661.23</c:v>
                </c:pt>
                <c:pt idx="12">
                  <c:v>2654.34</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M_1665!$I$6:$I$18</c:f>
              <c:numCache>
                <c:formatCode>#.##0\.0</c:formatCode>
                <c:ptCount val="13"/>
                <c:pt idx="0">
                  <c:v>255.3</c:v>
                </c:pt>
                <c:pt idx="1">
                  <c:v>255.1</c:v>
                </c:pt>
                <c:pt idx="2">
                  <c:v>242.9</c:v>
                </c:pt>
                <c:pt idx="3">
                  <c:v>221.9</c:v>
                </c:pt>
                <c:pt idx="4">
                  <c:v>197.5</c:v>
                </c:pt>
                <c:pt idx="5">
                  <c:v>200.3</c:v>
                </c:pt>
                <c:pt idx="6">
                  <c:v>190.9</c:v>
                </c:pt>
                <c:pt idx="7">
                  <c:v>204.6</c:v>
                </c:pt>
                <c:pt idx="8">
                  <c:v>207.6</c:v>
                </c:pt>
                <c:pt idx="9">
                  <c:v>211.8</c:v>
                </c:pt>
                <c:pt idx="10">
                  <c:v>212.1</c:v>
                </c:pt>
                <c:pt idx="11">
                  <c:v>227.2</c:v>
                </c:pt>
                <c:pt idx="12">
                  <c:v>240.4</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M_1665!$L$6:$L$18</c:f>
              <c:numCache>
                <c:formatCode>#,##0.00</c:formatCode>
                <c:ptCount val="13"/>
                <c:pt idx="0">
                  <c:v>252.21</c:v>
                </c:pt>
                <c:pt idx="1">
                  <c:v>251.68</c:v>
                </c:pt>
                <c:pt idx="2">
                  <c:v>241.43</c:v>
                </c:pt>
                <c:pt idx="3">
                  <c:v>222.72</c:v>
                </c:pt>
                <c:pt idx="4">
                  <c:v>205.11</c:v>
                </c:pt>
                <c:pt idx="5">
                  <c:v>196.04</c:v>
                </c:pt>
                <c:pt idx="6">
                  <c:v>195.98</c:v>
                </c:pt>
                <c:pt idx="7">
                  <c:v>200.5</c:v>
                </c:pt>
                <c:pt idx="8">
                  <c:v>205.53</c:v>
                </c:pt>
                <c:pt idx="9">
                  <c:v>210.29</c:v>
                </c:pt>
                <c:pt idx="10">
                  <c:v>217.46</c:v>
                </c:pt>
                <c:pt idx="11">
                  <c:v>227.85</c:v>
                </c:pt>
                <c:pt idx="12">
                  <c:v>237.81</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M_1665!$O$6:$O$18</c:f>
              <c:numCache>
                <c:formatCode>#.##0\.0</c:formatCode>
                <c:ptCount val="13"/>
                <c:pt idx="0">
                  <c:v>487.9</c:v>
                </c:pt>
                <c:pt idx="1">
                  <c:v>472</c:v>
                </c:pt>
                <c:pt idx="2">
                  <c:v>477.4</c:v>
                </c:pt>
                <c:pt idx="3">
                  <c:v>476.5</c:v>
                </c:pt>
                <c:pt idx="4">
                  <c:v>474.3</c:v>
                </c:pt>
                <c:pt idx="5">
                  <c:v>458.5</c:v>
                </c:pt>
                <c:pt idx="6">
                  <c:v>468.1</c:v>
                </c:pt>
                <c:pt idx="7">
                  <c:v>463.6</c:v>
                </c:pt>
                <c:pt idx="8">
                  <c:v>459.5</c:v>
                </c:pt>
                <c:pt idx="9">
                  <c:v>454.4</c:v>
                </c:pt>
                <c:pt idx="10">
                  <c:v>451.6</c:v>
                </c:pt>
                <c:pt idx="11">
                  <c:v>449.3</c:v>
                </c:pt>
                <c:pt idx="12">
                  <c:v>449.6</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M_1665!$R$6:$R$18</c:f>
              <c:numCache>
                <c:formatCode>#,##0.00</c:formatCode>
                <c:ptCount val="13"/>
                <c:pt idx="0">
                  <c:v>481.04</c:v>
                </c:pt>
                <c:pt idx="1">
                  <c:v>476.65</c:v>
                </c:pt>
                <c:pt idx="2">
                  <c:v>474.34</c:v>
                </c:pt>
                <c:pt idx="3">
                  <c:v>473.06</c:v>
                </c:pt>
                <c:pt idx="4">
                  <c:v>470.09</c:v>
                </c:pt>
                <c:pt idx="5">
                  <c:v>465.83</c:v>
                </c:pt>
                <c:pt idx="6">
                  <c:v>463.7</c:v>
                </c:pt>
                <c:pt idx="7">
                  <c:v>463.46</c:v>
                </c:pt>
                <c:pt idx="8">
                  <c:v>461.16</c:v>
                </c:pt>
                <c:pt idx="9">
                  <c:v>456.75</c:v>
                </c:pt>
                <c:pt idx="10">
                  <c:v>452.79</c:v>
                </c:pt>
                <c:pt idx="11">
                  <c:v>450.62</c:v>
                </c:pt>
                <c:pt idx="12">
                  <c:v>449.38</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M_1665!$AG$6:$AG$18</c:f>
              <c:numCache>
                <c:formatCode>#.##0\.0</c:formatCode>
                <c:ptCount val="13"/>
                <c:pt idx="0">
                  <c:v>77.3</c:v>
                </c:pt>
                <c:pt idx="1">
                  <c:v>77.8</c:v>
                </c:pt>
                <c:pt idx="2">
                  <c:v>78.099999999999994</c:v>
                </c:pt>
                <c:pt idx="3">
                  <c:v>78.8</c:v>
                </c:pt>
                <c:pt idx="4">
                  <c:v>79.599999999999994</c:v>
                </c:pt>
                <c:pt idx="5">
                  <c:v>80.099999999999994</c:v>
                </c:pt>
                <c:pt idx="6">
                  <c:v>80.099999999999994</c:v>
                </c:pt>
                <c:pt idx="7">
                  <c:v>79.900000000000006</c:v>
                </c:pt>
                <c:pt idx="8">
                  <c:v>80</c:v>
                </c:pt>
                <c:pt idx="9">
                  <c:v>80</c:v>
                </c:pt>
                <c:pt idx="10">
                  <c:v>80.099999999999994</c:v>
                </c:pt>
                <c:pt idx="11">
                  <c:v>79.7</c:v>
                </c:pt>
                <c:pt idx="12">
                  <c:v>79.3</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M_1665!$AJ$6:$AJ$18</c:f>
              <c:numCache>
                <c:formatCode>#,##0.00</c:formatCode>
                <c:ptCount val="13"/>
                <c:pt idx="0">
                  <c:v>77.599999999999994</c:v>
                </c:pt>
                <c:pt idx="1">
                  <c:v>77.78</c:v>
                </c:pt>
                <c:pt idx="2">
                  <c:v>78.19</c:v>
                </c:pt>
                <c:pt idx="3">
                  <c:v>78.84</c:v>
                </c:pt>
                <c:pt idx="4">
                  <c:v>79.510000000000005</c:v>
                </c:pt>
                <c:pt idx="5">
                  <c:v>79.98</c:v>
                </c:pt>
                <c:pt idx="6">
                  <c:v>80.12</c:v>
                </c:pt>
                <c:pt idx="7">
                  <c:v>80.05</c:v>
                </c:pt>
                <c:pt idx="8">
                  <c:v>80</c:v>
                </c:pt>
                <c:pt idx="9">
                  <c:v>80.010000000000005</c:v>
                </c:pt>
                <c:pt idx="10">
                  <c:v>79.92</c:v>
                </c:pt>
                <c:pt idx="11">
                  <c:v>79.680000000000007</c:v>
                </c:pt>
                <c:pt idx="12">
                  <c:v>79.430000000000007</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M_1665!$AY$6:$AY$18</c:f>
              <c:numCache>
                <c:formatCode>#.##0\.0</c:formatCode>
                <c:ptCount val="13"/>
                <c:pt idx="0">
                  <c:v>9.1999999999999993</c:v>
                </c:pt>
                <c:pt idx="1">
                  <c:v>9.1</c:v>
                </c:pt>
                <c:pt idx="2">
                  <c:v>8.6999999999999993</c:v>
                </c:pt>
                <c:pt idx="3">
                  <c:v>7.9</c:v>
                </c:pt>
                <c:pt idx="4">
                  <c:v>7</c:v>
                </c:pt>
                <c:pt idx="5">
                  <c:v>7</c:v>
                </c:pt>
                <c:pt idx="6">
                  <c:v>6.7</c:v>
                </c:pt>
                <c:pt idx="7">
                  <c:v>7.1</c:v>
                </c:pt>
                <c:pt idx="8">
                  <c:v>7.2</c:v>
                </c:pt>
                <c:pt idx="9">
                  <c:v>7.4</c:v>
                </c:pt>
                <c:pt idx="10">
                  <c:v>7.3</c:v>
                </c:pt>
                <c:pt idx="11">
                  <c:v>7.9</c:v>
                </c:pt>
                <c:pt idx="12">
                  <c:v>8.3000000000000007</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M_1665!$BB$6:$BB$18</c:f>
              <c:numCache>
                <c:formatCode>#,##0.00</c:formatCode>
                <c:ptCount val="13"/>
                <c:pt idx="0">
                  <c:v>9.0299999999999994</c:v>
                </c:pt>
                <c:pt idx="1">
                  <c:v>8.98</c:v>
                </c:pt>
                <c:pt idx="2">
                  <c:v>8.6</c:v>
                </c:pt>
                <c:pt idx="3">
                  <c:v>7.91</c:v>
                </c:pt>
                <c:pt idx="4">
                  <c:v>7.26</c:v>
                </c:pt>
                <c:pt idx="5">
                  <c:v>6.9</c:v>
                </c:pt>
                <c:pt idx="6">
                  <c:v>6.87</c:v>
                </c:pt>
                <c:pt idx="7">
                  <c:v>7</c:v>
                </c:pt>
                <c:pt idx="8">
                  <c:v>7.16</c:v>
                </c:pt>
                <c:pt idx="9">
                  <c:v>7.3</c:v>
                </c:pt>
                <c:pt idx="10">
                  <c:v>7.54</c:v>
                </c:pt>
                <c:pt idx="11">
                  <c:v>7.89</c:v>
                </c:pt>
                <c:pt idx="12">
                  <c:v>8.2200000000000006</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M_1665!$A$6:$A$18</c:f>
              <c:numCache>
                <c:formatCode>00</c:formatCode>
                <c:ptCount val="13"/>
                <c:pt idx="0">
                  <c:v>21</c:v>
                </c:pt>
                <c:pt idx="4">
                  <c:v>22</c:v>
                </c:pt>
                <c:pt idx="8">
                  <c:v>23</c:v>
                </c:pt>
                <c:pt idx="12">
                  <c:v>24</c:v>
                </c:pt>
              </c:numCache>
            </c:numRef>
          </c:cat>
          <c:val>
            <c:numRef>
              <c:f>M_1665!$AM$6:$AM$18</c:f>
              <c:numCache>
                <c:formatCode>#.##0\.0</c:formatCode>
                <c:ptCount val="13"/>
                <c:pt idx="0">
                  <c:v>14.9</c:v>
                </c:pt>
                <c:pt idx="1">
                  <c:v>14.4</c:v>
                </c:pt>
                <c:pt idx="2">
                  <c:v>14.5</c:v>
                </c:pt>
                <c:pt idx="3">
                  <c:v>14.5</c:v>
                </c:pt>
                <c:pt idx="4">
                  <c:v>14.4</c:v>
                </c:pt>
                <c:pt idx="5">
                  <c:v>13.9</c:v>
                </c:pt>
                <c:pt idx="6">
                  <c:v>14.1</c:v>
                </c:pt>
                <c:pt idx="7">
                  <c:v>13.9</c:v>
                </c:pt>
                <c:pt idx="8">
                  <c:v>13.8</c:v>
                </c:pt>
                <c:pt idx="9">
                  <c:v>13.6</c:v>
                </c:pt>
                <c:pt idx="10">
                  <c:v>13.5</c:v>
                </c:pt>
                <c:pt idx="11">
                  <c:v>13.5</c:v>
                </c:pt>
                <c:pt idx="12">
                  <c:v>13.5</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M_1665!$A$6:$A$18</c:f>
              <c:numCache>
                <c:formatCode>00</c:formatCode>
                <c:ptCount val="13"/>
                <c:pt idx="0">
                  <c:v>21</c:v>
                </c:pt>
                <c:pt idx="4">
                  <c:v>22</c:v>
                </c:pt>
                <c:pt idx="8">
                  <c:v>23</c:v>
                </c:pt>
                <c:pt idx="12">
                  <c:v>24</c:v>
                </c:pt>
              </c:numCache>
            </c:numRef>
          </c:cat>
          <c:val>
            <c:numRef>
              <c:f>M_1665!$AP$6:$AP$18</c:f>
              <c:numCache>
                <c:formatCode>#,##0.00</c:formatCode>
                <c:ptCount val="13"/>
                <c:pt idx="0">
                  <c:v>14.69</c:v>
                </c:pt>
                <c:pt idx="1">
                  <c:v>14.54</c:v>
                </c:pt>
                <c:pt idx="2">
                  <c:v>14.45</c:v>
                </c:pt>
                <c:pt idx="3">
                  <c:v>14.39</c:v>
                </c:pt>
                <c:pt idx="4">
                  <c:v>14.26</c:v>
                </c:pt>
                <c:pt idx="5">
                  <c:v>14.09</c:v>
                </c:pt>
                <c:pt idx="6">
                  <c:v>13.97</c:v>
                </c:pt>
                <c:pt idx="7">
                  <c:v>13.93</c:v>
                </c:pt>
                <c:pt idx="8">
                  <c:v>13.84</c:v>
                </c:pt>
                <c:pt idx="9">
                  <c:v>13.69</c:v>
                </c:pt>
                <c:pt idx="10">
                  <c:v>13.56</c:v>
                </c:pt>
                <c:pt idx="11">
                  <c:v>13.49</c:v>
                </c:pt>
                <c:pt idx="12">
                  <c:v>13.45</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K_1665!$C$6:$C$18</c:f>
              <c:numCache>
                <c:formatCode>#.##0\.0</c:formatCode>
                <c:ptCount val="13"/>
                <c:pt idx="0">
                  <c:v>2280.1</c:v>
                </c:pt>
                <c:pt idx="1">
                  <c:v>2304.1</c:v>
                </c:pt>
                <c:pt idx="2">
                  <c:v>2325.8000000000002</c:v>
                </c:pt>
                <c:pt idx="3">
                  <c:v>2333.5</c:v>
                </c:pt>
                <c:pt idx="4">
                  <c:v>2353.6</c:v>
                </c:pt>
                <c:pt idx="5">
                  <c:v>2385.3000000000002</c:v>
                </c:pt>
                <c:pt idx="6">
                  <c:v>2391.6</c:v>
                </c:pt>
                <c:pt idx="7">
                  <c:v>2390.4</c:v>
                </c:pt>
                <c:pt idx="8">
                  <c:v>2433.9</c:v>
                </c:pt>
                <c:pt idx="9">
                  <c:v>2436</c:v>
                </c:pt>
                <c:pt idx="10">
                  <c:v>2417.4</c:v>
                </c:pt>
                <c:pt idx="11">
                  <c:v>2425</c:v>
                </c:pt>
                <c:pt idx="12">
                  <c:v>2426</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K_1665!$F$6:$F$18</c:f>
              <c:numCache>
                <c:formatCode>#,##0.00</c:formatCode>
                <c:ptCount val="13"/>
                <c:pt idx="0">
                  <c:v>2298.96</c:v>
                </c:pt>
                <c:pt idx="1">
                  <c:v>2303.96</c:v>
                </c:pt>
                <c:pt idx="2">
                  <c:v>2317.02</c:v>
                </c:pt>
                <c:pt idx="3">
                  <c:v>2335.9299999999998</c:v>
                </c:pt>
                <c:pt idx="4">
                  <c:v>2358.23</c:v>
                </c:pt>
                <c:pt idx="5">
                  <c:v>2377.9299999999998</c:v>
                </c:pt>
                <c:pt idx="6">
                  <c:v>2390.94</c:v>
                </c:pt>
                <c:pt idx="7">
                  <c:v>2404.8200000000002</c:v>
                </c:pt>
                <c:pt idx="8">
                  <c:v>2421.2399999999998</c:v>
                </c:pt>
                <c:pt idx="9">
                  <c:v>2430.39</c:v>
                </c:pt>
                <c:pt idx="10">
                  <c:v>2428.19</c:v>
                </c:pt>
                <c:pt idx="11">
                  <c:v>2423.39</c:v>
                </c:pt>
                <c:pt idx="12">
                  <c:v>2424.5300000000002</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BK_1574!$AY$6:$AY$98</c:f>
              <c:numCache>
                <c:formatCode>#.##0\.0</c:formatCode>
                <c:ptCount val="93"/>
                <c:pt idx="0">
                  <c:v>6</c:v>
                </c:pt>
                <c:pt idx="1">
                  <c:v>5.8</c:v>
                </c:pt>
                <c:pt idx="2">
                  <c:v>6</c:v>
                </c:pt>
                <c:pt idx="3">
                  <c:v>6.1</c:v>
                </c:pt>
                <c:pt idx="4">
                  <c:v>5.9</c:v>
                </c:pt>
                <c:pt idx="5">
                  <c:v>5.9</c:v>
                </c:pt>
                <c:pt idx="6">
                  <c:v>6.2</c:v>
                </c:pt>
                <c:pt idx="7">
                  <c:v>6.3</c:v>
                </c:pt>
                <c:pt idx="8">
                  <c:v>6.3</c:v>
                </c:pt>
                <c:pt idx="9">
                  <c:v>6.5</c:v>
                </c:pt>
                <c:pt idx="10">
                  <c:v>6.7</c:v>
                </c:pt>
                <c:pt idx="11">
                  <c:v>7.2</c:v>
                </c:pt>
                <c:pt idx="12">
                  <c:v>7.4</c:v>
                </c:pt>
                <c:pt idx="13">
                  <c:v>7.5</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8.9</c:v>
                </c:pt>
                <c:pt idx="80">
                  <c:v>9.3000000000000007</c:v>
                </c:pt>
                <c:pt idx="81">
                  <c:v>9.1999999999999993</c:v>
                </c:pt>
                <c:pt idx="82">
                  <c:v>8.8000000000000007</c:v>
                </c:pt>
                <c:pt idx="83">
                  <c:v>8.3000000000000007</c:v>
                </c:pt>
                <c:pt idx="84">
                  <c:v>7.7</c:v>
                </c:pt>
                <c:pt idx="85">
                  <c:v>7.6</c:v>
                </c:pt>
                <c:pt idx="86">
                  <c:v>7.1</c:v>
                </c:pt>
                <c:pt idx="87">
                  <c:v>7.5</c:v>
                </c:pt>
                <c:pt idx="88">
                  <c:v>7.4</c:v>
                </c:pt>
                <c:pt idx="89">
                  <c:v>7.5</c:v>
                </c:pt>
                <c:pt idx="90">
                  <c:v>7.8</c:v>
                </c:pt>
                <c:pt idx="91">
                  <c:v>8</c:v>
                </c:pt>
                <c:pt idx="92">
                  <c:v>8.3000000000000007</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BK_1574!$BB$6:$BB$98</c:f>
              <c:numCache>
                <c:formatCode>#,##0.00</c:formatCode>
                <c:ptCount val="93"/>
                <c:pt idx="0">
                  <c:v>5.89</c:v>
                </c:pt>
                <c:pt idx="1">
                  <c:v>5.92</c:v>
                </c:pt>
                <c:pt idx="2">
                  <c:v>5.97</c:v>
                </c:pt>
                <c:pt idx="3">
                  <c:v>5.99</c:v>
                </c:pt>
                <c:pt idx="4">
                  <c:v>5.97</c:v>
                </c:pt>
                <c:pt idx="5">
                  <c:v>5.99</c:v>
                </c:pt>
                <c:pt idx="6">
                  <c:v>6.11</c:v>
                </c:pt>
                <c:pt idx="7">
                  <c:v>6.24</c:v>
                </c:pt>
                <c:pt idx="8">
                  <c:v>6.35</c:v>
                </c:pt>
                <c:pt idx="9">
                  <c:v>6.51</c:v>
                </c:pt>
                <c:pt idx="10">
                  <c:v>6.79</c:v>
                </c:pt>
                <c:pt idx="11">
                  <c:v>7.12</c:v>
                </c:pt>
                <c:pt idx="12">
                  <c:v>7.38</c:v>
                </c:pt>
                <c:pt idx="13">
                  <c:v>7.51</c:v>
                </c:pt>
                <c:pt idx="14">
                  <c:v>7.58</c:v>
                </c:pt>
                <c:pt idx="15">
                  <c:v>7.69</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6.84</c:v>
                </c:pt>
                <c:pt idx="74">
                  <c:v>7</c:v>
                </c:pt>
                <c:pt idx="75">
                  <c:v>7.18</c:v>
                </c:pt>
                <c:pt idx="76">
                  <c:v>7.36</c:v>
                </c:pt>
                <c:pt idx="77">
                  <c:v>8.56</c:v>
                </c:pt>
                <c:pt idx="78">
                  <c:v>9.17</c:v>
                </c:pt>
                <c:pt idx="79">
                  <c:v>9.07</c:v>
                </c:pt>
                <c:pt idx="80">
                  <c:v>9.1199999999999992</c:v>
                </c:pt>
                <c:pt idx="81">
                  <c:v>9.1199999999999992</c:v>
                </c:pt>
                <c:pt idx="82">
                  <c:v>8.82</c:v>
                </c:pt>
                <c:pt idx="83">
                  <c:v>8.32</c:v>
                </c:pt>
                <c:pt idx="84">
                  <c:v>7.83</c:v>
                </c:pt>
                <c:pt idx="85">
                  <c:v>7.48</c:v>
                </c:pt>
                <c:pt idx="86">
                  <c:v>7.32</c:v>
                </c:pt>
                <c:pt idx="87">
                  <c:v>7.29</c:v>
                </c:pt>
                <c:pt idx="88">
                  <c:v>7.35</c:v>
                </c:pt>
                <c:pt idx="89">
                  <c:v>7.51</c:v>
                </c:pt>
                <c:pt idx="90">
                  <c:v>7.77</c:v>
                </c:pt>
                <c:pt idx="91">
                  <c:v>8.06</c:v>
                </c:pt>
                <c:pt idx="92">
                  <c:v>8.26</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K_1665!$I$6:$I$18</c:f>
              <c:numCache>
                <c:formatCode>#.##0\.0</c:formatCode>
                <c:ptCount val="13"/>
                <c:pt idx="0">
                  <c:v>239.4</c:v>
                </c:pt>
                <c:pt idx="1">
                  <c:v>236.7</c:v>
                </c:pt>
                <c:pt idx="2">
                  <c:v>227.2</c:v>
                </c:pt>
                <c:pt idx="3">
                  <c:v>216.1</c:v>
                </c:pt>
                <c:pt idx="4">
                  <c:v>209</c:v>
                </c:pt>
                <c:pt idx="5">
                  <c:v>206.7</c:v>
                </c:pt>
                <c:pt idx="6">
                  <c:v>188.8</c:v>
                </c:pt>
                <c:pt idx="7">
                  <c:v>197.8</c:v>
                </c:pt>
                <c:pt idx="8">
                  <c:v>191</c:v>
                </c:pt>
                <c:pt idx="9">
                  <c:v>192</c:v>
                </c:pt>
                <c:pt idx="10">
                  <c:v>212.6</c:v>
                </c:pt>
                <c:pt idx="11">
                  <c:v>212.9</c:v>
                </c:pt>
                <c:pt idx="12">
                  <c:v>214.4</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K_1665!$L$6:$L$18</c:f>
              <c:numCache>
                <c:formatCode>#,##0.00</c:formatCode>
                <c:ptCount val="13"/>
                <c:pt idx="0">
                  <c:v>234.47</c:v>
                </c:pt>
                <c:pt idx="1">
                  <c:v>234.27</c:v>
                </c:pt>
                <c:pt idx="2">
                  <c:v>227.65</c:v>
                </c:pt>
                <c:pt idx="3">
                  <c:v>218.32</c:v>
                </c:pt>
                <c:pt idx="4">
                  <c:v>209.74</c:v>
                </c:pt>
                <c:pt idx="5">
                  <c:v>202.02</c:v>
                </c:pt>
                <c:pt idx="6">
                  <c:v>196.36</c:v>
                </c:pt>
                <c:pt idx="7">
                  <c:v>191.85</c:v>
                </c:pt>
                <c:pt idx="8">
                  <c:v>190.81</c:v>
                </c:pt>
                <c:pt idx="9">
                  <c:v>195.9</c:v>
                </c:pt>
                <c:pt idx="10">
                  <c:v>204.99</c:v>
                </c:pt>
                <c:pt idx="11">
                  <c:v>212.88</c:v>
                </c:pt>
                <c:pt idx="12">
                  <c:v>215.62</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K_1665!$O$6:$O$18</c:f>
              <c:numCache>
                <c:formatCode>#.##0\.0</c:formatCode>
                <c:ptCount val="13"/>
                <c:pt idx="0">
                  <c:v>618.6</c:v>
                </c:pt>
                <c:pt idx="1">
                  <c:v>603.29999999999995</c:v>
                </c:pt>
                <c:pt idx="2">
                  <c:v>599</c:v>
                </c:pt>
                <c:pt idx="3">
                  <c:v>604.70000000000005</c:v>
                </c:pt>
                <c:pt idx="4">
                  <c:v>590.20000000000005</c:v>
                </c:pt>
                <c:pt idx="5">
                  <c:v>566.9</c:v>
                </c:pt>
                <c:pt idx="6">
                  <c:v>581</c:v>
                </c:pt>
                <c:pt idx="7">
                  <c:v>578.20000000000005</c:v>
                </c:pt>
                <c:pt idx="8">
                  <c:v>552.4</c:v>
                </c:pt>
                <c:pt idx="9">
                  <c:v>550.6</c:v>
                </c:pt>
                <c:pt idx="10">
                  <c:v>554.6</c:v>
                </c:pt>
                <c:pt idx="11">
                  <c:v>551.79999999999995</c:v>
                </c:pt>
                <c:pt idx="12">
                  <c:v>545.70000000000005</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K_1665!$R$6:$R$18</c:f>
              <c:numCache>
                <c:formatCode>#,##0.00</c:formatCode>
                <c:ptCount val="13"/>
                <c:pt idx="0">
                  <c:v>603.16999999999996</c:v>
                </c:pt>
                <c:pt idx="1">
                  <c:v>605.52</c:v>
                </c:pt>
                <c:pt idx="2">
                  <c:v>605.27</c:v>
                </c:pt>
                <c:pt idx="3">
                  <c:v>599.69000000000005</c:v>
                </c:pt>
                <c:pt idx="4">
                  <c:v>588.48</c:v>
                </c:pt>
                <c:pt idx="5">
                  <c:v>578.66</c:v>
                </c:pt>
                <c:pt idx="6">
                  <c:v>575.08000000000004</c:v>
                </c:pt>
                <c:pt idx="7">
                  <c:v>571.28</c:v>
                </c:pt>
                <c:pt idx="8">
                  <c:v>562.24</c:v>
                </c:pt>
                <c:pt idx="9">
                  <c:v>553.9</c:v>
                </c:pt>
                <c:pt idx="10">
                  <c:v>551.04</c:v>
                </c:pt>
                <c:pt idx="11">
                  <c:v>550.23</c:v>
                </c:pt>
                <c:pt idx="12">
                  <c:v>547.5</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K_1665!$AG$6:$AG$18</c:f>
              <c:numCache>
                <c:formatCode>#.##0\.0</c:formatCode>
                <c:ptCount val="13"/>
                <c:pt idx="0">
                  <c:v>72.7</c:v>
                </c:pt>
                <c:pt idx="1">
                  <c:v>73.3</c:v>
                </c:pt>
                <c:pt idx="2">
                  <c:v>73.8</c:v>
                </c:pt>
                <c:pt idx="3">
                  <c:v>74</c:v>
                </c:pt>
                <c:pt idx="4">
                  <c:v>74.7</c:v>
                </c:pt>
                <c:pt idx="5">
                  <c:v>75.5</c:v>
                </c:pt>
                <c:pt idx="6">
                  <c:v>75.7</c:v>
                </c:pt>
                <c:pt idx="7">
                  <c:v>75.5</c:v>
                </c:pt>
                <c:pt idx="8">
                  <c:v>76.599999999999994</c:v>
                </c:pt>
                <c:pt idx="9">
                  <c:v>76.599999999999994</c:v>
                </c:pt>
                <c:pt idx="10">
                  <c:v>75.900000000000006</c:v>
                </c:pt>
                <c:pt idx="11">
                  <c:v>76</c:v>
                </c:pt>
                <c:pt idx="12">
                  <c:v>76.099999999999994</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K_1665!$AJ$6:$AJ$18</c:f>
              <c:numCache>
                <c:formatCode>#,##0.00</c:formatCode>
                <c:ptCount val="13"/>
                <c:pt idx="0">
                  <c:v>73.290000000000006</c:v>
                </c:pt>
                <c:pt idx="1">
                  <c:v>73.290000000000006</c:v>
                </c:pt>
                <c:pt idx="2">
                  <c:v>73.56</c:v>
                </c:pt>
                <c:pt idx="3">
                  <c:v>74.06</c:v>
                </c:pt>
                <c:pt idx="4">
                  <c:v>74.709999999999994</c:v>
                </c:pt>
                <c:pt idx="5">
                  <c:v>75.28</c:v>
                </c:pt>
                <c:pt idx="6">
                  <c:v>75.61</c:v>
                </c:pt>
                <c:pt idx="7">
                  <c:v>75.91</c:v>
                </c:pt>
                <c:pt idx="8">
                  <c:v>76.28</c:v>
                </c:pt>
                <c:pt idx="9">
                  <c:v>76.42</c:v>
                </c:pt>
                <c:pt idx="10">
                  <c:v>76.260000000000005</c:v>
                </c:pt>
                <c:pt idx="11">
                  <c:v>76.05</c:v>
                </c:pt>
                <c:pt idx="12">
                  <c:v>76.06</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K_1665!$AY$6:$AY$18</c:f>
              <c:numCache>
                <c:formatCode>#.##0\.0</c:formatCode>
                <c:ptCount val="13"/>
                <c:pt idx="0">
                  <c:v>9.5</c:v>
                </c:pt>
                <c:pt idx="1">
                  <c:v>9.3000000000000007</c:v>
                </c:pt>
                <c:pt idx="2">
                  <c:v>8.9</c:v>
                </c:pt>
                <c:pt idx="3">
                  <c:v>8.5</c:v>
                </c:pt>
                <c:pt idx="4">
                  <c:v>8.1999999999999993</c:v>
                </c:pt>
                <c:pt idx="5">
                  <c:v>8</c:v>
                </c:pt>
                <c:pt idx="6">
                  <c:v>7.3</c:v>
                </c:pt>
                <c:pt idx="7">
                  <c:v>7.6</c:v>
                </c:pt>
                <c:pt idx="8">
                  <c:v>7.3</c:v>
                </c:pt>
                <c:pt idx="9">
                  <c:v>7.3</c:v>
                </c:pt>
                <c:pt idx="10">
                  <c:v>8.1</c:v>
                </c:pt>
                <c:pt idx="11">
                  <c:v>8.1</c:v>
                </c:pt>
                <c:pt idx="12">
                  <c:v>8.1</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K_1665!$BB$6:$BB$18</c:f>
              <c:numCache>
                <c:formatCode>#,##0.00</c:formatCode>
                <c:ptCount val="13"/>
                <c:pt idx="0">
                  <c:v>9.26</c:v>
                </c:pt>
                <c:pt idx="1">
                  <c:v>9.23</c:v>
                </c:pt>
                <c:pt idx="2">
                  <c:v>8.9499999999999993</c:v>
                </c:pt>
                <c:pt idx="3">
                  <c:v>8.5500000000000007</c:v>
                </c:pt>
                <c:pt idx="4">
                  <c:v>8.17</c:v>
                </c:pt>
                <c:pt idx="5">
                  <c:v>7.83</c:v>
                </c:pt>
                <c:pt idx="6">
                  <c:v>7.59</c:v>
                </c:pt>
                <c:pt idx="7">
                  <c:v>7.39</c:v>
                </c:pt>
                <c:pt idx="8">
                  <c:v>7.3</c:v>
                </c:pt>
                <c:pt idx="9">
                  <c:v>7.46</c:v>
                </c:pt>
                <c:pt idx="10">
                  <c:v>7.78</c:v>
                </c:pt>
                <c:pt idx="11">
                  <c:v>8.08</c:v>
                </c:pt>
                <c:pt idx="12">
                  <c:v>8.17</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K_1665!$A$6:$A$18</c:f>
              <c:numCache>
                <c:formatCode>00</c:formatCode>
                <c:ptCount val="13"/>
                <c:pt idx="0">
                  <c:v>21</c:v>
                </c:pt>
                <c:pt idx="4">
                  <c:v>22</c:v>
                </c:pt>
                <c:pt idx="8">
                  <c:v>23</c:v>
                </c:pt>
                <c:pt idx="12">
                  <c:v>24</c:v>
                </c:pt>
              </c:numCache>
            </c:numRef>
          </c:cat>
          <c:val>
            <c:numRef>
              <c:f>K_1665!$AM$6:$AM$18</c:f>
              <c:numCache>
                <c:formatCode>#.##0\.0</c:formatCode>
                <c:ptCount val="13"/>
                <c:pt idx="0">
                  <c:v>19.7</c:v>
                </c:pt>
                <c:pt idx="1">
                  <c:v>19.2</c:v>
                </c:pt>
                <c:pt idx="2">
                  <c:v>19</c:v>
                </c:pt>
                <c:pt idx="3">
                  <c:v>19.2</c:v>
                </c:pt>
                <c:pt idx="4">
                  <c:v>18.7</c:v>
                </c:pt>
                <c:pt idx="5">
                  <c:v>17.899999999999999</c:v>
                </c:pt>
                <c:pt idx="6">
                  <c:v>18.399999999999999</c:v>
                </c:pt>
                <c:pt idx="7">
                  <c:v>18.3</c:v>
                </c:pt>
                <c:pt idx="8">
                  <c:v>17.399999999999999</c:v>
                </c:pt>
                <c:pt idx="9">
                  <c:v>17.3</c:v>
                </c:pt>
                <c:pt idx="10">
                  <c:v>17.399999999999999</c:v>
                </c:pt>
                <c:pt idx="11">
                  <c:v>17.3</c:v>
                </c:pt>
                <c:pt idx="12">
                  <c:v>17.100000000000001</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K_1665!$A$6:$A$18</c:f>
              <c:numCache>
                <c:formatCode>00</c:formatCode>
                <c:ptCount val="13"/>
                <c:pt idx="0">
                  <c:v>21</c:v>
                </c:pt>
                <c:pt idx="4">
                  <c:v>22</c:v>
                </c:pt>
                <c:pt idx="8">
                  <c:v>23</c:v>
                </c:pt>
                <c:pt idx="12">
                  <c:v>24</c:v>
                </c:pt>
              </c:numCache>
            </c:numRef>
          </c:cat>
          <c:val>
            <c:numRef>
              <c:f>K_1665!$AP$6:$AP$18</c:f>
              <c:numCache>
                <c:formatCode>#,##0.00</c:formatCode>
                <c:ptCount val="13"/>
                <c:pt idx="0">
                  <c:v>19.23</c:v>
                </c:pt>
                <c:pt idx="1">
                  <c:v>19.260000000000002</c:v>
                </c:pt>
                <c:pt idx="2">
                  <c:v>19.22</c:v>
                </c:pt>
                <c:pt idx="3">
                  <c:v>19.010000000000002</c:v>
                </c:pt>
                <c:pt idx="4">
                  <c:v>18.64</c:v>
                </c:pt>
                <c:pt idx="5">
                  <c:v>18.32</c:v>
                </c:pt>
                <c:pt idx="6">
                  <c:v>18.18</c:v>
                </c:pt>
                <c:pt idx="7">
                  <c:v>18.03</c:v>
                </c:pt>
                <c:pt idx="8">
                  <c:v>17.71</c:v>
                </c:pt>
                <c:pt idx="9">
                  <c:v>17.420000000000002</c:v>
                </c:pt>
                <c:pt idx="10">
                  <c:v>17.309999999999999</c:v>
                </c:pt>
                <c:pt idx="11">
                  <c:v>17.27</c:v>
                </c:pt>
                <c:pt idx="12">
                  <c:v>17.18</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BK_2064!$C$6:$C$98</c:f>
              <c:numCache>
                <c:formatCode>#.##0\.0</c:formatCode>
                <c:ptCount val="93"/>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4734.3</c:v>
                </c:pt>
                <c:pt idx="71">
                  <c:v>4740.2</c:v>
                </c:pt>
                <c:pt idx="72">
                  <c:v>4753.3999999999996</c:v>
                </c:pt>
                <c:pt idx="73">
                  <c:v>4745.8</c:v>
                </c:pt>
                <c:pt idx="74">
                  <c:v>4749.1000000000004</c:v>
                </c:pt>
                <c:pt idx="75">
                  <c:v>4757.8</c:v>
                </c:pt>
                <c:pt idx="76">
                  <c:v>4746</c:v>
                </c:pt>
                <c:pt idx="77">
                  <c:v>4652.8999999999996</c:v>
                </c:pt>
                <c:pt idx="78">
                  <c:v>4666</c:v>
                </c:pt>
                <c:pt idx="79">
                  <c:v>4693.5</c:v>
                </c:pt>
                <c:pt idx="80">
                  <c:v>4657.6000000000004</c:v>
                </c:pt>
                <c:pt idx="81">
                  <c:v>4711.2</c:v>
                </c:pt>
                <c:pt idx="82">
                  <c:v>4731.3999999999996</c:v>
                </c:pt>
                <c:pt idx="83">
                  <c:v>4763.7</c:v>
                </c:pt>
                <c:pt idx="84">
                  <c:v>4805.1000000000004</c:v>
                </c:pt>
                <c:pt idx="85">
                  <c:v>4844.8</c:v>
                </c:pt>
                <c:pt idx="86">
                  <c:v>4851.3999999999996</c:v>
                </c:pt>
                <c:pt idx="87">
                  <c:v>4851.7</c:v>
                </c:pt>
                <c:pt idx="88">
                  <c:v>4900.8</c:v>
                </c:pt>
                <c:pt idx="89">
                  <c:v>4898.2</c:v>
                </c:pt>
                <c:pt idx="90">
                  <c:v>4895.8</c:v>
                </c:pt>
                <c:pt idx="91">
                  <c:v>4906</c:v>
                </c:pt>
                <c:pt idx="92">
                  <c:v>4885.8</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BK_2064!$F$6:$F$98</c:f>
              <c:numCache>
                <c:formatCode>#,##0.00</c:formatCode>
                <c:ptCount val="93"/>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4657.3999999999996</c:v>
                </c:pt>
                <c:pt idx="66">
                  <c:v>4674.07</c:v>
                </c:pt>
                <c:pt idx="67">
                  <c:v>4693.1000000000004</c:v>
                </c:pt>
                <c:pt idx="68">
                  <c:v>4714.78</c:v>
                </c:pt>
                <c:pt idx="69">
                  <c:v>4731.41</c:v>
                </c:pt>
                <c:pt idx="70">
                  <c:v>4740.0600000000004</c:v>
                </c:pt>
                <c:pt idx="71">
                  <c:v>4743.55</c:v>
                </c:pt>
                <c:pt idx="72">
                  <c:v>4745.09</c:v>
                </c:pt>
                <c:pt idx="73">
                  <c:v>4746.1899999999996</c:v>
                </c:pt>
                <c:pt idx="74">
                  <c:v>4749.8999999999996</c:v>
                </c:pt>
                <c:pt idx="75">
                  <c:v>4756.2</c:v>
                </c:pt>
                <c:pt idx="76">
                  <c:v>4738.95</c:v>
                </c:pt>
                <c:pt idx="77">
                  <c:v>4669.1899999999996</c:v>
                </c:pt>
                <c:pt idx="78">
                  <c:v>4660.0600000000004</c:v>
                </c:pt>
                <c:pt idx="79">
                  <c:v>4676.76</c:v>
                </c:pt>
                <c:pt idx="80">
                  <c:v>4687.68</c:v>
                </c:pt>
                <c:pt idx="81">
                  <c:v>4702.17</c:v>
                </c:pt>
                <c:pt idx="82">
                  <c:v>4729.1400000000003</c:v>
                </c:pt>
                <c:pt idx="83">
                  <c:v>4764.99</c:v>
                </c:pt>
                <c:pt idx="84">
                  <c:v>4802.96</c:v>
                </c:pt>
                <c:pt idx="85">
                  <c:v>4833.5</c:v>
                </c:pt>
                <c:pt idx="86">
                  <c:v>4852.2700000000004</c:v>
                </c:pt>
                <c:pt idx="87">
                  <c:v>4868.78</c:v>
                </c:pt>
                <c:pt idx="88">
                  <c:v>4886.9799999999996</c:v>
                </c:pt>
                <c:pt idx="89">
                  <c:v>4899.93</c:v>
                </c:pt>
                <c:pt idx="90">
                  <c:v>4902.07</c:v>
                </c:pt>
                <c:pt idx="91">
                  <c:v>4896.1099999999997</c:v>
                </c:pt>
                <c:pt idx="92">
                  <c:v>4890.2299999999996</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BK_2064!$I$6:$I$98</c:f>
              <c:numCache>
                <c:formatCode>#.##0\.0</c:formatCode>
                <c:ptCount val="93"/>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283.39999999999998</c:v>
                </c:pt>
                <c:pt idx="71">
                  <c:v>293.2</c:v>
                </c:pt>
                <c:pt idx="72">
                  <c:v>295.7</c:v>
                </c:pt>
                <c:pt idx="73">
                  <c:v>291.10000000000002</c:v>
                </c:pt>
                <c:pt idx="74">
                  <c:v>319.7</c:v>
                </c:pt>
                <c:pt idx="75">
                  <c:v>321.2</c:v>
                </c:pt>
                <c:pt idx="76">
                  <c:v>329.9</c:v>
                </c:pt>
                <c:pt idx="77">
                  <c:v>393.2</c:v>
                </c:pt>
                <c:pt idx="78">
                  <c:v>424.8</c:v>
                </c:pt>
                <c:pt idx="79">
                  <c:v>414</c:v>
                </c:pt>
                <c:pt idx="80">
                  <c:v>434.4</c:v>
                </c:pt>
                <c:pt idx="81">
                  <c:v>418</c:v>
                </c:pt>
                <c:pt idx="82">
                  <c:v>399.1</c:v>
                </c:pt>
                <c:pt idx="83">
                  <c:v>360.9</c:v>
                </c:pt>
                <c:pt idx="84">
                  <c:v>339.8</c:v>
                </c:pt>
                <c:pt idx="85">
                  <c:v>331.4</c:v>
                </c:pt>
                <c:pt idx="86">
                  <c:v>306.10000000000002</c:v>
                </c:pt>
                <c:pt idx="87">
                  <c:v>327.9</c:v>
                </c:pt>
                <c:pt idx="88">
                  <c:v>321.2</c:v>
                </c:pt>
                <c:pt idx="89">
                  <c:v>327.2</c:v>
                </c:pt>
                <c:pt idx="90">
                  <c:v>356.7</c:v>
                </c:pt>
                <c:pt idx="91">
                  <c:v>361.4</c:v>
                </c:pt>
                <c:pt idx="92">
                  <c:v>369</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BK_2064!$L$6:$L$98</c:f>
              <c:numCache>
                <c:formatCode>#,##0.00</c:formatCode>
                <c:ptCount val="93"/>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311.18</c:v>
                </c:pt>
                <c:pt idx="62">
                  <c:v>311.32</c:v>
                </c:pt>
                <c:pt idx="63">
                  <c:v>311.12</c:v>
                </c:pt>
                <c:pt idx="64">
                  <c:v>309.38</c:v>
                </c:pt>
                <c:pt idx="65">
                  <c:v>307.27</c:v>
                </c:pt>
                <c:pt idx="66">
                  <c:v>303.99</c:v>
                </c:pt>
                <c:pt idx="67">
                  <c:v>298.7</c:v>
                </c:pt>
                <c:pt idx="68">
                  <c:v>292.45999999999998</c:v>
                </c:pt>
                <c:pt idx="69">
                  <c:v>288.07</c:v>
                </c:pt>
                <c:pt idx="70">
                  <c:v>287.11</c:v>
                </c:pt>
                <c:pt idx="71">
                  <c:v>288.58999999999997</c:v>
                </c:pt>
                <c:pt idx="72">
                  <c:v>293.75</c:v>
                </c:pt>
                <c:pt idx="73">
                  <c:v>303.17</c:v>
                </c:pt>
                <c:pt idx="74">
                  <c:v>314.17</c:v>
                </c:pt>
                <c:pt idx="75">
                  <c:v>325.01</c:v>
                </c:pt>
                <c:pt idx="76">
                  <c:v>333.24</c:v>
                </c:pt>
                <c:pt idx="77">
                  <c:v>388.94</c:v>
                </c:pt>
                <c:pt idx="78">
                  <c:v>422.61</c:v>
                </c:pt>
                <c:pt idx="79">
                  <c:v>422.13</c:v>
                </c:pt>
                <c:pt idx="80">
                  <c:v>423.1</c:v>
                </c:pt>
                <c:pt idx="81">
                  <c:v>416.97</c:v>
                </c:pt>
                <c:pt idx="82">
                  <c:v>396.11</c:v>
                </c:pt>
                <c:pt idx="83">
                  <c:v>367.93</c:v>
                </c:pt>
                <c:pt idx="84">
                  <c:v>342.55</c:v>
                </c:pt>
                <c:pt idx="85">
                  <c:v>325.64</c:v>
                </c:pt>
                <c:pt idx="86">
                  <c:v>318.95</c:v>
                </c:pt>
                <c:pt idx="87">
                  <c:v>317.5</c:v>
                </c:pt>
                <c:pt idx="88">
                  <c:v>321.49</c:v>
                </c:pt>
                <c:pt idx="89">
                  <c:v>332.47</c:v>
                </c:pt>
                <c:pt idx="90">
                  <c:v>347.95</c:v>
                </c:pt>
                <c:pt idx="91">
                  <c:v>362.64</c:v>
                </c:pt>
                <c:pt idx="92">
                  <c:v>371.26</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BK_2064!$O$6:$O$98</c:f>
              <c:numCache>
                <c:formatCode>#.##0\.0</c:formatCode>
                <c:ptCount val="93"/>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735.8</c:v>
                </c:pt>
                <c:pt idx="70">
                  <c:v>759.5</c:v>
                </c:pt>
                <c:pt idx="71">
                  <c:v>753.3</c:v>
                </c:pt>
                <c:pt idx="72">
                  <c:v>747.1</c:v>
                </c:pt>
                <c:pt idx="73">
                  <c:v>770.7</c:v>
                </c:pt>
                <c:pt idx="74">
                  <c:v>750</c:v>
                </c:pt>
                <c:pt idx="75">
                  <c:v>751.3</c:v>
                </c:pt>
                <c:pt idx="76">
                  <c:v>762.9</c:v>
                </c:pt>
                <c:pt idx="77">
                  <c:v>798.8</c:v>
                </c:pt>
                <c:pt idx="78">
                  <c:v>757.2</c:v>
                </c:pt>
                <c:pt idx="79">
                  <c:v>743.2</c:v>
                </c:pt>
                <c:pt idx="80">
                  <c:v>763</c:v>
                </c:pt>
                <c:pt idx="81">
                  <c:v>730</c:v>
                </c:pt>
                <c:pt idx="82">
                  <c:v>735.2</c:v>
                </c:pt>
                <c:pt idx="83">
                  <c:v>749.3</c:v>
                </c:pt>
                <c:pt idx="84">
                  <c:v>738.8</c:v>
                </c:pt>
                <c:pt idx="85">
                  <c:v>717.1</c:v>
                </c:pt>
                <c:pt idx="86">
                  <c:v>744.4</c:v>
                </c:pt>
                <c:pt idx="87">
                  <c:v>732</c:v>
                </c:pt>
                <c:pt idx="88">
                  <c:v>699.1</c:v>
                </c:pt>
                <c:pt idx="89">
                  <c:v>703.4</c:v>
                </c:pt>
                <c:pt idx="90">
                  <c:v>682.5</c:v>
                </c:pt>
                <c:pt idx="91">
                  <c:v>669.6</c:v>
                </c:pt>
                <c:pt idx="92">
                  <c:v>681.6</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BK_2064!$R$6:$R$98</c:f>
              <c:numCache>
                <c:formatCode>#,##0.00</c:formatCode>
                <c:ptCount val="93"/>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771.15</c:v>
                </c:pt>
                <c:pt idx="64">
                  <c:v>764.1</c:v>
                </c:pt>
                <c:pt idx="65">
                  <c:v>759.21</c:v>
                </c:pt>
                <c:pt idx="66">
                  <c:v>757.02</c:v>
                </c:pt>
                <c:pt idx="67">
                  <c:v>753.48</c:v>
                </c:pt>
                <c:pt idx="68">
                  <c:v>748.38</c:v>
                </c:pt>
                <c:pt idx="69">
                  <c:v>746.76</c:v>
                </c:pt>
                <c:pt idx="70">
                  <c:v>749.5</c:v>
                </c:pt>
                <c:pt idx="71">
                  <c:v>754.51</c:v>
                </c:pt>
                <c:pt idx="72">
                  <c:v>757.9</c:v>
                </c:pt>
                <c:pt idx="73">
                  <c:v>758.31</c:v>
                </c:pt>
                <c:pt idx="74">
                  <c:v>755.11</c:v>
                </c:pt>
                <c:pt idx="75">
                  <c:v>748.73</c:v>
                </c:pt>
                <c:pt idx="76">
                  <c:v>766.44</c:v>
                </c:pt>
                <c:pt idx="77">
                  <c:v>786.36</c:v>
                </c:pt>
                <c:pt idx="78">
                  <c:v>765.52</c:v>
                </c:pt>
                <c:pt idx="79">
                  <c:v>752.2</c:v>
                </c:pt>
                <c:pt idx="80">
                  <c:v>743.92</c:v>
                </c:pt>
                <c:pt idx="81">
                  <c:v>740.32</c:v>
                </c:pt>
                <c:pt idx="82">
                  <c:v>740.63</c:v>
                </c:pt>
                <c:pt idx="83">
                  <c:v>741.19</c:v>
                </c:pt>
                <c:pt idx="84">
                  <c:v>737.93</c:v>
                </c:pt>
                <c:pt idx="85">
                  <c:v>733.79</c:v>
                </c:pt>
                <c:pt idx="86">
                  <c:v>731.14</c:v>
                </c:pt>
                <c:pt idx="87">
                  <c:v>725.55</c:v>
                </c:pt>
                <c:pt idx="88">
                  <c:v>712.56</c:v>
                </c:pt>
                <c:pt idx="89">
                  <c:v>696.55</c:v>
                </c:pt>
                <c:pt idx="90">
                  <c:v>684.22</c:v>
                </c:pt>
                <c:pt idx="91">
                  <c:v>677.88</c:v>
                </c:pt>
                <c:pt idx="92">
                  <c:v>676.03</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BK_2064!$AG$6:$AG$98</c:f>
              <c:numCache>
                <c:formatCode>#.##0\.0</c:formatCode>
                <c:ptCount val="93"/>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81.7</c:v>
                </c:pt>
                <c:pt idx="85">
                  <c:v>82.2</c:v>
                </c:pt>
                <c:pt idx="86">
                  <c:v>82.2</c:v>
                </c:pt>
                <c:pt idx="87">
                  <c:v>82.1</c:v>
                </c:pt>
                <c:pt idx="88">
                  <c:v>82.8</c:v>
                </c:pt>
                <c:pt idx="89">
                  <c:v>82.6</c:v>
                </c:pt>
                <c:pt idx="90">
                  <c:v>82.5</c:v>
                </c:pt>
                <c:pt idx="91">
                  <c:v>82.6</c:v>
                </c:pt>
                <c:pt idx="92">
                  <c:v>82.3</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BK_2064!$AJ$6:$AJ$98</c:f>
              <c:numCache>
                <c:formatCode>#,##0.00</c:formatCode>
                <c:ptCount val="93"/>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81.62</c:v>
                </c:pt>
                <c:pt idx="75">
                  <c:v>81.58</c:v>
                </c:pt>
                <c:pt idx="76">
                  <c:v>81.17</c:v>
                </c:pt>
                <c:pt idx="77">
                  <c:v>79.89</c:v>
                </c:pt>
                <c:pt idx="78">
                  <c:v>79.680000000000007</c:v>
                </c:pt>
                <c:pt idx="79">
                  <c:v>79.930000000000007</c:v>
                </c:pt>
                <c:pt idx="80">
                  <c:v>80.069999999999993</c:v>
                </c:pt>
                <c:pt idx="81">
                  <c:v>80.25</c:v>
                </c:pt>
                <c:pt idx="82">
                  <c:v>80.62</c:v>
                </c:pt>
                <c:pt idx="83">
                  <c:v>81.12</c:v>
                </c:pt>
                <c:pt idx="84">
                  <c:v>81.64</c:v>
                </c:pt>
                <c:pt idx="85">
                  <c:v>82.02</c:v>
                </c:pt>
                <c:pt idx="86">
                  <c:v>82.21</c:v>
                </c:pt>
                <c:pt idx="87">
                  <c:v>82.36</c:v>
                </c:pt>
                <c:pt idx="88">
                  <c:v>82.54</c:v>
                </c:pt>
                <c:pt idx="89">
                  <c:v>82.64</c:v>
                </c:pt>
                <c:pt idx="90">
                  <c:v>82.61</c:v>
                </c:pt>
                <c:pt idx="91">
                  <c:v>82.47</c:v>
                </c:pt>
                <c:pt idx="92">
                  <c:v>82.36</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BK_2064!$AY$6:$AY$98</c:f>
              <c:numCache>
                <c:formatCode>#.##0\.0</c:formatCode>
                <c:ptCount val="93"/>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c:v>
                </c:pt>
                <c:pt idx="82">
                  <c:v>7.8</c:v>
                </c:pt>
                <c:pt idx="83">
                  <c:v>7</c:v>
                </c:pt>
                <c:pt idx="84">
                  <c:v>6.6</c:v>
                </c:pt>
                <c:pt idx="85">
                  <c:v>6.4</c:v>
                </c:pt>
                <c:pt idx="86">
                  <c:v>5.9</c:v>
                </c:pt>
                <c:pt idx="87">
                  <c:v>6.3</c:v>
                </c:pt>
                <c:pt idx="88">
                  <c:v>6.2</c:v>
                </c:pt>
                <c:pt idx="89">
                  <c:v>6.3</c:v>
                </c:pt>
                <c:pt idx="90">
                  <c:v>6.8</c:v>
                </c:pt>
                <c:pt idx="91">
                  <c:v>6.9</c:v>
                </c:pt>
                <c:pt idx="92">
                  <c:v>7</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BK_2064!$BB$6:$BB$98</c:f>
              <c:numCache>
                <c:formatCode>#,##0.00</c:formatCode>
                <c:ptCount val="93"/>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8.31</c:v>
                </c:pt>
                <c:pt idx="79">
                  <c:v>8.2799999999999994</c:v>
                </c:pt>
                <c:pt idx="80">
                  <c:v>8.2799999999999994</c:v>
                </c:pt>
                <c:pt idx="81">
                  <c:v>8.15</c:v>
                </c:pt>
                <c:pt idx="82">
                  <c:v>7.73</c:v>
                </c:pt>
                <c:pt idx="83">
                  <c:v>7.17</c:v>
                </c:pt>
                <c:pt idx="84">
                  <c:v>6.66</c:v>
                </c:pt>
                <c:pt idx="85">
                  <c:v>6.31</c:v>
                </c:pt>
                <c:pt idx="86">
                  <c:v>6.17</c:v>
                </c:pt>
                <c:pt idx="87">
                  <c:v>6.12</c:v>
                </c:pt>
                <c:pt idx="88">
                  <c:v>6.17</c:v>
                </c:pt>
                <c:pt idx="89">
                  <c:v>6.35</c:v>
                </c:pt>
                <c:pt idx="90">
                  <c:v>6.63</c:v>
                </c:pt>
                <c:pt idx="91">
                  <c:v>6.9</c:v>
                </c:pt>
                <c:pt idx="92">
                  <c:v>7.06</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BK_1574!$AM$6:$AM$98</c:f>
              <c:numCache>
                <c:formatCode>#.##0\.0</c:formatCode>
                <c:ptCount val="93"/>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26.7</c:v>
                </c:pt>
                <c:pt idx="80">
                  <c:v>26.8</c:v>
                </c:pt>
                <c:pt idx="81">
                  <c:v>26.2</c:v>
                </c:pt>
                <c:pt idx="82">
                  <c:v>26.2</c:v>
                </c:pt>
                <c:pt idx="83">
                  <c:v>26.2</c:v>
                </c:pt>
                <c:pt idx="84">
                  <c:v>25.9</c:v>
                </c:pt>
                <c:pt idx="85">
                  <c:v>25.4</c:v>
                </c:pt>
                <c:pt idx="86">
                  <c:v>25.7</c:v>
                </c:pt>
                <c:pt idx="87">
                  <c:v>25.4</c:v>
                </c:pt>
                <c:pt idx="88">
                  <c:v>24.9</c:v>
                </c:pt>
                <c:pt idx="89">
                  <c:v>24.7</c:v>
                </c:pt>
                <c:pt idx="90">
                  <c:v>24.7</c:v>
                </c:pt>
                <c:pt idx="91">
                  <c:v>24.7</c:v>
                </c:pt>
                <c:pt idx="92">
                  <c:v>24.6</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BK_1574!$AP$6:$AP$98</c:f>
              <c:numCache>
                <c:formatCode>#,##0.00</c:formatCode>
                <c:ptCount val="93"/>
                <c:pt idx="0">
                  <c:v>28.94</c:v>
                </c:pt>
                <c:pt idx="1">
                  <c:v>28.96</c:v>
                </c:pt>
                <c:pt idx="2">
                  <c:v>28.93</c:v>
                </c:pt>
                <c:pt idx="3">
                  <c:v>28.91</c:v>
                </c:pt>
                <c:pt idx="4">
                  <c:v>28.98</c:v>
                </c:pt>
                <c:pt idx="5">
                  <c:v>29.06</c:v>
                </c:pt>
                <c:pt idx="6">
                  <c:v>29.08</c:v>
                </c:pt>
                <c:pt idx="7">
                  <c:v>29.06</c:v>
                </c:pt>
                <c:pt idx="8">
                  <c:v>29.11</c:v>
                </c:pt>
                <c:pt idx="9">
                  <c:v>29.21</c:v>
                </c:pt>
                <c:pt idx="10">
                  <c:v>29.28</c:v>
                </c:pt>
                <c:pt idx="11">
                  <c:v>29.25</c:v>
                </c:pt>
                <c:pt idx="12">
                  <c:v>29.18</c:v>
                </c:pt>
                <c:pt idx="13">
                  <c:v>29.2</c:v>
                </c:pt>
                <c:pt idx="14">
                  <c:v>29.37</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26.63</c:v>
                </c:pt>
                <c:pt idx="76">
                  <c:v>26.89</c:v>
                </c:pt>
                <c:pt idx="77">
                  <c:v>27.32</c:v>
                </c:pt>
                <c:pt idx="78">
                  <c:v>27.04</c:v>
                </c:pt>
                <c:pt idx="79">
                  <c:v>26.77</c:v>
                </c:pt>
                <c:pt idx="80">
                  <c:v>26.53</c:v>
                </c:pt>
                <c:pt idx="81">
                  <c:v>26.36</c:v>
                </c:pt>
                <c:pt idx="82">
                  <c:v>26.23</c:v>
                </c:pt>
                <c:pt idx="83">
                  <c:v>26.07</c:v>
                </c:pt>
                <c:pt idx="84">
                  <c:v>25.84</c:v>
                </c:pt>
                <c:pt idx="85">
                  <c:v>25.62</c:v>
                </c:pt>
                <c:pt idx="86">
                  <c:v>25.49</c:v>
                </c:pt>
                <c:pt idx="87">
                  <c:v>25.32</c:v>
                </c:pt>
                <c:pt idx="88">
                  <c:v>25.04</c:v>
                </c:pt>
                <c:pt idx="89">
                  <c:v>24.79</c:v>
                </c:pt>
                <c:pt idx="90">
                  <c:v>24.7</c:v>
                </c:pt>
                <c:pt idx="91">
                  <c:v>24.7</c:v>
                </c:pt>
                <c:pt idx="92">
                  <c:v>24.65</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BK_2064!$AM$6:$AM$98</c:f>
              <c:numCache>
                <c:formatCode>#.##0\.0</c:formatCode>
                <c:ptCount val="93"/>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12.8</c:v>
                </c:pt>
                <c:pt idx="84">
                  <c:v>12.6</c:v>
                </c:pt>
                <c:pt idx="85">
                  <c:v>12.2</c:v>
                </c:pt>
                <c:pt idx="86">
                  <c:v>12.6</c:v>
                </c:pt>
                <c:pt idx="87">
                  <c:v>12.4</c:v>
                </c:pt>
                <c:pt idx="88">
                  <c:v>11.8</c:v>
                </c:pt>
                <c:pt idx="89">
                  <c:v>11.9</c:v>
                </c:pt>
                <c:pt idx="90">
                  <c:v>11.5</c:v>
                </c:pt>
                <c:pt idx="91">
                  <c:v>11.3</c:v>
                </c:pt>
                <c:pt idx="92">
                  <c:v>11.5</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BK_2064!$AP$6:$AP$98</c:f>
              <c:numCache>
                <c:formatCode>#,##0.00</c:formatCode>
                <c:ptCount val="93"/>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13.07</c:v>
                </c:pt>
                <c:pt idx="73">
                  <c:v>13.06</c:v>
                </c:pt>
                <c:pt idx="74">
                  <c:v>12.98</c:v>
                </c:pt>
                <c:pt idx="75">
                  <c:v>12.84</c:v>
                </c:pt>
                <c:pt idx="76">
                  <c:v>13.13</c:v>
                </c:pt>
                <c:pt idx="77">
                  <c:v>13.45</c:v>
                </c:pt>
                <c:pt idx="78">
                  <c:v>13.09</c:v>
                </c:pt>
                <c:pt idx="79">
                  <c:v>12.86</c:v>
                </c:pt>
                <c:pt idx="80">
                  <c:v>12.71</c:v>
                </c:pt>
                <c:pt idx="81">
                  <c:v>12.63</c:v>
                </c:pt>
                <c:pt idx="82">
                  <c:v>12.63</c:v>
                </c:pt>
                <c:pt idx="83">
                  <c:v>12.62</c:v>
                </c:pt>
                <c:pt idx="84">
                  <c:v>12.54</c:v>
                </c:pt>
                <c:pt idx="85">
                  <c:v>12.45</c:v>
                </c:pt>
                <c:pt idx="86">
                  <c:v>12.39</c:v>
                </c:pt>
                <c:pt idx="87">
                  <c:v>12.27</c:v>
                </c:pt>
                <c:pt idx="88">
                  <c:v>12.03</c:v>
                </c:pt>
                <c:pt idx="89">
                  <c:v>11.75</c:v>
                </c:pt>
                <c:pt idx="90">
                  <c:v>11.53</c:v>
                </c:pt>
                <c:pt idx="91">
                  <c:v>11.42</c:v>
                </c:pt>
                <c:pt idx="92">
                  <c:v>11.39</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M_2064!$C$6:$C$98</c:f>
              <c:numCache>
                <c:formatCode>#.##0\.0</c:formatCode>
                <c:ptCount val="93"/>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2470.5</c:v>
                </c:pt>
                <c:pt idx="69">
                  <c:v>2473.8000000000002</c:v>
                </c:pt>
                <c:pt idx="70">
                  <c:v>2481.6999999999998</c:v>
                </c:pt>
                <c:pt idx="71">
                  <c:v>2481.6999999999998</c:v>
                </c:pt>
                <c:pt idx="72">
                  <c:v>2493</c:v>
                </c:pt>
                <c:pt idx="73">
                  <c:v>2494.1</c:v>
                </c:pt>
                <c:pt idx="74">
                  <c:v>2506.1999999999998</c:v>
                </c:pt>
                <c:pt idx="75">
                  <c:v>2502.4</c:v>
                </c:pt>
                <c:pt idx="76">
                  <c:v>2505.6</c:v>
                </c:pt>
                <c:pt idx="77">
                  <c:v>2457.5</c:v>
                </c:pt>
                <c:pt idx="78">
                  <c:v>2453.6</c:v>
                </c:pt>
                <c:pt idx="79">
                  <c:v>2472.3000000000002</c:v>
                </c:pt>
                <c:pt idx="80">
                  <c:v>2458.8000000000002</c:v>
                </c:pt>
                <c:pt idx="81">
                  <c:v>2487.6999999999998</c:v>
                </c:pt>
                <c:pt idx="82">
                  <c:v>2487.8000000000002</c:v>
                </c:pt>
                <c:pt idx="83">
                  <c:v>2517.1999999999998</c:v>
                </c:pt>
                <c:pt idx="84">
                  <c:v>2541.4</c:v>
                </c:pt>
                <c:pt idx="85">
                  <c:v>2559.4</c:v>
                </c:pt>
                <c:pt idx="86">
                  <c:v>2565</c:v>
                </c:pt>
                <c:pt idx="87">
                  <c:v>2563.1999999999998</c:v>
                </c:pt>
                <c:pt idx="88">
                  <c:v>2575.6</c:v>
                </c:pt>
                <c:pt idx="89">
                  <c:v>2568.9</c:v>
                </c:pt>
                <c:pt idx="90">
                  <c:v>2577.3000000000002</c:v>
                </c:pt>
                <c:pt idx="91">
                  <c:v>2575.5</c:v>
                </c:pt>
                <c:pt idx="92">
                  <c:v>2558.6999999999998</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M_2064!$F$6:$F$98</c:f>
              <c:numCache>
                <c:formatCode>#,##0.00</c:formatCode>
                <c:ptCount val="93"/>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2393.02</c:v>
                </c:pt>
                <c:pt idx="63">
                  <c:v>2406.4899999999998</c:v>
                </c:pt>
                <c:pt idx="64">
                  <c:v>2420.64</c:v>
                </c:pt>
                <c:pt idx="65">
                  <c:v>2433.33</c:v>
                </c:pt>
                <c:pt idx="66">
                  <c:v>2444.1799999999998</c:v>
                </c:pt>
                <c:pt idx="67">
                  <c:v>2455.0100000000002</c:v>
                </c:pt>
                <c:pt idx="68">
                  <c:v>2466.38</c:v>
                </c:pt>
                <c:pt idx="69">
                  <c:v>2475.5700000000002</c:v>
                </c:pt>
                <c:pt idx="70">
                  <c:v>2481.65</c:v>
                </c:pt>
                <c:pt idx="71">
                  <c:v>2486.4899999999998</c:v>
                </c:pt>
                <c:pt idx="72">
                  <c:v>2491.4</c:v>
                </c:pt>
                <c:pt idx="73">
                  <c:v>2496.0500000000002</c:v>
                </c:pt>
                <c:pt idx="74">
                  <c:v>2500.81</c:v>
                </c:pt>
                <c:pt idx="75">
                  <c:v>2505.42</c:v>
                </c:pt>
                <c:pt idx="76">
                  <c:v>2500.2399999999998</c:v>
                </c:pt>
                <c:pt idx="77">
                  <c:v>2464.0700000000002</c:v>
                </c:pt>
                <c:pt idx="78">
                  <c:v>2455.2399999999998</c:v>
                </c:pt>
                <c:pt idx="79">
                  <c:v>2462.69</c:v>
                </c:pt>
                <c:pt idx="80">
                  <c:v>2470.61</c:v>
                </c:pt>
                <c:pt idx="81">
                  <c:v>2480.1799999999998</c:v>
                </c:pt>
                <c:pt idx="82">
                  <c:v>2495.4</c:v>
                </c:pt>
                <c:pt idx="83">
                  <c:v>2515.98</c:v>
                </c:pt>
                <c:pt idx="84">
                  <c:v>2537.73</c:v>
                </c:pt>
                <c:pt idx="85">
                  <c:v>2554.8200000000002</c:v>
                </c:pt>
                <c:pt idx="86">
                  <c:v>2564.4499999999998</c:v>
                </c:pt>
                <c:pt idx="87">
                  <c:v>2568.9499999999998</c:v>
                </c:pt>
                <c:pt idx="88">
                  <c:v>2571.63</c:v>
                </c:pt>
                <c:pt idx="89">
                  <c:v>2573.7199999999998</c:v>
                </c:pt>
                <c:pt idx="90">
                  <c:v>2573.65</c:v>
                </c:pt>
                <c:pt idx="91">
                  <c:v>2569.33</c:v>
                </c:pt>
                <c:pt idx="92">
                  <c:v>2563.02</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M_2064!$I$6:$I$98</c:f>
              <c:numCache>
                <c:formatCode>#.##0\.0</c:formatCode>
                <c:ptCount val="93"/>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c:v>
                </c:pt>
                <c:pt idx="69">
                  <c:v>160.4</c:v>
                </c:pt>
                <c:pt idx="70">
                  <c:v>150.30000000000001</c:v>
                </c:pt>
                <c:pt idx="71">
                  <c:v>158.69999999999999</c:v>
                </c:pt>
                <c:pt idx="72">
                  <c:v>153.4</c:v>
                </c:pt>
                <c:pt idx="73">
                  <c:v>149.69999999999999</c:v>
                </c:pt>
                <c:pt idx="74">
                  <c:v>165.9</c:v>
                </c:pt>
                <c:pt idx="75">
                  <c:v>167.3</c:v>
                </c:pt>
                <c:pt idx="76">
                  <c:v>173.7</c:v>
                </c:pt>
                <c:pt idx="77">
                  <c:v>213</c:v>
                </c:pt>
                <c:pt idx="78">
                  <c:v>228.6</c:v>
                </c:pt>
                <c:pt idx="79">
                  <c:v>217.9</c:v>
                </c:pt>
                <c:pt idx="80">
                  <c:v>229.3</c:v>
                </c:pt>
                <c:pt idx="81">
                  <c:v>216.3</c:v>
                </c:pt>
                <c:pt idx="82">
                  <c:v>209.5</c:v>
                </c:pt>
                <c:pt idx="83">
                  <c:v>184.7</c:v>
                </c:pt>
                <c:pt idx="84">
                  <c:v>163.6</c:v>
                </c:pt>
                <c:pt idx="85">
                  <c:v>165.2</c:v>
                </c:pt>
                <c:pt idx="86">
                  <c:v>155.30000000000001</c:v>
                </c:pt>
                <c:pt idx="87">
                  <c:v>169.8</c:v>
                </c:pt>
                <c:pt idx="88">
                  <c:v>167.2</c:v>
                </c:pt>
                <c:pt idx="89">
                  <c:v>173.2</c:v>
                </c:pt>
                <c:pt idx="90">
                  <c:v>177.6</c:v>
                </c:pt>
                <c:pt idx="91">
                  <c:v>185</c:v>
                </c:pt>
                <c:pt idx="92">
                  <c:v>199.7</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M_2064!$L$6:$L$98</c:f>
              <c:numCache>
                <c:formatCode>#,##0.00</c:formatCode>
                <c:ptCount val="93"/>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184.25</c:v>
                </c:pt>
                <c:pt idx="57">
                  <c:v>179.15</c:v>
                </c:pt>
                <c:pt idx="58">
                  <c:v>174.41</c:v>
                </c:pt>
                <c:pt idx="59">
                  <c:v>172.39</c:v>
                </c:pt>
                <c:pt idx="60">
                  <c:v>172.65</c:v>
                </c:pt>
                <c:pt idx="61">
                  <c:v>172.9</c:v>
                </c:pt>
                <c:pt idx="62">
                  <c:v>173.18</c:v>
                </c:pt>
                <c:pt idx="63">
                  <c:v>173.28</c:v>
                </c:pt>
                <c:pt idx="64">
                  <c:v>172.15</c:v>
                </c:pt>
                <c:pt idx="65">
                  <c:v>169.89</c:v>
                </c:pt>
                <c:pt idx="66">
                  <c:v>166.23</c:v>
                </c:pt>
                <c:pt idx="67">
                  <c:v>161.63</c:v>
                </c:pt>
                <c:pt idx="68">
                  <c:v>157.43</c:v>
                </c:pt>
                <c:pt idx="69">
                  <c:v>155.26</c:v>
                </c:pt>
                <c:pt idx="70">
                  <c:v>154.72</c:v>
                </c:pt>
                <c:pt idx="71">
                  <c:v>153.15</c:v>
                </c:pt>
                <c:pt idx="72">
                  <c:v>152.52000000000001</c:v>
                </c:pt>
                <c:pt idx="73">
                  <c:v>155.74</c:v>
                </c:pt>
                <c:pt idx="74">
                  <c:v>162.57</c:v>
                </c:pt>
                <c:pt idx="75">
                  <c:v>170.36</c:v>
                </c:pt>
                <c:pt idx="76">
                  <c:v>174.28</c:v>
                </c:pt>
                <c:pt idx="77">
                  <c:v>210.75</c:v>
                </c:pt>
                <c:pt idx="78">
                  <c:v>225.42</c:v>
                </c:pt>
                <c:pt idx="79">
                  <c:v>222.42</c:v>
                </c:pt>
                <c:pt idx="80">
                  <c:v>222.12</c:v>
                </c:pt>
                <c:pt idx="81">
                  <c:v>218.77</c:v>
                </c:pt>
                <c:pt idx="82">
                  <c:v>205.85</c:v>
                </c:pt>
                <c:pt idx="83">
                  <c:v>186.71</c:v>
                </c:pt>
                <c:pt idx="84">
                  <c:v>169.74</c:v>
                </c:pt>
                <c:pt idx="85">
                  <c:v>161.24</c:v>
                </c:pt>
                <c:pt idx="86">
                  <c:v>161.30000000000001</c:v>
                </c:pt>
                <c:pt idx="87">
                  <c:v>164.37</c:v>
                </c:pt>
                <c:pt idx="88">
                  <c:v>167.96</c:v>
                </c:pt>
                <c:pt idx="89">
                  <c:v>172.2</c:v>
                </c:pt>
                <c:pt idx="90">
                  <c:v>178.74</c:v>
                </c:pt>
                <c:pt idx="91">
                  <c:v>188.08</c:v>
                </c:pt>
                <c:pt idx="92">
                  <c:v>197.04</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M_2064!$O$6:$O$98</c:f>
              <c:numCache>
                <c:formatCode>#.##0\.0</c:formatCode>
                <c:ptCount val="93"/>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308.5</c:v>
                </c:pt>
                <c:pt idx="72">
                  <c:v>308.3</c:v>
                </c:pt>
                <c:pt idx="73">
                  <c:v>317.7</c:v>
                </c:pt>
                <c:pt idx="74">
                  <c:v>296.39999999999998</c:v>
                </c:pt>
                <c:pt idx="75">
                  <c:v>306.7</c:v>
                </c:pt>
                <c:pt idx="76">
                  <c:v>302.5</c:v>
                </c:pt>
                <c:pt idx="77">
                  <c:v>315.2</c:v>
                </c:pt>
                <c:pt idx="78">
                  <c:v>305.7</c:v>
                </c:pt>
                <c:pt idx="79">
                  <c:v>298.8</c:v>
                </c:pt>
                <c:pt idx="80">
                  <c:v>303.2</c:v>
                </c:pt>
                <c:pt idx="81">
                  <c:v>289.60000000000002</c:v>
                </c:pt>
                <c:pt idx="82">
                  <c:v>299.60000000000002</c:v>
                </c:pt>
                <c:pt idx="83">
                  <c:v>299.60000000000002</c:v>
                </c:pt>
                <c:pt idx="84">
                  <c:v>301.89999999999998</c:v>
                </c:pt>
                <c:pt idx="85">
                  <c:v>287.39999999999998</c:v>
                </c:pt>
                <c:pt idx="86">
                  <c:v>296.60000000000002</c:v>
                </c:pt>
                <c:pt idx="87">
                  <c:v>289.5</c:v>
                </c:pt>
                <c:pt idx="88">
                  <c:v>284.7</c:v>
                </c:pt>
                <c:pt idx="89">
                  <c:v>289.5</c:v>
                </c:pt>
                <c:pt idx="90">
                  <c:v>279.5</c:v>
                </c:pt>
                <c:pt idx="91">
                  <c:v>273.89999999999998</c:v>
                </c:pt>
                <c:pt idx="92">
                  <c:v>274.89999999999998</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M_2064!$R$6:$R$98</c:f>
              <c:numCache>
                <c:formatCode>#,##0.00</c:formatCode>
                <c:ptCount val="93"/>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310.70999999999998</c:v>
                </c:pt>
                <c:pt idx="67">
                  <c:v>309.77999999999997</c:v>
                </c:pt>
                <c:pt idx="68">
                  <c:v>308.07</c:v>
                </c:pt>
                <c:pt idx="69">
                  <c:v>306.79000000000002</c:v>
                </c:pt>
                <c:pt idx="70">
                  <c:v>307.01</c:v>
                </c:pt>
                <c:pt idx="71">
                  <c:v>309.39</c:v>
                </c:pt>
                <c:pt idx="72">
                  <c:v>310.99</c:v>
                </c:pt>
                <c:pt idx="73">
                  <c:v>309.77999999999997</c:v>
                </c:pt>
                <c:pt idx="74">
                  <c:v>305.51</c:v>
                </c:pt>
                <c:pt idx="75">
                  <c:v>300.17</c:v>
                </c:pt>
                <c:pt idx="76">
                  <c:v>307.18</c:v>
                </c:pt>
                <c:pt idx="77">
                  <c:v>310.70999999999998</c:v>
                </c:pt>
                <c:pt idx="78">
                  <c:v>307.12</c:v>
                </c:pt>
                <c:pt idx="79">
                  <c:v>304.22000000000003</c:v>
                </c:pt>
                <c:pt idx="80">
                  <c:v>298.44</c:v>
                </c:pt>
                <c:pt idx="81">
                  <c:v>294.70999999999998</c:v>
                </c:pt>
                <c:pt idx="82">
                  <c:v>295.86</c:v>
                </c:pt>
                <c:pt idx="83">
                  <c:v>298.83999999999997</c:v>
                </c:pt>
                <c:pt idx="84">
                  <c:v>299.14999999999998</c:v>
                </c:pt>
                <c:pt idx="85">
                  <c:v>295.79000000000002</c:v>
                </c:pt>
                <c:pt idx="86">
                  <c:v>291.38</c:v>
                </c:pt>
                <c:pt idx="87">
                  <c:v>289.16000000000003</c:v>
                </c:pt>
                <c:pt idx="88">
                  <c:v>287.95999999999998</c:v>
                </c:pt>
                <c:pt idx="89">
                  <c:v>285.7</c:v>
                </c:pt>
                <c:pt idx="90">
                  <c:v>281.52999999999997</c:v>
                </c:pt>
                <c:pt idx="91">
                  <c:v>276.95999999999998</c:v>
                </c:pt>
                <c:pt idx="92">
                  <c:v>273.83999999999997</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M_2064!$AG$6:$AG$98</c:f>
              <c:numCache>
                <c:formatCode>#.##0\.0</c:formatCode>
                <c:ptCount val="93"/>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85</c:v>
                </c:pt>
                <c:pt idx="86">
                  <c:v>85</c:v>
                </c:pt>
                <c:pt idx="87">
                  <c:v>84.8</c:v>
                </c:pt>
                <c:pt idx="88">
                  <c:v>85.1</c:v>
                </c:pt>
                <c:pt idx="89">
                  <c:v>84.7</c:v>
                </c:pt>
                <c:pt idx="90">
                  <c:v>84.9</c:v>
                </c:pt>
                <c:pt idx="91">
                  <c:v>84.9</c:v>
                </c:pt>
                <c:pt idx="92">
                  <c:v>84.4</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M_2064!$AJ$6:$AJ$98</c:f>
              <c:numCache>
                <c:formatCode>#,##0.00</c:formatCode>
                <c:ptCount val="93"/>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84.23</c:v>
                </c:pt>
                <c:pt idx="75">
                  <c:v>84.19</c:v>
                </c:pt>
                <c:pt idx="76">
                  <c:v>83.85</c:v>
                </c:pt>
                <c:pt idx="77">
                  <c:v>82.53</c:v>
                </c:pt>
                <c:pt idx="78">
                  <c:v>82.18</c:v>
                </c:pt>
                <c:pt idx="79">
                  <c:v>82.38</c:v>
                </c:pt>
                <c:pt idx="80">
                  <c:v>82.6</c:v>
                </c:pt>
                <c:pt idx="81">
                  <c:v>82.85</c:v>
                </c:pt>
                <c:pt idx="82">
                  <c:v>83.26</c:v>
                </c:pt>
                <c:pt idx="83">
                  <c:v>83.82</c:v>
                </c:pt>
                <c:pt idx="84">
                  <c:v>84.4</c:v>
                </c:pt>
                <c:pt idx="85">
                  <c:v>84.83</c:v>
                </c:pt>
                <c:pt idx="86">
                  <c:v>85</c:v>
                </c:pt>
                <c:pt idx="87">
                  <c:v>84.99</c:v>
                </c:pt>
                <c:pt idx="88">
                  <c:v>84.94</c:v>
                </c:pt>
                <c:pt idx="89">
                  <c:v>84.9</c:v>
                </c:pt>
                <c:pt idx="90">
                  <c:v>84.83</c:v>
                </c:pt>
                <c:pt idx="91">
                  <c:v>84.67</c:v>
                </c:pt>
                <c:pt idx="92">
                  <c:v>84.48</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M_2064!$AY$6:$AY$98</c:f>
              <c:numCache>
                <c:formatCode>#.##0\.0</c:formatCode>
                <c:ptCount val="93"/>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6.8</c:v>
                </c:pt>
                <c:pt idx="84">
                  <c:v>6</c:v>
                </c:pt>
                <c:pt idx="85">
                  <c:v>6.1</c:v>
                </c:pt>
                <c:pt idx="86">
                  <c:v>5.7</c:v>
                </c:pt>
                <c:pt idx="87">
                  <c:v>6.2</c:v>
                </c:pt>
                <c:pt idx="88">
                  <c:v>6.1</c:v>
                </c:pt>
                <c:pt idx="89">
                  <c:v>6.3</c:v>
                </c:pt>
                <c:pt idx="90">
                  <c:v>6.4</c:v>
                </c:pt>
                <c:pt idx="91">
                  <c:v>6.7</c:v>
                </c:pt>
                <c:pt idx="92">
                  <c:v>7.2</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M_2064!$BB$6:$BB$98</c:f>
              <c:numCache>
                <c:formatCode>#,##0.00</c:formatCode>
                <c:ptCount val="93"/>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8.11</c:v>
                </c:pt>
                <c:pt idx="82">
                  <c:v>7.62</c:v>
                </c:pt>
                <c:pt idx="83">
                  <c:v>6.91</c:v>
                </c:pt>
                <c:pt idx="84">
                  <c:v>6.27</c:v>
                </c:pt>
                <c:pt idx="85">
                  <c:v>5.94</c:v>
                </c:pt>
                <c:pt idx="86">
                  <c:v>5.92</c:v>
                </c:pt>
                <c:pt idx="87">
                  <c:v>6.01</c:v>
                </c:pt>
                <c:pt idx="88">
                  <c:v>6.13</c:v>
                </c:pt>
                <c:pt idx="89">
                  <c:v>6.27</c:v>
                </c:pt>
                <c:pt idx="90">
                  <c:v>6.49</c:v>
                </c:pt>
                <c:pt idx="91">
                  <c:v>6.82</c:v>
                </c:pt>
                <c:pt idx="92">
                  <c:v>7.14</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M_2064!$AM$6:$AM$98</c:f>
              <c:numCache>
                <c:formatCode>#.##0\.0</c:formatCode>
                <c:ptCount val="93"/>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c:v>
                </c:pt>
                <c:pt idx="77">
                  <c:v>10.6</c:v>
                </c:pt>
                <c:pt idx="78">
                  <c:v>10.199999999999999</c:v>
                </c:pt>
                <c:pt idx="79">
                  <c:v>10</c:v>
                </c:pt>
                <c:pt idx="80">
                  <c:v>10.1</c:v>
                </c:pt>
                <c:pt idx="81">
                  <c:v>9.6999999999999993</c:v>
                </c:pt>
                <c:pt idx="82">
                  <c:v>10</c:v>
                </c:pt>
                <c:pt idx="83">
                  <c:v>10</c:v>
                </c:pt>
                <c:pt idx="84">
                  <c:v>10</c:v>
                </c:pt>
                <c:pt idx="85">
                  <c:v>9.5</c:v>
                </c:pt>
                <c:pt idx="86">
                  <c:v>9.8000000000000007</c:v>
                </c:pt>
                <c:pt idx="87">
                  <c:v>9.6</c:v>
                </c:pt>
                <c:pt idx="88">
                  <c:v>9.4</c:v>
                </c:pt>
                <c:pt idx="89">
                  <c:v>9.5</c:v>
                </c:pt>
                <c:pt idx="90">
                  <c:v>9.1999999999999993</c:v>
                </c:pt>
                <c:pt idx="91">
                  <c:v>9</c:v>
                </c:pt>
                <c:pt idx="92">
                  <c:v>9.1</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M_2064!$AP$6:$AP$98</c:f>
              <c:numCache>
                <c:formatCode>#,##0.00</c:formatCode>
                <c:ptCount val="93"/>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10.52</c:v>
                </c:pt>
                <c:pt idx="73">
                  <c:v>10.46</c:v>
                </c:pt>
                <c:pt idx="74">
                  <c:v>10.29</c:v>
                </c:pt>
                <c:pt idx="75">
                  <c:v>10.09</c:v>
                </c:pt>
                <c:pt idx="76">
                  <c:v>10.3</c:v>
                </c:pt>
                <c:pt idx="77">
                  <c:v>10.41</c:v>
                </c:pt>
                <c:pt idx="78">
                  <c:v>10.28</c:v>
                </c:pt>
                <c:pt idx="79">
                  <c:v>10.18</c:v>
                </c:pt>
                <c:pt idx="80">
                  <c:v>9.98</c:v>
                </c:pt>
                <c:pt idx="81">
                  <c:v>9.84</c:v>
                </c:pt>
                <c:pt idx="82">
                  <c:v>9.8699999999999992</c:v>
                </c:pt>
                <c:pt idx="83">
                  <c:v>9.9600000000000009</c:v>
                </c:pt>
                <c:pt idx="84">
                  <c:v>9.9499999999999993</c:v>
                </c:pt>
                <c:pt idx="85">
                  <c:v>9.82</c:v>
                </c:pt>
                <c:pt idx="86">
                  <c:v>9.66</c:v>
                </c:pt>
                <c:pt idx="87">
                  <c:v>9.57</c:v>
                </c:pt>
                <c:pt idx="88">
                  <c:v>9.51</c:v>
                </c:pt>
                <c:pt idx="89">
                  <c:v>9.42</c:v>
                </c:pt>
                <c:pt idx="90">
                  <c:v>9.2799999999999994</c:v>
                </c:pt>
                <c:pt idx="91">
                  <c:v>9.1300000000000008</c:v>
                </c:pt>
                <c:pt idx="92">
                  <c:v>9.0299999999999994</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K_2064!$C$6:$C$98</c:f>
              <c:numCache>
                <c:formatCode>#.##0\.0</c:formatCode>
                <c:ptCount val="93"/>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2252.6</c:v>
                </c:pt>
                <c:pt idx="71">
                  <c:v>2258.5</c:v>
                </c:pt>
                <c:pt idx="72">
                  <c:v>2260.4</c:v>
                </c:pt>
                <c:pt idx="73">
                  <c:v>2251.6999999999998</c:v>
                </c:pt>
                <c:pt idx="74">
                  <c:v>2242.9</c:v>
                </c:pt>
                <c:pt idx="75">
                  <c:v>2255.5</c:v>
                </c:pt>
                <c:pt idx="76">
                  <c:v>2240.4</c:v>
                </c:pt>
                <c:pt idx="77">
                  <c:v>2195.4</c:v>
                </c:pt>
                <c:pt idx="78">
                  <c:v>2212.4</c:v>
                </c:pt>
                <c:pt idx="79">
                  <c:v>2221.1999999999998</c:v>
                </c:pt>
                <c:pt idx="80">
                  <c:v>2198.9</c:v>
                </c:pt>
                <c:pt idx="81">
                  <c:v>2223.5</c:v>
                </c:pt>
                <c:pt idx="82">
                  <c:v>2243.6</c:v>
                </c:pt>
                <c:pt idx="83">
                  <c:v>2246.5</c:v>
                </c:pt>
                <c:pt idx="84">
                  <c:v>2263.6999999999998</c:v>
                </c:pt>
                <c:pt idx="85">
                  <c:v>2285.3000000000002</c:v>
                </c:pt>
                <c:pt idx="86">
                  <c:v>2286.4</c:v>
                </c:pt>
                <c:pt idx="87">
                  <c:v>2288.5</c:v>
                </c:pt>
                <c:pt idx="88">
                  <c:v>2325.1999999999998</c:v>
                </c:pt>
                <c:pt idx="89">
                  <c:v>2329.3000000000002</c:v>
                </c:pt>
                <c:pt idx="90">
                  <c:v>2318.6</c:v>
                </c:pt>
                <c:pt idx="91">
                  <c:v>2330.4</c:v>
                </c:pt>
                <c:pt idx="92">
                  <c:v>2327.1</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K_2064!$F$6:$F$98</c:f>
              <c:numCache>
                <c:formatCode>#,##0.00</c:formatCode>
                <c:ptCount val="93"/>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2203.87</c:v>
                </c:pt>
                <c:pt idx="64">
                  <c:v>2215.6999999999998</c:v>
                </c:pt>
                <c:pt idx="65">
                  <c:v>2224.0700000000002</c:v>
                </c:pt>
                <c:pt idx="66">
                  <c:v>2229.9</c:v>
                </c:pt>
                <c:pt idx="67">
                  <c:v>2238.08</c:v>
                </c:pt>
                <c:pt idx="68">
                  <c:v>2248.4</c:v>
                </c:pt>
                <c:pt idx="69">
                  <c:v>2255.84</c:v>
                </c:pt>
                <c:pt idx="70">
                  <c:v>2258.41</c:v>
                </c:pt>
                <c:pt idx="71">
                  <c:v>2257.06</c:v>
                </c:pt>
                <c:pt idx="72">
                  <c:v>2253.6799999999998</c:v>
                </c:pt>
                <c:pt idx="73">
                  <c:v>2250.13</c:v>
                </c:pt>
                <c:pt idx="74">
                  <c:v>2249.09</c:v>
                </c:pt>
                <c:pt idx="75">
                  <c:v>2250.7800000000002</c:v>
                </c:pt>
                <c:pt idx="76">
                  <c:v>2238.71</c:v>
                </c:pt>
                <c:pt idx="77">
                  <c:v>2205.12</c:v>
                </c:pt>
                <c:pt idx="78">
                  <c:v>2204.83</c:v>
                </c:pt>
                <c:pt idx="79">
                  <c:v>2214.0700000000002</c:v>
                </c:pt>
                <c:pt idx="80">
                  <c:v>2217.0700000000002</c:v>
                </c:pt>
                <c:pt idx="81">
                  <c:v>2221.9899999999998</c:v>
                </c:pt>
                <c:pt idx="82">
                  <c:v>2233.7399999999998</c:v>
                </c:pt>
                <c:pt idx="83">
                  <c:v>2249.0100000000002</c:v>
                </c:pt>
                <c:pt idx="84">
                  <c:v>2265.2399999999998</c:v>
                </c:pt>
                <c:pt idx="85">
                  <c:v>2278.6799999999998</c:v>
                </c:pt>
                <c:pt idx="86">
                  <c:v>2287.8200000000002</c:v>
                </c:pt>
                <c:pt idx="87">
                  <c:v>2299.83</c:v>
                </c:pt>
                <c:pt idx="88">
                  <c:v>2315.36</c:v>
                </c:pt>
                <c:pt idx="89">
                  <c:v>2326.21</c:v>
                </c:pt>
                <c:pt idx="90">
                  <c:v>2328.42</c:v>
                </c:pt>
                <c:pt idx="91">
                  <c:v>2326.7800000000002</c:v>
                </c:pt>
                <c:pt idx="92">
                  <c:v>2327.21</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K_2064!$I$6:$I$98</c:f>
              <c:numCache>
                <c:formatCode>#.##0\.0</c:formatCode>
                <c:ptCount val="93"/>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153.80000000000001</c:v>
                </c:pt>
                <c:pt idx="75">
                  <c:v>153.9</c:v>
                </c:pt>
                <c:pt idx="76">
                  <c:v>156.1</c:v>
                </c:pt>
                <c:pt idx="77">
                  <c:v>180.3</c:v>
                </c:pt>
                <c:pt idx="78">
                  <c:v>196.2</c:v>
                </c:pt>
                <c:pt idx="79">
                  <c:v>196.1</c:v>
                </c:pt>
                <c:pt idx="80">
                  <c:v>205.1</c:v>
                </c:pt>
                <c:pt idx="81">
                  <c:v>201.6</c:v>
                </c:pt>
                <c:pt idx="82">
                  <c:v>189.6</c:v>
                </c:pt>
                <c:pt idx="83">
                  <c:v>176.3</c:v>
                </c:pt>
                <c:pt idx="84">
                  <c:v>176.2</c:v>
                </c:pt>
                <c:pt idx="85">
                  <c:v>166.3</c:v>
                </c:pt>
                <c:pt idx="86">
                  <c:v>150.9</c:v>
                </c:pt>
                <c:pt idx="87">
                  <c:v>158.19999999999999</c:v>
                </c:pt>
                <c:pt idx="88">
                  <c:v>154</c:v>
                </c:pt>
                <c:pt idx="89">
                  <c:v>154</c:v>
                </c:pt>
                <c:pt idx="90">
                  <c:v>179.1</c:v>
                </c:pt>
                <c:pt idx="91">
                  <c:v>176.4</c:v>
                </c:pt>
                <c:pt idx="92">
                  <c:v>169.3</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K_2064!$L$6:$L$98</c:f>
              <c:numCache>
                <c:formatCode>#,##0.00</c:formatCode>
                <c:ptCount val="93"/>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158.05000000000001</c:v>
                </c:pt>
                <c:pt idx="57">
                  <c:v>153.99</c:v>
                </c:pt>
                <c:pt idx="58">
                  <c:v>147.74</c:v>
                </c:pt>
                <c:pt idx="59">
                  <c:v>142.35</c:v>
                </c:pt>
                <c:pt idx="60">
                  <c:v>139.33000000000001</c:v>
                </c:pt>
                <c:pt idx="61">
                  <c:v>138.27000000000001</c:v>
                </c:pt>
                <c:pt idx="62">
                  <c:v>138.13999999999999</c:v>
                </c:pt>
                <c:pt idx="63">
                  <c:v>137.84</c:v>
                </c:pt>
                <c:pt idx="64">
                  <c:v>137.24</c:v>
                </c:pt>
                <c:pt idx="65">
                  <c:v>137.38</c:v>
                </c:pt>
                <c:pt idx="66">
                  <c:v>137.76</c:v>
                </c:pt>
                <c:pt idx="67">
                  <c:v>137.08000000000001</c:v>
                </c:pt>
                <c:pt idx="68">
                  <c:v>135.03</c:v>
                </c:pt>
                <c:pt idx="69">
                  <c:v>132.81</c:v>
                </c:pt>
                <c:pt idx="70">
                  <c:v>132.38999999999999</c:v>
                </c:pt>
                <c:pt idx="71">
                  <c:v>135.44</c:v>
                </c:pt>
                <c:pt idx="72">
                  <c:v>141.22999999999999</c:v>
                </c:pt>
                <c:pt idx="73">
                  <c:v>147.44</c:v>
                </c:pt>
                <c:pt idx="74">
                  <c:v>151.59</c:v>
                </c:pt>
                <c:pt idx="75">
                  <c:v>154.65</c:v>
                </c:pt>
                <c:pt idx="76">
                  <c:v>158.94999999999999</c:v>
                </c:pt>
                <c:pt idx="77">
                  <c:v>178.19</c:v>
                </c:pt>
                <c:pt idx="78">
                  <c:v>197.19</c:v>
                </c:pt>
                <c:pt idx="79">
                  <c:v>199.71</c:v>
                </c:pt>
                <c:pt idx="80">
                  <c:v>200.98</c:v>
                </c:pt>
                <c:pt idx="81">
                  <c:v>198.21</c:v>
                </c:pt>
                <c:pt idx="82">
                  <c:v>190.26</c:v>
                </c:pt>
                <c:pt idx="83">
                  <c:v>181.22</c:v>
                </c:pt>
                <c:pt idx="84">
                  <c:v>172.81</c:v>
                </c:pt>
                <c:pt idx="85">
                  <c:v>164.4</c:v>
                </c:pt>
                <c:pt idx="86">
                  <c:v>157.65</c:v>
                </c:pt>
                <c:pt idx="87">
                  <c:v>153.13999999999999</c:v>
                </c:pt>
                <c:pt idx="88">
                  <c:v>153.53</c:v>
                </c:pt>
                <c:pt idx="89">
                  <c:v>160.27000000000001</c:v>
                </c:pt>
                <c:pt idx="90">
                  <c:v>169.22</c:v>
                </c:pt>
                <c:pt idx="91">
                  <c:v>174.57</c:v>
                </c:pt>
                <c:pt idx="92">
                  <c:v>174.21</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K_2064!$O$6:$O$98</c:f>
              <c:numCache>
                <c:formatCode>#.##0\.0</c:formatCode>
                <c:ptCount val="93"/>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438.8</c:v>
                </c:pt>
                <c:pt idx="73">
                  <c:v>453</c:v>
                </c:pt>
                <c:pt idx="74">
                  <c:v>453.6</c:v>
                </c:pt>
                <c:pt idx="75">
                  <c:v>444.6</c:v>
                </c:pt>
                <c:pt idx="76">
                  <c:v>460.5</c:v>
                </c:pt>
                <c:pt idx="77">
                  <c:v>483.6</c:v>
                </c:pt>
                <c:pt idx="78">
                  <c:v>451.5</c:v>
                </c:pt>
                <c:pt idx="79">
                  <c:v>444.4</c:v>
                </c:pt>
                <c:pt idx="80">
                  <c:v>459.8</c:v>
                </c:pt>
                <c:pt idx="81">
                  <c:v>440.5</c:v>
                </c:pt>
                <c:pt idx="82">
                  <c:v>435.6</c:v>
                </c:pt>
                <c:pt idx="83">
                  <c:v>449.8</c:v>
                </c:pt>
                <c:pt idx="84">
                  <c:v>437</c:v>
                </c:pt>
                <c:pt idx="85">
                  <c:v>429.7</c:v>
                </c:pt>
                <c:pt idx="86">
                  <c:v>447.8</c:v>
                </c:pt>
                <c:pt idx="87">
                  <c:v>442.5</c:v>
                </c:pt>
                <c:pt idx="88">
                  <c:v>414.4</c:v>
                </c:pt>
                <c:pt idx="89">
                  <c:v>413.9</c:v>
                </c:pt>
                <c:pt idx="90">
                  <c:v>403</c:v>
                </c:pt>
                <c:pt idx="91">
                  <c:v>395.6</c:v>
                </c:pt>
                <c:pt idx="92">
                  <c:v>406.7</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K_2064!$R$6:$R$98</c:f>
              <c:numCache>
                <c:formatCode>#,##0.00</c:formatCode>
                <c:ptCount val="93"/>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447.32</c:v>
                </c:pt>
                <c:pt idx="66">
                  <c:v>446.31</c:v>
                </c:pt>
                <c:pt idx="67">
                  <c:v>443.7</c:v>
                </c:pt>
                <c:pt idx="68">
                  <c:v>440.31</c:v>
                </c:pt>
                <c:pt idx="69">
                  <c:v>439.97</c:v>
                </c:pt>
                <c:pt idx="70">
                  <c:v>442.49</c:v>
                </c:pt>
                <c:pt idx="71">
                  <c:v>445.12</c:v>
                </c:pt>
                <c:pt idx="72">
                  <c:v>446.91</c:v>
                </c:pt>
                <c:pt idx="73">
                  <c:v>448.53</c:v>
                </c:pt>
                <c:pt idx="74">
                  <c:v>449.6</c:v>
                </c:pt>
                <c:pt idx="75">
                  <c:v>448.56</c:v>
                </c:pt>
                <c:pt idx="76">
                  <c:v>459.26</c:v>
                </c:pt>
                <c:pt idx="77">
                  <c:v>475.65</c:v>
                </c:pt>
                <c:pt idx="78">
                  <c:v>458.4</c:v>
                </c:pt>
                <c:pt idx="79">
                  <c:v>447.99</c:v>
                </c:pt>
                <c:pt idx="80">
                  <c:v>445.49</c:v>
                </c:pt>
                <c:pt idx="81">
                  <c:v>445.61</c:v>
                </c:pt>
                <c:pt idx="82">
                  <c:v>444.78</c:v>
                </c:pt>
                <c:pt idx="83">
                  <c:v>442.35</c:v>
                </c:pt>
                <c:pt idx="84">
                  <c:v>438.79</c:v>
                </c:pt>
                <c:pt idx="85">
                  <c:v>438.01</c:v>
                </c:pt>
                <c:pt idx="86">
                  <c:v>439.76</c:v>
                </c:pt>
                <c:pt idx="87">
                  <c:v>436.39</c:v>
                </c:pt>
                <c:pt idx="88">
                  <c:v>424.61</c:v>
                </c:pt>
                <c:pt idx="89">
                  <c:v>410.86</c:v>
                </c:pt>
                <c:pt idx="90">
                  <c:v>402.7</c:v>
                </c:pt>
                <c:pt idx="91">
                  <c:v>400.92</c:v>
                </c:pt>
                <c:pt idx="92">
                  <c:v>402.19</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M_1574!$C$6:$C$98</c:f>
              <c:numCache>
                <c:formatCode>#.##0\.0</c:formatCode>
                <c:ptCount val="93"/>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2648.4</c:v>
                </c:pt>
                <c:pt idx="69">
                  <c:v>2645.9</c:v>
                </c:pt>
                <c:pt idx="70">
                  <c:v>2650.2</c:v>
                </c:pt>
                <c:pt idx="71">
                  <c:v>2654.6</c:v>
                </c:pt>
                <c:pt idx="72">
                  <c:v>2668</c:v>
                </c:pt>
                <c:pt idx="73">
                  <c:v>2671.8</c:v>
                </c:pt>
                <c:pt idx="74">
                  <c:v>2684.2</c:v>
                </c:pt>
                <c:pt idx="75">
                  <c:v>2680.6</c:v>
                </c:pt>
                <c:pt idx="76">
                  <c:v>2684.8</c:v>
                </c:pt>
                <c:pt idx="77">
                  <c:v>2635.5</c:v>
                </c:pt>
                <c:pt idx="78">
                  <c:v>2622.7</c:v>
                </c:pt>
                <c:pt idx="79">
                  <c:v>2652.8</c:v>
                </c:pt>
                <c:pt idx="80">
                  <c:v>2643.3</c:v>
                </c:pt>
                <c:pt idx="81">
                  <c:v>2662.9</c:v>
                </c:pt>
                <c:pt idx="82">
                  <c:v>2674.4</c:v>
                </c:pt>
                <c:pt idx="83">
                  <c:v>2700.9</c:v>
                </c:pt>
                <c:pt idx="84">
                  <c:v>2734.3</c:v>
                </c:pt>
                <c:pt idx="85">
                  <c:v>2748.5</c:v>
                </c:pt>
                <c:pt idx="86">
                  <c:v>2759.2</c:v>
                </c:pt>
                <c:pt idx="87">
                  <c:v>2762.6</c:v>
                </c:pt>
                <c:pt idx="88">
                  <c:v>2768.8</c:v>
                </c:pt>
                <c:pt idx="89">
                  <c:v>2775.8</c:v>
                </c:pt>
                <c:pt idx="90">
                  <c:v>2780.7</c:v>
                </c:pt>
                <c:pt idx="91">
                  <c:v>2762.5</c:v>
                </c:pt>
                <c:pt idx="92">
                  <c:v>2748.3</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M_1574!$F$6:$F$98</c:f>
              <c:numCache>
                <c:formatCode>#,##0.00</c:formatCode>
                <c:ptCount val="93"/>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2585.71</c:v>
                </c:pt>
                <c:pt idx="65">
                  <c:v>2604.5500000000002</c:v>
                </c:pt>
                <c:pt idx="66">
                  <c:v>2620.04</c:v>
                </c:pt>
                <c:pt idx="67">
                  <c:v>2632.69</c:v>
                </c:pt>
                <c:pt idx="68">
                  <c:v>2642.43</c:v>
                </c:pt>
                <c:pt idx="69">
                  <c:v>2648.3</c:v>
                </c:pt>
                <c:pt idx="70">
                  <c:v>2652.26</c:v>
                </c:pt>
                <c:pt idx="71">
                  <c:v>2658.02</c:v>
                </c:pt>
                <c:pt idx="72">
                  <c:v>2665.8</c:v>
                </c:pt>
                <c:pt idx="73">
                  <c:v>2673.06</c:v>
                </c:pt>
                <c:pt idx="74">
                  <c:v>2678.91</c:v>
                </c:pt>
                <c:pt idx="75">
                  <c:v>2684.79</c:v>
                </c:pt>
                <c:pt idx="76">
                  <c:v>2680.18</c:v>
                </c:pt>
                <c:pt idx="77">
                  <c:v>2638.16</c:v>
                </c:pt>
                <c:pt idx="78">
                  <c:v>2629.22</c:v>
                </c:pt>
                <c:pt idx="79">
                  <c:v>2640.53</c:v>
                </c:pt>
                <c:pt idx="80">
                  <c:v>2650.92</c:v>
                </c:pt>
                <c:pt idx="81">
                  <c:v>2660.83</c:v>
                </c:pt>
                <c:pt idx="82">
                  <c:v>2677.94</c:v>
                </c:pt>
                <c:pt idx="83">
                  <c:v>2702.81</c:v>
                </c:pt>
                <c:pt idx="84">
                  <c:v>2728.8</c:v>
                </c:pt>
                <c:pt idx="85">
                  <c:v>2748.77</c:v>
                </c:pt>
                <c:pt idx="86">
                  <c:v>2759.51</c:v>
                </c:pt>
                <c:pt idx="87">
                  <c:v>2765.35</c:v>
                </c:pt>
                <c:pt idx="88">
                  <c:v>2771.15</c:v>
                </c:pt>
                <c:pt idx="89">
                  <c:v>2775.5</c:v>
                </c:pt>
                <c:pt idx="90">
                  <c:v>2772.74</c:v>
                </c:pt>
                <c:pt idx="91">
                  <c:v>2762.09</c:v>
                </c:pt>
                <c:pt idx="92">
                  <c:v>2751.56</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K_2064!$AG$6:$AG$98</c:f>
              <c:numCache>
                <c:formatCode>#.##0\.0</c:formatCode>
                <c:ptCount val="93"/>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78.2</c:v>
                </c:pt>
                <c:pt idx="84">
                  <c:v>78.7</c:v>
                </c:pt>
                <c:pt idx="85">
                  <c:v>79.3</c:v>
                </c:pt>
                <c:pt idx="86">
                  <c:v>79.2</c:v>
                </c:pt>
                <c:pt idx="87">
                  <c:v>79.2</c:v>
                </c:pt>
                <c:pt idx="88">
                  <c:v>80.400000000000006</c:v>
                </c:pt>
                <c:pt idx="89">
                  <c:v>80.400000000000006</c:v>
                </c:pt>
                <c:pt idx="90">
                  <c:v>79.900000000000006</c:v>
                </c:pt>
                <c:pt idx="91">
                  <c:v>80.3</c:v>
                </c:pt>
                <c:pt idx="92">
                  <c:v>80.2</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K_2064!$AJ$6:$AJ$98</c:f>
              <c:numCache>
                <c:formatCode>#,##0.00</c:formatCode>
                <c:ptCount val="93"/>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78.86</c:v>
                </c:pt>
                <c:pt idx="76">
                  <c:v>78.36</c:v>
                </c:pt>
                <c:pt idx="77">
                  <c:v>77.13</c:v>
                </c:pt>
                <c:pt idx="78">
                  <c:v>77.08</c:v>
                </c:pt>
                <c:pt idx="79">
                  <c:v>77.37</c:v>
                </c:pt>
                <c:pt idx="80">
                  <c:v>77.42</c:v>
                </c:pt>
                <c:pt idx="81">
                  <c:v>77.53</c:v>
                </c:pt>
                <c:pt idx="82">
                  <c:v>77.86</c:v>
                </c:pt>
                <c:pt idx="83">
                  <c:v>78.290000000000006</c:v>
                </c:pt>
                <c:pt idx="84">
                  <c:v>78.739999999999995</c:v>
                </c:pt>
                <c:pt idx="85">
                  <c:v>79.09</c:v>
                </c:pt>
                <c:pt idx="86">
                  <c:v>79.290000000000006</c:v>
                </c:pt>
                <c:pt idx="87">
                  <c:v>79.599999999999994</c:v>
                </c:pt>
                <c:pt idx="88">
                  <c:v>80.02</c:v>
                </c:pt>
                <c:pt idx="89">
                  <c:v>80.290000000000006</c:v>
                </c:pt>
                <c:pt idx="90">
                  <c:v>80.28</c:v>
                </c:pt>
                <c:pt idx="91">
                  <c:v>80.17</c:v>
                </c:pt>
                <c:pt idx="92">
                  <c:v>80.150000000000006</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K_2064!$AY$6:$AY$98</c:f>
              <c:numCache>
                <c:formatCode>#.##0\.0</c:formatCode>
                <c:ptCount val="93"/>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6.5</c:v>
                </c:pt>
                <c:pt idx="88">
                  <c:v>6.2</c:v>
                </c:pt>
                <c:pt idx="89">
                  <c:v>6.2</c:v>
                </c:pt>
                <c:pt idx="90">
                  <c:v>7.2</c:v>
                </c:pt>
                <c:pt idx="91">
                  <c:v>7</c:v>
                </c:pt>
                <c:pt idx="92">
                  <c:v>6.8</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K_2064!$BB$6:$BB$98</c:f>
              <c:numCache>
                <c:formatCode>#,##0.00</c:formatCode>
                <c:ptCount val="93"/>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6.31</c:v>
                </c:pt>
                <c:pt idx="75">
                  <c:v>6.43</c:v>
                </c:pt>
                <c:pt idx="76">
                  <c:v>6.63</c:v>
                </c:pt>
                <c:pt idx="77">
                  <c:v>7.48</c:v>
                </c:pt>
                <c:pt idx="78">
                  <c:v>8.2100000000000009</c:v>
                </c:pt>
                <c:pt idx="79">
                  <c:v>8.27</c:v>
                </c:pt>
                <c:pt idx="80">
                  <c:v>8.31</c:v>
                </c:pt>
                <c:pt idx="81">
                  <c:v>8.19</c:v>
                </c:pt>
                <c:pt idx="82">
                  <c:v>7.85</c:v>
                </c:pt>
                <c:pt idx="83">
                  <c:v>7.46</c:v>
                </c:pt>
                <c:pt idx="84">
                  <c:v>7.09</c:v>
                </c:pt>
                <c:pt idx="85">
                  <c:v>6.73</c:v>
                </c:pt>
                <c:pt idx="86">
                  <c:v>6.45</c:v>
                </c:pt>
                <c:pt idx="87">
                  <c:v>6.24</c:v>
                </c:pt>
                <c:pt idx="88">
                  <c:v>6.22</c:v>
                </c:pt>
                <c:pt idx="89">
                  <c:v>6.45</c:v>
                </c:pt>
                <c:pt idx="90">
                  <c:v>6.78</c:v>
                </c:pt>
                <c:pt idx="91">
                  <c:v>6.98</c:v>
                </c:pt>
                <c:pt idx="92">
                  <c:v>6.96</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K_2064!$AM$6:$AM$98</c:f>
              <c:numCache>
                <c:formatCode>#.##0\.0</c:formatCode>
                <c:ptCount val="93"/>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16.100000000000001</c:v>
                </c:pt>
                <c:pt idx="81">
                  <c:v>15.4</c:v>
                </c:pt>
                <c:pt idx="82">
                  <c:v>15.2</c:v>
                </c:pt>
                <c:pt idx="83">
                  <c:v>15.7</c:v>
                </c:pt>
                <c:pt idx="84">
                  <c:v>15.2</c:v>
                </c:pt>
                <c:pt idx="85">
                  <c:v>14.9</c:v>
                </c:pt>
                <c:pt idx="86">
                  <c:v>15.5</c:v>
                </c:pt>
                <c:pt idx="87">
                  <c:v>15.3</c:v>
                </c:pt>
                <c:pt idx="88">
                  <c:v>14.3</c:v>
                </c:pt>
                <c:pt idx="89">
                  <c:v>14.3</c:v>
                </c:pt>
                <c:pt idx="90">
                  <c:v>13.9</c:v>
                </c:pt>
                <c:pt idx="91">
                  <c:v>13.6</c:v>
                </c:pt>
                <c:pt idx="92">
                  <c:v>14</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K_2064!$AP$6:$AP$98</c:f>
              <c:numCache>
                <c:formatCode>#,##0.00</c:formatCode>
                <c:ptCount val="93"/>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16.03</c:v>
                </c:pt>
                <c:pt idx="79">
                  <c:v>15.65</c:v>
                </c:pt>
                <c:pt idx="80">
                  <c:v>15.56</c:v>
                </c:pt>
                <c:pt idx="81">
                  <c:v>15.55</c:v>
                </c:pt>
                <c:pt idx="82">
                  <c:v>15.5</c:v>
                </c:pt>
                <c:pt idx="83">
                  <c:v>15.4</c:v>
                </c:pt>
                <c:pt idx="84">
                  <c:v>15.25</c:v>
                </c:pt>
                <c:pt idx="85">
                  <c:v>15.2</c:v>
                </c:pt>
                <c:pt idx="86">
                  <c:v>15.24</c:v>
                </c:pt>
                <c:pt idx="87">
                  <c:v>15.1</c:v>
                </c:pt>
                <c:pt idx="88">
                  <c:v>14.67</c:v>
                </c:pt>
                <c:pt idx="89">
                  <c:v>14.18</c:v>
                </c:pt>
                <c:pt idx="90">
                  <c:v>13.88</c:v>
                </c:pt>
                <c:pt idx="91">
                  <c:v>13.81</c:v>
                </c:pt>
                <c:pt idx="92">
                  <c:v>13.85</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BK_2065!$C$6:$C$18</c:f>
              <c:numCache>
                <c:formatCode>#.##0\.0</c:formatCode>
                <c:ptCount val="13"/>
                <c:pt idx="0">
                  <c:v>4692.8999999999996</c:v>
                </c:pt>
                <c:pt idx="1">
                  <c:v>4746.2</c:v>
                </c:pt>
                <c:pt idx="2">
                  <c:v>4770.1000000000004</c:v>
                </c:pt>
                <c:pt idx="3">
                  <c:v>4802.3999999999996</c:v>
                </c:pt>
                <c:pt idx="4">
                  <c:v>4842.3999999999996</c:v>
                </c:pt>
                <c:pt idx="5">
                  <c:v>4886.8</c:v>
                </c:pt>
                <c:pt idx="6">
                  <c:v>4893.3</c:v>
                </c:pt>
                <c:pt idx="7">
                  <c:v>4896.2</c:v>
                </c:pt>
                <c:pt idx="8">
                  <c:v>4947.5</c:v>
                </c:pt>
                <c:pt idx="9">
                  <c:v>4941.7</c:v>
                </c:pt>
                <c:pt idx="10">
                  <c:v>4944.3</c:v>
                </c:pt>
                <c:pt idx="11">
                  <c:v>4949.2</c:v>
                </c:pt>
                <c:pt idx="12">
                  <c:v>4934.7</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BK_2065!$F$6:$F$18</c:f>
              <c:numCache>
                <c:formatCode>#,##0.00</c:formatCode>
                <c:ptCount val="13"/>
                <c:pt idx="0">
                  <c:v>4725.08</c:v>
                </c:pt>
                <c:pt idx="1">
                  <c:v>4739.3500000000004</c:v>
                </c:pt>
                <c:pt idx="2">
                  <c:v>4766.6000000000004</c:v>
                </c:pt>
                <c:pt idx="3">
                  <c:v>4802.83</c:v>
                </c:pt>
                <c:pt idx="4">
                  <c:v>4841.62</c:v>
                </c:pt>
                <c:pt idx="5">
                  <c:v>4874.03</c:v>
                </c:pt>
                <c:pt idx="6">
                  <c:v>4895.3900000000003</c:v>
                </c:pt>
                <c:pt idx="7">
                  <c:v>4913.7299999999996</c:v>
                </c:pt>
                <c:pt idx="8">
                  <c:v>4932.7</c:v>
                </c:pt>
                <c:pt idx="9">
                  <c:v>4945.47</c:v>
                </c:pt>
                <c:pt idx="10">
                  <c:v>4946.99</c:v>
                </c:pt>
                <c:pt idx="11">
                  <c:v>4941.47</c:v>
                </c:pt>
                <c:pt idx="12">
                  <c:v>4937.6499999999996</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BK_2065!$I$6:$I$18</c:f>
              <c:numCache>
                <c:formatCode>#.##0\.0</c:formatCode>
                <c:ptCount val="13"/>
                <c:pt idx="0">
                  <c:v>435.1</c:v>
                </c:pt>
                <c:pt idx="1">
                  <c:v>418.7</c:v>
                </c:pt>
                <c:pt idx="2">
                  <c:v>402.4</c:v>
                </c:pt>
                <c:pt idx="3">
                  <c:v>364.4</c:v>
                </c:pt>
                <c:pt idx="4">
                  <c:v>340.8</c:v>
                </c:pt>
                <c:pt idx="5">
                  <c:v>333.8</c:v>
                </c:pt>
                <c:pt idx="6">
                  <c:v>307.2</c:v>
                </c:pt>
                <c:pt idx="7">
                  <c:v>329.3</c:v>
                </c:pt>
                <c:pt idx="8">
                  <c:v>323.39999999999998</c:v>
                </c:pt>
                <c:pt idx="9">
                  <c:v>329.1</c:v>
                </c:pt>
                <c:pt idx="10">
                  <c:v>357.9</c:v>
                </c:pt>
                <c:pt idx="11">
                  <c:v>363</c:v>
                </c:pt>
                <c:pt idx="12">
                  <c:v>373</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BK_2065!$L$6:$L$18</c:f>
              <c:numCache>
                <c:formatCode>#,##0.00</c:formatCode>
                <c:ptCount val="13"/>
                <c:pt idx="0">
                  <c:v>423.78</c:v>
                </c:pt>
                <c:pt idx="1">
                  <c:v>418.51</c:v>
                </c:pt>
                <c:pt idx="2">
                  <c:v>398.69</c:v>
                </c:pt>
                <c:pt idx="3">
                  <c:v>370.92</c:v>
                </c:pt>
                <c:pt idx="4">
                  <c:v>345.06</c:v>
                </c:pt>
                <c:pt idx="5">
                  <c:v>327.23</c:v>
                </c:pt>
                <c:pt idx="6">
                  <c:v>320.08</c:v>
                </c:pt>
                <c:pt idx="7">
                  <c:v>318.77999999999997</c:v>
                </c:pt>
                <c:pt idx="8">
                  <c:v>323.23</c:v>
                </c:pt>
                <c:pt idx="9">
                  <c:v>334.29</c:v>
                </c:pt>
                <c:pt idx="10">
                  <c:v>349.55</c:v>
                </c:pt>
                <c:pt idx="11">
                  <c:v>364.56</c:v>
                </c:pt>
                <c:pt idx="12">
                  <c:v>373.91</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BK_2065!$O$6:$O$18</c:f>
              <c:numCache>
                <c:formatCode>#.##0\.0</c:formatCode>
                <c:ptCount val="13"/>
                <c:pt idx="0">
                  <c:v>826.2</c:v>
                </c:pt>
                <c:pt idx="1">
                  <c:v>798.3</c:v>
                </c:pt>
                <c:pt idx="2">
                  <c:v>801.7</c:v>
                </c:pt>
                <c:pt idx="3">
                  <c:v>812.6</c:v>
                </c:pt>
                <c:pt idx="4">
                  <c:v>799.5</c:v>
                </c:pt>
                <c:pt idx="5">
                  <c:v>777.2</c:v>
                </c:pt>
                <c:pt idx="6">
                  <c:v>805.9</c:v>
                </c:pt>
                <c:pt idx="7">
                  <c:v>792.5</c:v>
                </c:pt>
                <c:pt idx="8">
                  <c:v>762.4</c:v>
                </c:pt>
                <c:pt idx="9">
                  <c:v>759.9</c:v>
                </c:pt>
                <c:pt idx="10">
                  <c:v>740.6</c:v>
                </c:pt>
                <c:pt idx="11">
                  <c:v>735.1</c:v>
                </c:pt>
                <c:pt idx="12">
                  <c:v>735.6</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BK_2065!$R$6:$R$18</c:f>
              <c:numCache>
                <c:formatCode>#,##0.00</c:formatCode>
                <c:ptCount val="13"/>
                <c:pt idx="0">
                  <c:v>804.52</c:v>
                </c:pt>
                <c:pt idx="1">
                  <c:v>804.9</c:v>
                </c:pt>
                <c:pt idx="2">
                  <c:v>805.42</c:v>
                </c:pt>
                <c:pt idx="3">
                  <c:v>803.62</c:v>
                </c:pt>
                <c:pt idx="4">
                  <c:v>798.69</c:v>
                </c:pt>
                <c:pt idx="5">
                  <c:v>794.4</c:v>
                </c:pt>
                <c:pt idx="6">
                  <c:v>792.67</c:v>
                </c:pt>
                <c:pt idx="7">
                  <c:v>787.83</c:v>
                </c:pt>
                <c:pt idx="8">
                  <c:v>774.04</c:v>
                </c:pt>
                <c:pt idx="9">
                  <c:v>757.12</c:v>
                </c:pt>
                <c:pt idx="10">
                  <c:v>744.52</c:v>
                </c:pt>
                <c:pt idx="11">
                  <c:v>737.5</c:v>
                </c:pt>
                <c:pt idx="12">
                  <c:v>733.89</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BK_2065!$AG$6:$AG$18</c:f>
              <c:numCache>
                <c:formatCode>#.##0\.0</c:formatCode>
                <c:ptCount val="13"/>
                <c:pt idx="0">
                  <c:v>78.8</c:v>
                </c:pt>
                <c:pt idx="1">
                  <c:v>79.599999999999994</c:v>
                </c:pt>
                <c:pt idx="2">
                  <c:v>79.8</c:v>
                </c:pt>
                <c:pt idx="3">
                  <c:v>80.3</c:v>
                </c:pt>
                <c:pt idx="4">
                  <c:v>80.900000000000006</c:v>
                </c:pt>
                <c:pt idx="5">
                  <c:v>81.5</c:v>
                </c:pt>
                <c:pt idx="6">
                  <c:v>81.5</c:v>
                </c:pt>
                <c:pt idx="7">
                  <c:v>81.400000000000006</c:v>
                </c:pt>
                <c:pt idx="8">
                  <c:v>82</c:v>
                </c:pt>
                <c:pt idx="9">
                  <c:v>81.900000000000006</c:v>
                </c:pt>
                <c:pt idx="10">
                  <c:v>81.8</c:v>
                </c:pt>
                <c:pt idx="11">
                  <c:v>81.8</c:v>
                </c:pt>
                <c:pt idx="12">
                  <c:v>81.7</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BK_2065!$AJ$6:$AJ$18</c:f>
              <c:numCache>
                <c:formatCode>#,##0.00</c:formatCode>
                <c:ptCount val="13"/>
                <c:pt idx="0">
                  <c:v>79.37</c:v>
                </c:pt>
                <c:pt idx="1">
                  <c:v>79.48</c:v>
                </c:pt>
                <c:pt idx="2">
                  <c:v>79.83</c:v>
                </c:pt>
                <c:pt idx="3">
                  <c:v>80.349999999999994</c:v>
                </c:pt>
                <c:pt idx="4">
                  <c:v>80.89</c:v>
                </c:pt>
                <c:pt idx="5">
                  <c:v>81.290000000000006</c:v>
                </c:pt>
                <c:pt idx="6">
                  <c:v>81.48</c:v>
                </c:pt>
                <c:pt idx="7">
                  <c:v>81.62</c:v>
                </c:pt>
                <c:pt idx="8">
                  <c:v>81.8</c:v>
                </c:pt>
                <c:pt idx="9">
                  <c:v>81.92</c:v>
                </c:pt>
                <c:pt idx="10">
                  <c:v>81.89</c:v>
                </c:pt>
                <c:pt idx="11">
                  <c:v>81.760000000000005</c:v>
                </c:pt>
                <c:pt idx="12">
                  <c:v>81.680000000000007</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BK_2065!$AY$6:$AY$18</c:f>
              <c:numCache>
                <c:formatCode>#.##0\.0</c:formatCode>
                <c:ptCount val="13"/>
                <c:pt idx="0">
                  <c:v>8.5</c:v>
                </c:pt>
                <c:pt idx="1">
                  <c:v>8.1</c:v>
                </c:pt>
                <c:pt idx="2">
                  <c:v>7.8</c:v>
                </c:pt>
                <c:pt idx="3">
                  <c:v>7.1</c:v>
                </c:pt>
                <c:pt idx="4">
                  <c:v>6.6</c:v>
                </c:pt>
                <c:pt idx="5">
                  <c:v>6.4</c:v>
                </c:pt>
                <c:pt idx="6">
                  <c:v>5.9</c:v>
                </c:pt>
                <c:pt idx="7">
                  <c:v>6.3</c:v>
                </c:pt>
                <c:pt idx="8">
                  <c:v>6.1</c:v>
                </c:pt>
                <c:pt idx="9">
                  <c:v>6.2</c:v>
                </c:pt>
                <c:pt idx="10">
                  <c:v>6.7</c:v>
                </c:pt>
                <c:pt idx="11">
                  <c:v>6.8</c:v>
                </c:pt>
                <c:pt idx="12">
                  <c:v>7</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BK_2065!$BB$6:$BB$18</c:f>
              <c:numCache>
                <c:formatCode>#,##0.00</c:formatCode>
                <c:ptCount val="13"/>
                <c:pt idx="0">
                  <c:v>8.23</c:v>
                </c:pt>
                <c:pt idx="1">
                  <c:v>8.11</c:v>
                </c:pt>
                <c:pt idx="2">
                  <c:v>7.72</c:v>
                </c:pt>
                <c:pt idx="3">
                  <c:v>7.17</c:v>
                </c:pt>
                <c:pt idx="4">
                  <c:v>6.65</c:v>
                </c:pt>
                <c:pt idx="5">
                  <c:v>6.29</c:v>
                </c:pt>
                <c:pt idx="6">
                  <c:v>6.14</c:v>
                </c:pt>
                <c:pt idx="7">
                  <c:v>6.09</c:v>
                </c:pt>
                <c:pt idx="8">
                  <c:v>6.15</c:v>
                </c:pt>
                <c:pt idx="9">
                  <c:v>6.33</c:v>
                </c:pt>
                <c:pt idx="10">
                  <c:v>6.6</c:v>
                </c:pt>
                <c:pt idx="11">
                  <c:v>6.87</c:v>
                </c:pt>
                <c:pt idx="12">
                  <c:v>7.04</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BK_2065!$A$6:$A$18</c:f>
              <c:numCache>
                <c:formatCode>00</c:formatCode>
                <c:ptCount val="13"/>
                <c:pt idx="0">
                  <c:v>21</c:v>
                </c:pt>
                <c:pt idx="4">
                  <c:v>22</c:v>
                </c:pt>
                <c:pt idx="8">
                  <c:v>23</c:v>
                </c:pt>
                <c:pt idx="12">
                  <c:v>24</c:v>
                </c:pt>
              </c:numCache>
            </c:numRef>
          </c:cat>
          <c:val>
            <c:numRef>
              <c:f>BK_2065!$AM$6:$AM$18</c:f>
              <c:numCache>
                <c:formatCode>#.##0\.0</c:formatCode>
                <c:ptCount val="13"/>
                <c:pt idx="0">
                  <c:v>13.9</c:v>
                </c:pt>
                <c:pt idx="1">
                  <c:v>13.4</c:v>
                </c:pt>
                <c:pt idx="2">
                  <c:v>13.4</c:v>
                </c:pt>
                <c:pt idx="3">
                  <c:v>13.6</c:v>
                </c:pt>
                <c:pt idx="4">
                  <c:v>13.4</c:v>
                </c:pt>
                <c:pt idx="5">
                  <c:v>13</c:v>
                </c:pt>
                <c:pt idx="6">
                  <c:v>13.4</c:v>
                </c:pt>
                <c:pt idx="7">
                  <c:v>13.2</c:v>
                </c:pt>
                <c:pt idx="8">
                  <c:v>12.6</c:v>
                </c:pt>
                <c:pt idx="9">
                  <c:v>12.6</c:v>
                </c:pt>
                <c:pt idx="10">
                  <c:v>12.3</c:v>
                </c:pt>
                <c:pt idx="11">
                  <c:v>12.2</c:v>
                </c:pt>
                <c:pt idx="12">
                  <c:v>12.2</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BK_2065!$A$6:$A$18</c:f>
              <c:numCache>
                <c:formatCode>00</c:formatCode>
                <c:ptCount val="13"/>
                <c:pt idx="0">
                  <c:v>21</c:v>
                </c:pt>
                <c:pt idx="4">
                  <c:v>22</c:v>
                </c:pt>
                <c:pt idx="8">
                  <c:v>23</c:v>
                </c:pt>
                <c:pt idx="12">
                  <c:v>24</c:v>
                </c:pt>
              </c:numCache>
            </c:numRef>
          </c:cat>
          <c:val>
            <c:numRef>
              <c:f>BK_2065!$AP$6:$AP$18</c:f>
              <c:numCache>
                <c:formatCode>#,##0.00</c:formatCode>
                <c:ptCount val="13"/>
                <c:pt idx="0">
                  <c:v>13.51</c:v>
                </c:pt>
                <c:pt idx="1">
                  <c:v>13.5</c:v>
                </c:pt>
                <c:pt idx="2">
                  <c:v>13.49</c:v>
                </c:pt>
                <c:pt idx="3">
                  <c:v>13.44</c:v>
                </c:pt>
                <c:pt idx="4">
                  <c:v>13.34</c:v>
                </c:pt>
                <c:pt idx="5">
                  <c:v>13.25</c:v>
                </c:pt>
                <c:pt idx="6">
                  <c:v>13.19</c:v>
                </c:pt>
                <c:pt idx="7">
                  <c:v>13.09</c:v>
                </c:pt>
                <c:pt idx="8">
                  <c:v>12.84</c:v>
                </c:pt>
                <c:pt idx="9">
                  <c:v>12.54</c:v>
                </c:pt>
                <c:pt idx="10">
                  <c:v>12.32</c:v>
                </c:pt>
                <c:pt idx="11">
                  <c:v>12.2</c:v>
                </c:pt>
                <c:pt idx="12">
                  <c:v>12.14</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M_2065!$C$6:$C$18</c:f>
              <c:numCache>
                <c:formatCode>#.##0\.0</c:formatCode>
                <c:ptCount val="13"/>
                <c:pt idx="0">
                  <c:v>2479.1999999999998</c:v>
                </c:pt>
                <c:pt idx="1">
                  <c:v>2507.6</c:v>
                </c:pt>
                <c:pt idx="2">
                  <c:v>2507.9</c:v>
                </c:pt>
                <c:pt idx="3">
                  <c:v>2537.1999999999998</c:v>
                </c:pt>
                <c:pt idx="4">
                  <c:v>2562.5</c:v>
                </c:pt>
                <c:pt idx="5">
                  <c:v>2583</c:v>
                </c:pt>
                <c:pt idx="6">
                  <c:v>2588</c:v>
                </c:pt>
                <c:pt idx="7">
                  <c:v>2586.9</c:v>
                </c:pt>
                <c:pt idx="8">
                  <c:v>2600.6999999999998</c:v>
                </c:pt>
                <c:pt idx="9">
                  <c:v>2591.6999999999998</c:v>
                </c:pt>
                <c:pt idx="10">
                  <c:v>2606.4</c:v>
                </c:pt>
                <c:pt idx="11">
                  <c:v>2603.9</c:v>
                </c:pt>
                <c:pt idx="12">
                  <c:v>2588.9</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M_2065!$F$6:$F$18</c:f>
              <c:numCache>
                <c:formatCode>#,##0.00</c:formatCode>
                <c:ptCount val="13"/>
                <c:pt idx="0">
                  <c:v>2491.9</c:v>
                </c:pt>
                <c:pt idx="1">
                  <c:v>2500.14</c:v>
                </c:pt>
                <c:pt idx="2">
                  <c:v>2514.62</c:v>
                </c:pt>
                <c:pt idx="3">
                  <c:v>2535.5700000000002</c:v>
                </c:pt>
                <c:pt idx="4">
                  <c:v>2558.64</c:v>
                </c:pt>
                <c:pt idx="5">
                  <c:v>2577.31</c:v>
                </c:pt>
                <c:pt idx="6">
                  <c:v>2588.29</c:v>
                </c:pt>
                <c:pt idx="7">
                  <c:v>2593.4</c:v>
                </c:pt>
                <c:pt idx="8">
                  <c:v>2596.39</c:v>
                </c:pt>
                <c:pt idx="9">
                  <c:v>2599.4299999999998</c:v>
                </c:pt>
                <c:pt idx="10">
                  <c:v>2600.79</c:v>
                </c:pt>
                <c:pt idx="11">
                  <c:v>2598</c:v>
                </c:pt>
                <c:pt idx="12">
                  <c:v>2593.1</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M_1574!$I$6:$I$98</c:f>
              <c:numCache>
                <c:formatCode>#.##0\.0</c:formatCode>
                <c:ptCount val="93"/>
                <c:pt idx="0">
                  <c:v>146.5</c:v>
                </c:pt>
                <c:pt idx="1">
                  <c:v>143.1</c:v>
                </c:pt>
                <c:pt idx="2">
                  <c:v>148.19999999999999</c:v>
                </c:pt>
                <c:pt idx="3">
                  <c:v>149.9</c:v>
                </c:pt>
                <c:pt idx="4">
                  <c:v>148.19999999999999</c:v>
                </c:pt>
                <c:pt idx="5">
                  <c:v>146</c:v>
                </c:pt>
                <c:pt idx="6">
                  <c:v>156.30000000000001</c:v>
                </c:pt>
                <c:pt idx="7">
                  <c:v>161.1</c:v>
                </c:pt>
                <c:pt idx="8">
                  <c:v>157</c:v>
                </c:pt>
                <c:pt idx="9">
                  <c:v>164.8</c:v>
                </c:pt>
                <c:pt idx="10">
                  <c:v>171.1</c:v>
                </c:pt>
                <c:pt idx="11">
                  <c:v>183.9</c:v>
                </c:pt>
                <c:pt idx="12">
                  <c:v>188.9</c:v>
                </c:pt>
                <c:pt idx="13">
                  <c:v>189.5</c:v>
                </c:pt>
                <c:pt idx="14">
                  <c:v>184.6</c:v>
                </c:pt>
                <c:pt idx="15">
                  <c:v>181.1</c:v>
                </c:pt>
                <c:pt idx="16">
                  <c:v>195.6</c:v>
                </c:pt>
                <c:pt idx="17">
                  <c:v>199.1</c:v>
                </c:pt>
                <c:pt idx="18">
                  <c:v>195.8</c:v>
                </c:pt>
                <c:pt idx="19">
                  <c:v>187.7</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197.9</c:v>
                </c:pt>
                <c:pt idx="65">
                  <c:v>198</c:v>
                </c:pt>
                <c:pt idx="66">
                  <c:v>198.1</c:v>
                </c:pt>
                <c:pt idx="67">
                  <c:v>192</c:v>
                </c:pt>
                <c:pt idx="68">
                  <c:v>177.9</c:v>
                </c:pt>
                <c:pt idx="69">
                  <c:v>185.4</c:v>
                </c:pt>
                <c:pt idx="70">
                  <c:v>184.1</c:v>
                </c:pt>
                <c:pt idx="71">
                  <c:v>191.9</c:v>
                </c:pt>
                <c:pt idx="72">
                  <c:v>193.2</c:v>
                </c:pt>
                <c:pt idx="73">
                  <c:v>180.7</c:v>
                </c:pt>
                <c:pt idx="74">
                  <c:v>198</c:v>
                </c:pt>
                <c:pt idx="75">
                  <c:v>201.4</c:v>
                </c:pt>
                <c:pt idx="76">
                  <c:v>209.8</c:v>
                </c:pt>
                <c:pt idx="77">
                  <c:v>247.6</c:v>
                </c:pt>
                <c:pt idx="78">
                  <c:v>270.10000000000002</c:v>
                </c:pt>
                <c:pt idx="79">
                  <c:v>256.10000000000002</c:v>
                </c:pt>
                <c:pt idx="80">
                  <c:v>264</c:v>
                </c:pt>
                <c:pt idx="81">
                  <c:v>263.5</c:v>
                </c:pt>
                <c:pt idx="82">
                  <c:v>252</c:v>
                </c:pt>
                <c:pt idx="83">
                  <c:v>229</c:v>
                </c:pt>
                <c:pt idx="84">
                  <c:v>209.6</c:v>
                </c:pt>
                <c:pt idx="85">
                  <c:v>212.2</c:v>
                </c:pt>
                <c:pt idx="86">
                  <c:v>201.1</c:v>
                </c:pt>
                <c:pt idx="87">
                  <c:v>216.1</c:v>
                </c:pt>
                <c:pt idx="88">
                  <c:v>214.8</c:v>
                </c:pt>
                <c:pt idx="89">
                  <c:v>225</c:v>
                </c:pt>
                <c:pt idx="90">
                  <c:v>221.7</c:v>
                </c:pt>
                <c:pt idx="91">
                  <c:v>235.8</c:v>
                </c:pt>
                <c:pt idx="92">
                  <c:v>251.8</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M_1574!$L$6:$L$98</c:f>
              <c:numCache>
                <c:formatCode>#,##0.00</c:formatCode>
                <c:ptCount val="93"/>
                <c:pt idx="0">
                  <c:v>144.85</c:v>
                </c:pt>
                <c:pt idx="1">
                  <c:v>146.03</c:v>
                </c:pt>
                <c:pt idx="2">
                  <c:v>147.79</c:v>
                </c:pt>
                <c:pt idx="3">
                  <c:v>148.55000000000001</c:v>
                </c:pt>
                <c:pt idx="4">
                  <c:v>147.97</c:v>
                </c:pt>
                <c:pt idx="5">
                  <c:v>149.51</c:v>
                </c:pt>
                <c:pt idx="6">
                  <c:v>153.79</c:v>
                </c:pt>
                <c:pt idx="7">
                  <c:v>157.66</c:v>
                </c:pt>
                <c:pt idx="8">
                  <c:v>160.37</c:v>
                </c:pt>
                <c:pt idx="9">
                  <c:v>164.7</c:v>
                </c:pt>
                <c:pt idx="10">
                  <c:v>172.83</c:v>
                </c:pt>
                <c:pt idx="11">
                  <c:v>182.22</c:v>
                </c:pt>
                <c:pt idx="12">
                  <c:v>188.35</c:v>
                </c:pt>
                <c:pt idx="13">
                  <c:v>188.62</c:v>
                </c:pt>
                <c:pt idx="14">
                  <c:v>186.53</c:v>
                </c:pt>
                <c:pt idx="15">
                  <c:v>187.73</c:v>
                </c:pt>
                <c:pt idx="16">
                  <c:v>192.79</c:v>
                </c:pt>
                <c:pt idx="17">
                  <c:v>196.2</c:v>
                </c:pt>
                <c:pt idx="18">
                  <c:v>193.7</c:v>
                </c:pt>
                <c:pt idx="19">
                  <c:v>187.6</c:v>
                </c:pt>
                <c:pt idx="20">
                  <c:v>181.07</c:v>
                </c:pt>
                <c:pt idx="21">
                  <c:v>175.52</c:v>
                </c:pt>
                <c:pt idx="22">
                  <c:v>170.76</c:v>
                </c:pt>
                <c:pt idx="23">
                  <c:v>164.39</c:v>
                </c:pt>
                <c:pt idx="24">
                  <c:v>156.41999999999999</c:v>
                </c:pt>
                <c:pt idx="25">
                  <c:v>150.12</c:v>
                </c:pt>
                <c:pt idx="26">
                  <c:v>146.38</c:v>
                </c:pt>
                <c:pt idx="27">
                  <c:v>144.18</c:v>
                </c:pt>
                <c:pt idx="28">
                  <c:v>142.72</c:v>
                </c:pt>
                <c:pt idx="29">
                  <c:v>144.06</c:v>
                </c:pt>
                <c:pt idx="30">
                  <c:v>152.72999999999999</c:v>
                </c:pt>
                <c:pt idx="31">
                  <c:v>170.27</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184.79</c:v>
                </c:pt>
                <c:pt idx="69">
                  <c:v>183.19</c:v>
                </c:pt>
                <c:pt idx="70">
                  <c:v>185.57</c:v>
                </c:pt>
                <c:pt idx="71">
                  <c:v>187.57</c:v>
                </c:pt>
                <c:pt idx="72">
                  <c:v>188.13</c:v>
                </c:pt>
                <c:pt idx="73">
                  <c:v>190.29</c:v>
                </c:pt>
                <c:pt idx="74">
                  <c:v>196.68</c:v>
                </c:pt>
                <c:pt idx="75">
                  <c:v>204.5</c:v>
                </c:pt>
                <c:pt idx="76">
                  <c:v>207.91</c:v>
                </c:pt>
                <c:pt idx="77">
                  <c:v>248.48</c:v>
                </c:pt>
                <c:pt idx="78">
                  <c:v>264.38</c:v>
                </c:pt>
                <c:pt idx="79">
                  <c:v>260.45</c:v>
                </c:pt>
                <c:pt idx="80">
                  <c:v>261.3</c:v>
                </c:pt>
                <c:pt idx="81">
                  <c:v>260.44</c:v>
                </c:pt>
                <c:pt idx="82">
                  <c:v>249.66</c:v>
                </c:pt>
                <c:pt idx="83">
                  <c:v>231.77</c:v>
                </c:pt>
                <c:pt idx="84">
                  <c:v>215.83</c:v>
                </c:pt>
                <c:pt idx="85">
                  <c:v>207.77</c:v>
                </c:pt>
                <c:pt idx="86">
                  <c:v>207.36</c:v>
                </c:pt>
                <c:pt idx="87">
                  <c:v>210.82</c:v>
                </c:pt>
                <c:pt idx="88">
                  <c:v>215.36</c:v>
                </c:pt>
                <c:pt idx="89">
                  <c:v>220.1</c:v>
                </c:pt>
                <c:pt idx="90">
                  <c:v>227.18</c:v>
                </c:pt>
                <c:pt idx="91">
                  <c:v>237.61</c:v>
                </c:pt>
                <c:pt idx="92">
                  <c:v>248.15</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M_2065!$I$6:$I$18</c:f>
              <c:numCache>
                <c:formatCode>#.##0\.0</c:formatCode>
                <c:ptCount val="13"/>
                <c:pt idx="0">
                  <c:v>229.7</c:v>
                </c:pt>
                <c:pt idx="1">
                  <c:v>217</c:v>
                </c:pt>
                <c:pt idx="2">
                  <c:v>210.6</c:v>
                </c:pt>
                <c:pt idx="3">
                  <c:v>186.6</c:v>
                </c:pt>
                <c:pt idx="4">
                  <c:v>164.4</c:v>
                </c:pt>
                <c:pt idx="5">
                  <c:v>165.9</c:v>
                </c:pt>
                <c:pt idx="6">
                  <c:v>155.6</c:v>
                </c:pt>
                <c:pt idx="7">
                  <c:v>170.2</c:v>
                </c:pt>
                <c:pt idx="8">
                  <c:v>168.4</c:v>
                </c:pt>
                <c:pt idx="9">
                  <c:v>174.4</c:v>
                </c:pt>
                <c:pt idx="10">
                  <c:v>178.8</c:v>
                </c:pt>
                <c:pt idx="11">
                  <c:v>186</c:v>
                </c:pt>
                <c:pt idx="12">
                  <c:v>202.2</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M_2065!$L$6:$L$18</c:f>
              <c:numCache>
                <c:formatCode>#,##0.00</c:formatCode>
                <c:ptCount val="13"/>
                <c:pt idx="0">
                  <c:v>222.78</c:v>
                </c:pt>
                <c:pt idx="1">
                  <c:v>219.7</c:v>
                </c:pt>
                <c:pt idx="2">
                  <c:v>207.09</c:v>
                </c:pt>
                <c:pt idx="3">
                  <c:v>188.05</c:v>
                </c:pt>
                <c:pt idx="4">
                  <c:v>170.8</c:v>
                </c:pt>
                <c:pt idx="5">
                  <c:v>161.80000000000001</c:v>
                </c:pt>
                <c:pt idx="6">
                  <c:v>161.63999999999999</c:v>
                </c:pt>
                <c:pt idx="7">
                  <c:v>164.96</c:v>
                </c:pt>
                <c:pt idx="8">
                  <c:v>169.03</c:v>
                </c:pt>
                <c:pt idx="9">
                  <c:v>173.5</c:v>
                </c:pt>
                <c:pt idx="10">
                  <c:v>179.97</c:v>
                </c:pt>
                <c:pt idx="11">
                  <c:v>189.39</c:v>
                </c:pt>
                <c:pt idx="12">
                  <c:v>198.71</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M_2065!$O$6:$O$18</c:f>
              <c:numCache>
                <c:formatCode>#.##0\.0</c:formatCode>
                <c:ptCount val="13"/>
                <c:pt idx="0">
                  <c:v>328.5</c:v>
                </c:pt>
                <c:pt idx="1">
                  <c:v>317.39999999999998</c:v>
                </c:pt>
                <c:pt idx="2">
                  <c:v>328.1</c:v>
                </c:pt>
                <c:pt idx="3">
                  <c:v>327.10000000000002</c:v>
                </c:pt>
                <c:pt idx="4">
                  <c:v>330.2</c:v>
                </c:pt>
                <c:pt idx="5">
                  <c:v>318.60000000000002</c:v>
                </c:pt>
                <c:pt idx="6">
                  <c:v>331.6</c:v>
                </c:pt>
                <c:pt idx="7">
                  <c:v>325.8</c:v>
                </c:pt>
                <c:pt idx="8">
                  <c:v>319.3</c:v>
                </c:pt>
                <c:pt idx="9">
                  <c:v>319.7</c:v>
                </c:pt>
                <c:pt idx="10">
                  <c:v>307.3</c:v>
                </c:pt>
                <c:pt idx="11">
                  <c:v>302.60000000000002</c:v>
                </c:pt>
                <c:pt idx="12">
                  <c:v>301.60000000000002</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M_2065!$R$6:$R$18</c:f>
              <c:numCache>
                <c:formatCode>#,##0.00</c:formatCode>
                <c:ptCount val="13"/>
                <c:pt idx="0">
                  <c:v>323.47000000000003</c:v>
                </c:pt>
                <c:pt idx="1">
                  <c:v>321.95</c:v>
                </c:pt>
                <c:pt idx="2">
                  <c:v>323.3</c:v>
                </c:pt>
                <c:pt idx="3">
                  <c:v>325.55</c:v>
                </c:pt>
                <c:pt idx="4">
                  <c:v>326.69</c:v>
                </c:pt>
                <c:pt idx="5">
                  <c:v>326.61</c:v>
                </c:pt>
                <c:pt idx="6">
                  <c:v>325.87</c:v>
                </c:pt>
                <c:pt idx="7">
                  <c:v>325.36</c:v>
                </c:pt>
                <c:pt idx="8">
                  <c:v>322.76</c:v>
                </c:pt>
                <c:pt idx="9">
                  <c:v>317.29000000000002</c:v>
                </c:pt>
                <c:pt idx="10">
                  <c:v>310.43</c:v>
                </c:pt>
                <c:pt idx="11">
                  <c:v>304.61</c:v>
                </c:pt>
                <c:pt idx="12">
                  <c:v>301.39</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M_2065!$AG$6:$AG$18</c:f>
              <c:numCache>
                <c:formatCode>#.##0\.0</c:formatCode>
                <c:ptCount val="13"/>
                <c:pt idx="0">
                  <c:v>81.599999999999994</c:v>
                </c:pt>
                <c:pt idx="1">
                  <c:v>82.4</c:v>
                </c:pt>
                <c:pt idx="2">
                  <c:v>82.3</c:v>
                </c:pt>
                <c:pt idx="3">
                  <c:v>83.2</c:v>
                </c:pt>
                <c:pt idx="4">
                  <c:v>83.8</c:v>
                </c:pt>
                <c:pt idx="5">
                  <c:v>84.2</c:v>
                </c:pt>
                <c:pt idx="6">
                  <c:v>84.2</c:v>
                </c:pt>
                <c:pt idx="7">
                  <c:v>83.9</c:v>
                </c:pt>
                <c:pt idx="8">
                  <c:v>84.2</c:v>
                </c:pt>
                <c:pt idx="9">
                  <c:v>84</c:v>
                </c:pt>
                <c:pt idx="10">
                  <c:v>84.3</c:v>
                </c:pt>
                <c:pt idx="11">
                  <c:v>84.2</c:v>
                </c:pt>
                <c:pt idx="12">
                  <c:v>83.7</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M_2065!$AJ$6:$AJ$18</c:f>
              <c:numCache>
                <c:formatCode>#,##0.00</c:formatCode>
                <c:ptCount val="13"/>
                <c:pt idx="0">
                  <c:v>82.02</c:v>
                </c:pt>
                <c:pt idx="1">
                  <c:v>82.19</c:v>
                </c:pt>
                <c:pt idx="2">
                  <c:v>82.58</c:v>
                </c:pt>
                <c:pt idx="3">
                  <c:v>83.16</c:v>
                </c:pt>
                <c:pt idx="4">
                  <c:v>83.72</c:v>
                </c:pt>
                <c:pt idx="5">
                  <c:v>84.07</c:v>
                </c:pt>
                <c:pt idx="6">
                  <c:v>84.15</c:v>
                </c:pt>
                <c:pt idx="7">
                  <c:v>84.1</c:v>
                </c:pt>
                <c:pt idx="8">
                  <c:v>84.07</c:v>
                </c:pt>
                <c:pt idx="9">
                  <c:v>84.12</c:v>
                </c:pt>
                <c:pt idx="10">
                  <c:v>84.14</c:v>
                </c:pt>
                <c:pt idx="11">
                  <c:v>84.02</c:v>
                </c:pt>
                <c:pt idx="12">
                  <c:v>83.83</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M_2065!$AY$6:$AY$18</c:f>
              <c:numCache>
                <c:formatCode>#.##0\.0</c:formatCode>
                <c:ptCount val="13"/>
                <c:pt idx="0">
                  <c:v>8.5</c:v>
                </c:pt>
                <c:pt idx="1">
                  <c:v>8</c:v>
                </c:pt>
                <c:pt idx="2">
                  <c:v>7.7</c:v>
                </c:pt>
                <c:pt idx="3">
                  <c:v>6.9</c:v>
                </c:pt>
                <c:pt idx="4">
                  <c:v>6</c:v>
                </c:pt>
                <c:pt idx="5">
                  <c:v>6</c:v>
                </c:pt>
                <c:pt idx="6">
                  <c:v>5.7</c:v>
                </c:pt>
                <c:pt idx="7">
                  <c:v>6.2</c:v>
                </c:pt>
                <c:pt idx="8">
                  <c:v>6.1</c:v>
                </c:pt>
                <c:pt idx="9">
                  <c:v>6.3</c:v>
                </c:pt>
                <c:pt idx="10">
                  <c:v>6.4</c:v>
                </c:pt>
                <c:pt idx="11">
                  <c:v>6.7</c:v>
                </c:pt>
                <c:pt idx="12">
                  <c:v>7.2</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M_2065!$BB$6:$BB$18</c:f>
              <c:numCache>
                <c:formatCode>#,##0.00</c:formatCode>
                <c:ptCount val="13"/>
                <c:pt idx="0">
                  <c:v>8.2100000000000009</c:v>
                </c:pt>
                <c:pt idx="1">
                  <c:v>8.08</c:v>
                </c:pt>
                <c:pt idx="2">
                  <c:v>7.61</c:v>
                </c:pt>
                <c:pt idx="3">
                  <c:v>6.9</c:v>
                </c:pt>
                <c:pt idx="4">
                  <c:v>6.26</c:v>
                </c:pt>
                <c:pt idx="5">
                  <c:v>5.91</c:v>
                </c:pt>
                <c:pt idx="6">
                  <c:v>5.88</c:v>
                </c:pt>
                <c:pt idx="7">
                  <c:v>5.98</c:v>
                </c:pt>
                <c:pt idx="8">
                  <c:v>6.11</c:v>
                </c:pt>
                <c:pt idx="9">
                  <c:v>6.26</c:v>
                </c:pt>
                <c:pt idx="10">
                  <c:v>6.47</c:v>
                </c:pt>
                <c:pt idx="11">
                  <c:v>6.79</c:v>
                </c:pt>
                <c:pt idx="12">
                  <c:v>7.12</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M_2065!$A$6:$A$18</c:f>
              <c:numCache>
                <c:formatCode>00</c:formatCode>
                <c:ptCount val="13"/>
                <c:pt idx="0">
                  <c:v>21</c:v>
                </c:pt>
                <c:pt idx="4">
                  <c:v>22</c:v>
                </c:pt>
                <c:pt idx="8">
                  <c:v>23</c:v>
                </c:pt>
                <c:pt idx="12">
                  <c:v>24</c:v>
                </c:pt>
              </c:numCache>
            </c:numRef>
          </c:cat>
          <c:val>
            <c:numRef>
              <c:f>M_2065!$AM$6:$AM$18</c:f>
              <c:numCache>
                <c:formatCode>#.##0\.0</c:formatCode>
                <c:ptCount val="13"/>
                <c:pt idx="0">
                  <c:v>10.8</c:v>
                </c:pt>
                <c:pt idx="1">
                  <c:v>10.4</c:v>
                </c:pt>
                <c:pt idx="2">
                  <c:v>10.8</c:v>
                </c:pt>
                <c:pt idx="3">
                  <c:v>10.7</c:v>
                </c:pt>
                <c:pt idx="4">
                  <c:v>10.8</c:v>
                </c:pt>
                <c:pt idx="5">
                  <c:v>10.4</c:v>
                </c:pt>
                <c:pt idx="6">
                  <c:v>10.8</c:v>
                </c:pt>
                <c:pt idx="7">
                  <c:v>10.6</c:v>
                </c:pt>
                <c:pt idx="8">
                  <c:v>10.3</c:v>
                </c:pt>
                <c:pt idx="9">
                  <c:v>10.4</c:v>
                </c:pt>
                <c:pt idx="10">
                  <c:v>9.9</c:v>
                </c:pt>
                <c:pt idx="11">
                  <c:v>9.8000000000000007</c:v>
                </c:pt>
                <c:pt idx="12">
                  <c:v>9.8000000000000007</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M_2065!$A$6:$A$18</c:f>
              <c:numCache>
                <c:formatCode>00</c:formatCode>
                <c:ptCount val="13"/>
                <c:pt idx="0">
                  <c:v>21</c:v>
                </c:pt>
                <c:pt idx="4">
                  <c:v>22</c:v>
                </c:pt>
                <c:pt idx="8">
                  <c:v>23</c:v>
                </c:pt>
                <c:pt idx="12">
                  <c:v>24</c:v>
                </c:pt>
              </c:numCache>
            </c:numRef>
          </c:cat>
          <c:val>
            <c:numRef>
              <c:f>M_2065!$AP$6:$AP$18</c:f>
              <c:numCache>
                <c:formatCode>#,##0.00</c:formatCode>
                <c:ptCount val="13"/>
                <c:pt idx="0">
                  <c:v>10.65</c:v>
                </c:pt>
                <c:pt idx="1">
                  <c:v>10.58</c:v>
                </c:pt>
                <c:pt idx="2">
                  <c:v>10.62</c:v>
                </c:pt>
                <c:pt idx="3">
                  <c:v>10.68</c:v>
                </c:pt>
                <c:pt idx="4">
                  <c:v>10.69</c:v>
                </c:pt>
                <c:pt idx="5">
                  <c:v>10.65</c:v>
                </c:pt>
                <c:pt idx="6">
                  <c:v>10.59</c:v>
                </c:pt>
                <c:pt idx="7">
                  <c:v>10.55</c:v>
                </c:pt>
                <c:pt idx="8">
                  <c:v>10.45</c:v>
                </c:pt>
                <c:pt idx="9">
                  <c:v>10.27</c:v>
                </c:pt>
                <c:pt idx="10">
                  <c:v>10.039999999999999</c:v>
                </c:pt>
                <c:pt idx="11">
                  <c:v>9.85</c:v>
                </c:pt>
                <c:pt idx="12">
                  <c:v>9.74</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K_2065!$C$6:$C$18</c:f>
              <c:numCache>
                <c:formatCode>#.##0\.0</c:formatCode>
                <c:ptCount val="13"/>
                <c:pt idx="0">
                  <c:v>2213.6999999999998</c:v>
                </c:pt>
                <c:pt idx="1">
                  <c:v>2238.6</c:v>
                </c:pt>
                <c:pt idx="2">
                  <c:v>2262.1999999999998</c:v>
                </c:pt>
                <c:pt idx="3">
                  <c:v>2265.1999999999998</c:v>
                </c:pt>
                <c:pt idx="4">
                  <c:v>2279.9</c:v>
                </c:pt>
                <c:pt idx="5">
                  <c:v>2303.8000000000002</c:v>
                </c:pt>
                <c:pt idx="6">
                  <c:v>2305.4</c:v>
                </c:pt>
                <c:pt idx="7">
                  <c:v>2309.3000000000002</c:v>
                </c:pt>
                <c:pt idx="8">
                  <c:v>2346.8000000000002</c:v>
                </c:pt>
                <c:pt idx="9">
                  <c:v>2350</c:v>
                </c:pt>
                <c:pt idx="10">
                  <c:v>2337.9</c:v>
                </c:pt>
                <c:pt idx="11">
                  <c:v>2345.3000000000002</c:v>
                </c:pt>
                <c:pt idx="12">
                  <c:v>2345.8000000000002</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K_2065!$F$6:$F$18</c:f>
              <c:numCache>
                <c:formatCode>#,##0.00</c:formatCode>
                <c:ptCount val="13"/>
                <c:pt idx="0">
                  <c:v>2233.1799999999998</c:v>
                </c:pt>
                <c:pt idx="1">
                  <c:v>2239.21</c:v>
                </c:pt>
                <c:pt idx="2">
                  <c:v>2251.9699999999998</c:v>
                </c:pt>
                <c:pt idx="3">
                  <c:v>2267.2600000000002</c:v>
                </c:pt>
                <c:pt idx="4">
                  <c:v>2282.98</c:v>
                </c:pt>
                <c:pt idx="5">
                  <c:v>2296.7199999999998</c:v>
                </c:pt>
                <c:pt idx="6">
                  <c:v>2307.1</c:v>
                </c:pt>
                <c:pt idx="7">
                  <c:v>2320.33</c:v>
                </c:pt>
                <c:pt idx="8">
                  <c:v>2336.31</c:v>
                </c:pt>
                <c:pt idx="9">
                  <c:v>2346.0500000000002</c:v>
                </c:pt>
                <c:pt idx="10">
                  <c:v>2346.19</c:v>
                </c:pt>
                <c:pt idx="11">
                  <c:v>2343.48</c:v>
                </c:pt>
                <c:pt idx="12">
                  <c:v>2344.5500000000002</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K_2065!$I$6:$I$18</c:f>
              <c:numCache>
                <c:formatCode>#.##0\.0</c:formatCode>
                <c:ptCount val="13"/>
                <c:pt idx="0">
                  <c:v>205.4</c:v>
                </c:pt>
                <c:pt idx="1">
                  <c:v>201.7</c:v>
                </c:pt>
                <c:pt idx="2">
                  <c:v>191.9</c:v>
                </c:pt>
                <c:pt idx="3">
                  <c:v>177.8</c:v>
                </c:pt>
                <c:pt idx="4">
                  <c:v>176.4</c:v>
                </c:pt>
                <c:pt idx="5">
                  <c:v>167.9</c:v>
                </c:pt>
                <c:pt idx="6">
                  <c:v>151.6</c:v>
                </c:pt>
                <c:pt idx="7">
                  <c:v>159</c:v>
                </c:pt>
                <c:pt idx="8">
                  <c:v>155</c:v>
                </c:pt>
                <c:pt idx="9">
                  <c:v>154.6</c:v>
                </c:pt>
                <c:pt idx="10">
                  <c:v>179</c:v>
                </c:pt>
                <c:pt idx="11">
                  <c:v>177</c:v>
                </c:pt>
                <c:pt idx="12">
                  <c:v>170.8</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K_2065!$L$6:$L$18</c:f>
              <c:numCache>
                <c:formatCode>#,##0.00</c:formatCode>
                <c:ptCount val="13"/>
                <c:pt idx="0">
                  <c:v>200.99</c:v>
                </c:pt>
                <c:pt idx="1">
                  <c:v>198.81</c:v>
                </c:pt>
                <c:pt idx="2">
                  <c:v>191.6</c:v>
                </c:pt>
                <c:pt idx="3">
                  <c:v>182.87</c:v>
                </c:pt>
                <c:pt idx="4">
                  <c:v>174.26</c:v>
                </c:pt>
                <c:pt idx="5">
                  <c:v>165.43</c:v>
                </c:pt>
                <c:pt idx="6">
                  <c:v>158.44</c:v>
                </c:pt>
                <c:pt idx="7">
                  <c:v>153.82</c:v>
                </c:pt>
                <c:pt idx="8">
                  <c:v>154.19</c:v>
                </c:pt>
                <c:pt idx="9">
                  <c:v>160.79</c:v>
                </c:pt>
                <c:pt idx="10">
                  <c:v>169.59</c:v>
                </c:pt>
                <c:pt idx="11">
                  <c:v>175.17</c:v>
                </c:pt>
                <c:pt idx="12">
                  <c:v>175.2</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K_2065!$O$6:$O$18</c:f>
              <c:numCache>
                <c:formatCode>#.##0\.0</c:formatCode>
                <c:ptCount val="13"/>
                <c:pt idx="0">
                  <c:v>497.7</c:v>
                </c:pt>
                <c:pt idx="1">
                  <c:v>480.9</c:v>
                </c:pt>
                <c:pt idx="2">
                  <c:v>473.6</c:v>
                </c:pt>
                <c:pt idx="3">
                  <c:v>485.5</c:v>
                </c:pt>
                <c:pt idx="4">
                  <c:v>469.3</c:v>
                </c:pt>
                <c:pt idx="5">
                  <c:v>458.6</c:v>
                </c:pt>
                <c:pt idx="6">
                  <c:v>474.3</c:v>
                </c:pt>
                <c:pt idx="7">
                  <c:v>466.7</c:v>
                </c:pt>
                <c:pt idx="8">
                  <c:v>443.1</c:v>
                </c:pt>
                <c:pt idx="9">
                  <c:v>440.3</c:v>
                </c:pt>
                <c:pt idx="10">
                  <c:v>433.4</c:v>
                </c:pt>
                <c:pt idx="11">
                  <c:v>432.4</c:v>
                </c:pt>
                <c:pt idx="12">
                  <c:v>433.9</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K_2065!$R$6:$R$18</c:f>
              <c:numCache>
                <c:formatCode>#,##0.00</c:formatCode>
                <c:ptCount val="13"/>
                <c:pt idx="0">
                  <c:v>481.06</c:v>
                </c:pt>
                <c:pt idx="1">
                  <c:v>482.96</c:v>
                </c:pt>
                <c:pt idx="2">
                  <c:v>482.12</c:v>
                </c:pt>
                <c:pt idx="3">
                  <c:v>478.07</c:v>
                </c:pt>
                <c:pt idx="4">
                  <c:v>472</c:v>
                </c:pt>
                <c:pt idx="5">
                  <c:v>467.79</c:v>
                </c:pt>
                <c:pt idx="6">
                  <c:v>466.8</c:v>
                </c:pt>
                <c:pt idx="7">
                  <c:v>462.47</c:v>
                </c:pt>
                <c:pt idx="8">
                  <c:v>451.27</c:v>
                </c:pt>
                <c:pt idx="9">
                  <c:v>439.83</c:v>
                </c:pt>
                <c:pt idx="10">
                  <c:v>434.09</c:v>
                </c:pt>
                <c:pt idx="11">
                  <c:v>432.88</c:v>
                </c:pt>
                <c:pt idx="12">
                  <c:v>432.5</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K_2065!$AG$6:$AG$18</c:f>
              <c:numCache>
                <c:formatCode>#.##0\.0</c:formatCode>
                <c:ptCount val="13"/>
                <c:pt idx="0">
                  <c:v>75.900000000000006</c:v>
                </c:pt>
                <c:pt idx="1">
                  <c:v>76.599999999999994</c:v>
                </c:pt>
                <c:pt idx="2">
                  <c:v>77.3</c:v>
                </c:pt>
                <c:pt idx="3">
                  <c:v>77.3</c:v>
                </c:pt>
                <c:pt idx="4">
                  <c:v>77.900000000000006</c:v>
                </c:pt>
                <c:pt idx="5">
                  <c:v>78.599999999999994</c:v>
                </c:pt>
                <c:pt idx="6">
                  <c:v>78.599999999999994</c:v>
                </c:pt>
                <c:pt idx="7">
                  <c:v>78.7</c:v>
                </c:pt>
                <c:pt idx="8">
                  <c:v>79.7</c:v>
                </c:pt>
                <c:pt idx="9">
                  <c:v>79.8</c:v>
                </c:pt>
                <c:pt idx="10">
                  <c:v>79.2</c:v>
                </c:pt>
                <c:pt idx="11">
                  <c:v>79.400000000000006</c:v>
                </c:pt>
                <c:pt idx="12">
                  <c:v>79.5</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K_2065!$AJ$6:$AJ$18</c:f>
              <c:numCache>
                <c:formatCode>#,##0.00</c:formatCode>
                <c:ptCount val="13"/>
                <c:pt idx="0">
                  <c:v>76.599999999999994</c:v>
                </c:pt>
                <c:pt idx="1">
                  <c:v>76.66</c:v>
                </c:pt>
                <c:pt idx="2">
                  <c:v>76.97</c:v>
                </c:pt>
                <c:pt idx="3">
                  <c:v>77.430000000000007</c:v>
                </c:pt>
                <c:pt idx="4">
                  <c:v>77.94</c:v>
                </c:pt>
                <c:pt idx="5">
                  <c:v>78.39</c:v>
                </c:pt>
                <c:pt idx="6">
                  <c:v>78.680000000000007</c:v>
                </c:pt>
                <c:pt idx="7">
                  <c:v>79.010000000000005</c:v>
                </c:pt>
                <c:pt idx="8">
                  <c:v>79.42</c:v>
                </c:pt>
                <c:pt idx="9">
                  <c:v>79.62</c:v>
                </c:pt>
                <c:pt idx="10">
                  <c:v>79.540000000000006</c:v>
                </c:pt>
                <c:pt idx="11">
                  <c:v>79.400000000000006</c:v>
                </c:pt>
                <c:pt idx="12">
                  <c:v>79.42</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K_2065!$AY$6:$AY$18</c:f>
              <c:numCache>
                <c:formatCode>#.##0\.0</c:formatCode>
                <c:ptCount val="13"/>
                <c:pt idx="0">
                  <c:v>8.5</c:v>
                </c:pt>
                <c:pt idx="1">
                  <c:v>8.3000000000000007</c:v>
                </c:pt>
                <c:pt idx="2">
                  <c:v>7.8</c:v>
                </c:pt>
                <c:pt idx="3">
                  <c:v>7.3</c:v>
                </c:pt>
                <c:pt idx="4">
                  <c:v>7.2</c:v>
                </c:pt>
                <c:pt idx="5">
                  <c:v>6.8</c:v>
                </c:pt>
                <c:pt idx="6">
                  <c:v>6.2</c:v>
                </c:pt>
                <c:pt idx="7">
                  <c:v>6.4</c:v>
                </c:pt>
                <c:pt idx="8">
                  <c:v>6.2</c:v>
                </c:pt>
                <c:pt idx="9">
                  <c:v>6.2</c:v>
                </c:pt>
                <c:pt idx="10">
                  <c:v>7.1</c:v>
                </c:pt>
                <c:pt idx="11">
                  <c:v>7</c:v>
                </c:pt>
                <c:pt idx="12">
                  <c:v>6.8</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K_2065!$BB$6:$BB$18</c:f>
              <c:numCache>
                <c:formatCode>#,##0.00</c:formatCode>
                <c:ptCount val="13"/>
                <c:pt idx="0">
                  <c:v>8.26</c:v>
                </c:pt>
                <c:pt idx="1">
                  <c:v>8.15</c:v>
                </c:pt>
                <c:pt idx="2">
                  <c:v>7.84</c:v>
                </c:pt>
                <c:pt idx="3">
                  <c:v>7.46</c:v>
                </c:pt>
                <c:pt idx="4">
                  <c:v>7.09</c:v>
                </c:pt>
                <c:pt idx="5">
                  <c:v>6.72</c:v>
                </c:pt>
                <c:pt idx="6">
                  <c:v>6.43</c:v>
                </c:pt>
                <c:pt idx="7">
                  <c:v>6.22</c:v>
                </c:pt>
                <c:pt idx="8">
                  <c:v>6.19</c:v>
                </c:pt>
                <c:pt idx="9">
                  <c:v>6.41</c:v>
                </c:pt>
                <c:pt idx="10">
                  <c:v>6.74</c:v>
                </c:pt>
                <c:pt idx="11">
                  <c:v>6.95</c:v>
                </c:pt>
                <c:pt idx="12">
                  <c:v>6.95</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M_1574!$O$6:$O$98</c:f>
              <c:numCache>
                <c:formatCode>#.##0\.0</c:formatCode>
                <c:ptCount val="93"/>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944.2</c:v>
                </c:pt>
                <c:pt idx="74">
                  <c:v>920.3</c:v>
                </c:pt>
                <c:pt idx="75">
                  <c:v>925</c:v>
                </c:pt>
                <c:pt idx="76">
                  <c:v>915.5</c:v>
                </c:pt>
                <c:pt idx="77">
                  <c:v>929.7</c:v>
                </c:pt>
                <c:pt idx="78">
                  <c:v>921.4</c:v>
                </c:pt>
                <c:pt idx="79">
                  <c:v>905.2</c:v>
                </c:pt>
                <c:pt idx="80">
                  <c:v>909.2</c:v>
                </c:pt>
                <c:pt idx="81">
                  <c:v>892.3</c:v>
                </c:pt>
                <c:pt idx="82">
                  <c:v>895.9</c:v>
                </c:pt>
                <c:pt idx="83">
                  <c:v>897.8</c:v>
                </c:pt>
                <c:pt idx="84">
                  <c:v>888.8</c:v>
                </c:pt>
                <c:pt idx="85">
                  <c:v>876.8</c:v>
                </c:pt>
                <c:pt idx="86">
                  <c:v>883.1</c:v>
                </c:pt>
                <c:pt idx="87">
                  <c:v>871.1</c:v>
                </c:pt>
                <c:pt idx="88">
                  <c:v>871.8</c:v>
                </c:pt>
                <c:pt idx="89">
                  <c:v>859.5</c:v>
                </c:pt>
                <c:pt idx="90">
                  <c:v>860.6</c:v>
                </c:pt>
                <c:pt idx="91">
                  <c:v>864.9</c:v>
                </c:pt>
                <c:pt idx="92">
                  <c:v>861.8</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M_1574!$R$6:$R$98</c:f>
              <c:numCache>
                <c:formatCode>#,##0.00</c:formatCode>
                <c:ptCount val="93"/>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934.15</c:v>
                </c:pt>
                <c:pt idx="66">
                  <c:v>930.48</c:v>
                </c:pt>
                <c:pt idx="67">
                  <c:v>931.4</c:v>
                </c:pt>
                <c:pt idx="68">
                  <c:v>934.71</c:v>
                </c:pt>
                <c:pt idx="69">
                  <c:v>937.12</c:v>
                </c:pt>
                <c:pt idx="70">
                  <c:v>937.19</c:v>
                </c:pt>
                <c:pt idx="71">
                  <c:v>936.33</c:v>
                </c:pt>
                <c:pt idx="72">
                  <c:v>935.45</c:v>
                </c:pt>
                <c:pt idx="73">
                  <c:v>933.24</c:v>
                </c:pt>
                <c:pt idx="74">
                  <c:v>926.96</c:v>
                </c:pt>
                <c:pt idx="75">
                  <c:v>917.72</c:v>
                </c:pt>
                <c:pt idx="76">
                  <c:v>922.27</c:v>
                </c:pt>
                <c:pt idx="77">
                  <c:v>925.96</c:v>
                </c:pt>
                <c:pt idx="78">
                  <c:v>920.25</c:v>
                </c:pt>
                <c:pt idx="79">
                  <c:v>913.73</c:v>
                </c:pt>
                <c:pt idx="80">
                  <c:v>903.93</c:v>
                </c:pt>
                <c:pt idx="81">
                  <c:v>897.51</c:v>
                </c:pt>
                <c:pt idx="82">
                  <c:v>895.03</c:v>
                </c:pt>
                <c:pt idx="83">
                  <c:v>892.76</c:v>
                </c:pt>
                <c:pt idx="84">
                  <c:v>887.81</c:v>
                </c:pt>
                <c:pt idx="85">
                  <c:v>881.22</c:v>
                </c:pt>
                <c:pt idx="86">
                  <c:v>876.66</c:v>
                </c:pt>
                <c:pt idx="87">
                  <c:v>873.5</c:v>
                </c:pt>
                <c:pt idx="88">
                  <c:v>868.99</c:v>
                </c:pt>
                <c:pt idx="89">
                  <c:v>864.54</c:v>
                </c:pt>
                <c:pt idx="90">
                  <c:v>862.77</c:v>
                </c:pt>
                <c:pt idx="91">
                  <c:v>863.46</c:v>
                </c:pt>
                <c:pt idx="92">
                  <c:v>862.82</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K_2065!$A$6:$A$18</c:f>
              <c:numCache>
                <c:formatCode>00</c:formatCode>
                <c:ptCount val="13"/>
                <c:pt idx="0">
                  <c:v>21</c:v>
                </c:pt>
                <c:pt idx="4">
                  <c:v>22</c:v>
                </c:pt>
                <c:pt idx="8">
                  <c:v>23</c:v>
                </c:pt>
                <c:pt idx="12">
                  <c:v>24</c:v>
                </c:pt>
              </c:numCache>
            </c:numRef>
          </c:cat>
          <c:val>
            <c:numRef>
              <c:f>K_2065!$AM$6:$AM$18</c:f>
              <c:numCache>
                <c:formatCode>#.##0\.0</c:formatCode>
                <c:ptCount val="13"/>
                <c:pt idx="0">
                  <c:v>17.100000000000001</c:v>
                </c:pt>
                <c:pt idx="1">
                  <c:v>16.5</c:v>
                </c:pt>
                <c:pt idx="2">
                  <c:v>16.2</c:v>
                </c:pt>
                <c:pt idx="3">
                  <c:v>16.600000000000001</c:v>
                </c:pt>
                <c:pt idx="4">
                  <c:v>16</c:v>
                </c:pt>
                <c:pt idx="5">
                  <c:v>15.7</c:v>
                </c:pt>
                <c:pt idx="6">
                  <c:v>16.2</c:v>
                </c:pt>
                <c:pt idx="7">
                  <c:v>15.9</c:v>
                </c:pt>
                <c:pt idx="8">
                  <c:v>15</c:v>
                </c:pt>
                <c:pt idx="9">
                  <c:v>14.9</c:v>
                </c:pt>
                <c:pt idx="10">
                  <c:v>14.7</c:v>
                </c:pt>
                <c:pt idx="11">
                  <c:v>14.6</c:v>
                </c:pt>
                <c:pt idx="12">
                  <c:v>14.7</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K_2065!$A$6:$A$18</c:f>
              <c:numCache>
                <c:formatCode>00</c:formatCode>
                <c:ptCount val="13"/>
                <c:pt idx="0">
                  <c:v>21</c:v>
                </c:pt>
                <c:pt idx="4">
                  <c:v>22</c:v>
                </c:pt>
                <c:pt idx="8">
                  <c:v>23</c:v>
                </c:pt>
                <c:pt idx="12">
                  <c:v>24</c:v>
                </c:pt>
              </c:numCache>
            </c:numRef>
          </c:cat>
          <c:val>
            <c:numRef>
              <c:f>K_2065!$AP$6:$AP$18</c:f>
              <c:numCache>
                <c:formatCode>#,##0.00</c:formatCode>
                <c:ptCount val="13"/>
                <c:pt idx="0">
                  <c:v>16.5</c:v>
                </c:pt>
                <c:pt idx="1">
                  <c:v>16.53</c:v>
                </c:pt>
                <c:pt idx="2">
                  <c:v>16.48</c:v>
                </c:pt>
                <c:pt idx="3">
                  <c:v>16.329999999999998</c:v>
                </c:pt>
                <c:pt idx="4">
                  <c:v>16.11</c:v>
                </c:pt>
                <c:pt idx="5">
                  <c:v>15.97</c:v>
                </c:pt>
                <c:pt idx="6">
                  <c:v>15.92</c:v>
                </c:pt>
                <c:pt idx="7">
                  <c:v>15.75</c:v>
                </c:pt>
                <c:pt idx="8">
                  <c:v>15.34</c:v>
                </c:pt>
                <c:pt idx="9">
                  <c:v>14.93</c:v>
                </c:pt>
                <c:pt idx="10">
                  <c:v>14.72</c:v>
                </c:pt>
                <c:pt idx="11">
                  <c:v>14.67</c:v>
                </c:pt>
                <c:pt idx="12">
                  <c:v>14.65</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BK_1519!$C$6:$C$98</c:f>
              <c:numCache>
                <c:formatCode>#.##0\.0</c:formatCode>
                <c:ptCount val="93"/>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142.5</c:v>
                </c:pt>
                <c:pt idx="75">
                  <c:v>143.9</c:v>
                </c:pt>
                <c:pt idx="76">
                  <c:v>133.9</c:v>
                </c:pt>
                <c:pt idx="77">
                  <c:v>108.2</c:v>
                </c:pt>
                <c:pt idx="78">
                  <c:v>106.2</c:v>
                </c:pt>
                <c:pt idx="79">
                  <c:v>121.6</c:v>
                </c:pt>
                <c:pt idx="80">
                  <c:v>123.1</c:v>
                </c:pt>
                <c:pt idx="81">
                  <c:v>120.9</c:v>
                </c:pt>
                <c:pt idx="82">
                  <c:v>124.7</c:v>
                </c:pt>
                <c:pt idx="83">
                  <c:v>130.9</c:v>
                </c:pt>
                <c:pt idx="84">
                  <c:v>145.6</c:v>
                </c:pt>
                <c:pt idx="85">
                  <c:v>157</c:v>
                </c:pt>
                <c:pt idx="86">
                  <c:v>166.5</c:v>
                </c:pt>
                <c:pt idx="87">
                  <c:v>166.5</c:v>
                </c:pt>
                <c:pt idx="88">
                  <c:v>161.19999999999999</c:v>
                </c:pt>
                <c:pt idx="89">
                  <c:v>168.4</c:v>
                </c:pt>
                <c:pt idx="90">
                  <c:v>161</c:v>
                </c:pt>
                <c:pt idx="91">
                  <c:v>146.80000000000001</c:v>
                </c:pt>
                <c:pt idx="92">
                  <c:v>156.5</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BK_1519!$F$6:$F$98</c:f>
              <c:numCache>
                <c:formatCode>#,##0.00</c:formatCode>
                <c:ptCount val="93"/>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133.59</c:v>
                </c:pt>
                <c:pt idx="69">
                  <c:v>134.78</c:v>
                </c:pt>
                <c:pt idx="70">
                  <c:v>136.25</c:v>
                </c:pt>
                <c:pt idx="71">
                  <c:v>138.81</c:v>
                </c:pt>
                <c:pt idx="72">
                  <c:v>141.62</c:v>
                </c:pt>
                <c:pt idx="73">
                  <c:v>143.47999999999999</c:v>
                </c:pt>
                <c:pt idx="74">
                  <c:v>143.32</c:v>
                </c:pt>
                <c:pt idx="75">
                  <c:v>141.19999999999999</c:v>
                </c:pt>
                <c:pt idx="76">
                  <c:v>132.44999999999999</c:v>
                </c:pt>
                <c:pt idx="77">
                  <c:v>110.81</c:v>
                </c:pt>
                <c:pt idx="78">
                  <c:v>108.47</c:v>
                </c:pt>
                <c:pt idx="79">
                  <c:v>117.78</c:v>
                </c:pt>
                <c:pt idx="80">
                  <c:v>122.82</c:v>
                </c:pt>
                <c:pt idx="81">
                  <c:v>122.93</c:v>
                </c:pt>
                <c:pt idx="82">
                  <c:v>125.08</c:v>
                </c:pt>
                <c:pt idx="83">
                  <c:v>132.78</c:v>
                </c:pt>
                <c:pt idx="84">
                  <c:v>145.72999999999999</c:v>
                </c:pt>
                <c:pt idx="85">
                  <c:v>158.37</c:v>
                </c:pt>
                <c:pt idx="86">
                  <c:v>164.68</c:v>
                </c:pt>
                <c:pt idx="87">
                  <c:v>165.27</c:v>
                </c:pt>
                <c:pt idx="88">
                  <c:v>164.87</c:v>
                </c:pt>
                <c:pt idx="89">
                  <c:v>163.53</c:v>
                </c:pt>
                <c:pt idx="90">
                  <c:v>159.03</c:v>
                </c:pt>
                <c:pt idx="91">
                  <c:v>154.24</c:v>
                </c:pt>
                <c:pt idx="92">
                  <c:v>153.25</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BK_1519!$I$6:$I$98</c:f>
              <c:numCache>
                <c:formatCode>#.##0\.0</c:formatCode>
                <c:ptCount val="93"/>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c:v>
                </c:pt>
                <c:pt idx="73">
                  <c:v>58.5</c:v>
                </c:pt>
                <c:pt idx="74">
                  <c:v>63.8</c:v>
                </c:pt>
                <c:pt idx="75">
                  <c:v>64.8</c:v>
                </c:pt>
                <c:pt idx="76">
                  <c:v>65.099999999999994</c:v>
                </c:pt>
                <c:pt idx="77">
                  <c:v>72.3</c:v>
                </c:pt>
                <c:pt idx="78">
                  <c:v>80.3</c:v>
                </c:pt>
                <c:pt idx="79">
                  <c:v>68.7</c:v>
                </c:pt>
                <c:pt idx="80">
                  <c:v>68.3</c:v>
                </c:pt>
                <c:pt idx="81">
                  <c:v>86.9</c:v>
                </c:pt>
                <c:pt idx="82">
                  <c:v>82.3</c:v>
                </c:pt>
                <c:pt idx="83">
                  <c:v>86.9</c:v>
                </c:pt>
                <c:pt idx="84">
                  <c:v>80.7</c:v>
                </c:pt>
                <c:pt idx="85">
                  <c:v>88.2</c:v>
                </c:pt>
                <c:pt idx="86">
                  <c:v>84.7</c:v>
                </c:pt>
                <c:pt idx="87">
                  <c:v>86.6</c:v>
                </c:pt>
                <c:pt idx="88">
                  <c:v>88.3</c:v>
                </c:pt>
                <c:pt idx="89">
                  <c:v>90.5</c:v>
                </c:pt>
                <c:pt idx="90">
                  <c:v>79.2</c:v>
                </c:pt>
                <c:pt idx="91">
                  <c:v>89.8</c:v>
                </c:pt>
                <c:pt idx="92">
                  <c:v>96.2</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BK_1519!$L$6:$L$98</c:f>
              <c:numCache>
                <c:formatCode>#,##0.00</c:formatCode>
                <c:ptCount val="93"/>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52.18</c:v>
                </c:pt>
                <c:pt idx="64">
                  <c:v>51.99</c:v>
                </c:pt>
                <c:pt idx="65">
                  <c:v>52.28</c:v>
                </c:pt>
                <c:pt idx="66">
                  <c:v>52.82</c:v>
                </c:pt>
                <c:pt idx="67">
                  <c:v>50.99</c:v>
                </c:pt>
                <c:pt idx="68">
                  <c:v>48.33</c:v>
                </c:pt>
                <c:pt idx="69">
                  <c:v>49.84</c:v>
                </c:pt>
                <c:pt idx="70">
                  <c:v>57.37</c:v>
                </c:pt>
                <c:pt idx="71">
                  <c:v>65.72</c:v>
                </c:pt>
                <c:pt idx="72">
                  <c:v>67.86</c:v>
                </c:pt>
                <c:pt idx="73">
                  <c:v>65.47</c:v>
                </c:pt>
                <c:pt idx="74">
                  <c:v>63.82</c:v>
                </c:pt>
                <c:pt idx="75">
                  <c:v>64.53</c:v>
                </c:pt>
                <c:pt idx="76">
                  <c:v>65.91</c:v>
                </c:pt>
                <c:pt idx="77">
                  <c:v>74.239999999999995</c:v>
                </c:pt>
                <c:pt idx="78">
                  <c:v>75.67</c:v>
                </c:pt>
                <c:pt idx="79">
                  <c:v>71.61</c:v>
                </c:pt>
                <c:pt idx="80">
                  <c:v>73.760000000000005</c:v>
                </c:pt>
                <c:pt idx="81">
                  <c:v>80.05</c:v>
                </c:pt>
                <c:pt idx="82">
                  <c:v>84.2</c:v>
                </c:pt>
                <c:pt idx="83">
                  <c:v>84.56</c:v>
                </c:pt>
                <c:pt idx="84">
                  <c:v>84.43</c:v>
                </c:pt>
                <c:pt idx="85">
                  <c:v>84.96</c:v>
                </c:pt>
                <c:pt idx="86">
                  <c:v>85.61</c:v>
                </c:pt>
                <c:pt idx="87">
                  <c:v>86.61</c:v>
                </c:pt>
                <c:pt idx="88">
                  <c:v>86.44</c:v>
                </c:pt>
                <c:pt idx="89">
                  <c:v>85.5</c:v>
                </c:pt>
                <c:pt idx="90">
                  <c:v>86.42</c:v>
                </c:pt>
                <c:pt idx="91">
                  <c:v>89.59</c:v>
                </c:pt>
                <c:pt idx="92">
                  <c:v>93.05</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BK_1519!$O$6:$O$98</c:f>
              <c:numCache>
                <c:formatCode>#.##0\.0</c:formatCode>
                <c:ptCount val="93"/>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341.3</c:v>
                </c:pt>
                <c:pt idx="73">
                  <c:v>358.3</c:v>
                </c:pt>
                <c:pt idx="74">
                  <c:v>358.9</c:v>
                </c:pt>
                <c:pt idx="75">
                  <c:v>356.7</c:v>
                </c:pt>
                <c:pt idx="76">
                  <c:v>366.8</c:v>
                </c:pt>
                <c:pt idx="77">
                  <c:v>387.6</c:v>
                </c:pt>
                <c:pt idx="78">
                  <c:v>383.9</c:v>
                </c:pt>
                <c:pt idx="79">
                  <c:v>381.8</c:v>
                </c:pt>
                <c:pt idx="80">
                  <c:v>384.3</c:v>
                </c:pt>
                <c:pt idx="81">
                  <c:v>371.4</c:v>
                </c:pt>
                <c:pt idx="82">
                  <c:v>375.6</c:v>
                </c:pt>
                <c:pt idx="83">
                  <c:v>368.7</c:v>
                </c:pt>
                <c:pt idx="84">
                  <c:v>363.1</c:v>
                </c:pt>
                <c:pt idx="85">
                  <c:v>346.8</c:v>
                </c:pt>
                <c:pt idx="86">
                  <c:v>344.2</c:v>
                </c:pt>
                <c:pt idx="87">
                  <c:v>345</c:v>
                </c:pt>
                <c:pt idx="88">
                  <c:v>351.7</c:v>
                </c:pt>
                <c:pt idx="89">
                  <c:v>345.6</c:v>
                </c:pt>
                <c:pt idx="90">
                  <c:v>366.3</c:v>
                </c:pt>
                <c:pt idx="91">
                  <c:v>371.3</c:v>
                </c:pt>
                <c:pt idx="92">
                  <c:v>355.9</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BK_1519!$R$6:$R$98</c:f>
              <c:numCache>
                <c:formatCode>#,##0.00</c:formatCode>
                <c:ptCount val="93"/>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355.53</c:v>
                </c:pt>
                <c:pt idx="67">
                  <c:v>358.68</c:v>
                </c:pt>
                <c:pt idx="68">
                  <c:v>362.38</c:v>
                </c:pt>
                <c:pt idx="69">
                  <c:v>362.68</c:v>
                </c:pt>
                <c:pt idx="70">
                  <c:v>356.55</c:v>
                </c:pt>
                <c:pt idx="71">
                  <c:v>349.5</c:v>
                </c:pt>
                <c:pt idx="72">
                  <c:v>349.17</c:v>
                </c:pt>
                <c:pt idx="73">
                  <c:v>353.66</c:v>
                </c:pt>
                <c:pt idx="74">
                  <c:v>357.63</c:v>
                </c:pt>
                <c:pt idx="75">
                  <c:v>359.82</c:v>
                </c:pt>
                <c:pt idx="76">
                  <c:v>368</c:v>
                </c:pt>
                <c:pt idx="77">
                  <c:v>382.91</c:v>
                </c:pt>
                <c:pt idx="78">
                  <c:v>385.98</c:v>
                </c:pt>
                <c:pt idx="79">
                  <c:v>383.17</c:v>
                </c:pt>
                <c:pt idx="80">
                  <c:v>379.04</c:v>
                </c:pt>
                <c:pt idx="81">
                  <c:v>376.14</c:v>
                </c:pt>
                <c:pt idx="82">
                  <c:v>373.51</c:v>
                </c:pt>
                <c:pt idx="83">
                  <c:v>368.89</c:v>
                </c:pt>
                <c:pt idx="84">
                  <c:v>359.21</c:v>
                </c:pt>
                <c:pt idx="85">
                  <c:v>348.96</c:v>
                </c:pt>
                <c:pt idx="86">
                  <c:v>344.91</c:v>
                </c:pt>
                <c:pt idx="87">
                  <c:v>346.37</c:v>
                </c:pt>
                <c:pt idx="88">
                  <c:v>350.06</c:v>
                </c:pt>
                <c:pt idx="89">
                  <c:v>355.2</c:v>
                </c:pt>
                <c:pt idx="90">
                  <c:v>361.03</c:v>
                </c:pt>
                <c:pt idx="91">
                  <c:v>364</c:v>
                </c:pt>
                <c:pt idx="92">
                  <c:v>362.16</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BK_1519!$AG$6:$AG$98</c:f>
              <c:numCache>
                <c:formatCode>#.##0\.0</c:formatCode>
                <c:ptCount val="93"/>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c:v>
                </c:pt>
                <c:pt idx="78">
                  <c:v>18.600000000000001</c:v>
                </c:pt>
                <c:pt idx="79">
                  <c:v>21.3</c:v>
                </c:pt>
                <c:pt idx="80">
                  <c:v>21.4</c:v>
                </c:pt>
                <c:pt idx="81">
                  <c:v>20.9</c:v>
                </c:pt>
                <c:pt idx="82">
                  <c:v>21.4</c:v>
                </c:pt>
                <c:pt idx="83">
                  <c:v>22.3</c:v>
                </c:pt>
                <c:pt idx="84">
                  <c:v>24.7</c:v>
                </c:pt>
                <c:pt idx="85">
                  <c:v>26.5</c:v>
                </c:pt>
                <c:pt idx="86">
                  <c:v>28</c:v>
                </c:pt>
                <c:pt idx="87">
                  <c:v>27.8</c:v>
                </c:pt>
                <c:pt idx="88">
                  <c:v>26.8</c:v>
                </c:pt>
                <c:pt idx="89">
                  <c:v>27.9</c:v>
                </c:pt>
                <c:pt idx="90">
                  <c:v>26.5</c:v>
                </c:pt>
                <c:pt idx="91">
                  <c:v>24.1</c:v>
                </c:pt>
                <c:pt idx="92">
                  <c:v>25.7</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BK_1519!$AJ$6:$AJ$98</c:f>
              <c:numCache>
                <c:formatCode>#,##0.00</c:formatCode>
                <c:ptCount val="93"/>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24.77</c:v>
                </c:pt>
                <c:pt idx="71">
                  <c:v>25.05</c:v>
                </c:pt>
                <c:pt idx="72">
                  <c:v>25.35</c:v>
                </c:pt>
                <c:pt idx="73">
                  <c:v>25.5</c:v>
                </c:pt>
                <c:pt idx="74">
                  <c:v>25.38</c:v>
                </c:pt>
                <c:pt idx="75">
                  <c:v>24.97</c:v>
                </c:pt>
                <c:pt idx="76">
                  <c:v>23.39</c:v>
                </c:pt>
                <c:pt idx="77">
                  <c:v>19.510000000000002</c:v>
                </c:pt>
                <c:pt idx="78">
                  <c:v>19.03</c:v>
                </c:pt>
                <c:pt idx="79">
                  <c:v>20.57</c:v>
                </c:pt>
                <c:pt idx="80">
                  <c:v>21.34</c:v>
                </c:pt>
                <c:pt idx="81">
                  <c:v>21.23</c:v>
                </c:pt>
                <c:pt idx="82">
                  <c:v>21.46</c:v>
                </c:pt>
                <c:pt idx="83">
                  <c:v>22.65</c:v>
                </c:pt>
                <c:pt idx="84">
                  <c:v>24.73</c:v>
                </c:pt>
                <c:pt idx="85">
                  <c:v>26.74</c:v>
                </c:pt>
                <c:pt idx="86">
                  <c:v>27.67</c:v>
                </c:pt>
                <c:pt idx="87">
                  <c:v>27.63</c:v>
                </c:pt>
                <c:pt idx="88">
                  <c:v>27.42</c:v>
                </c:pt>
                <c:pt idx="89">
                  <c:v>27.06</c:v>
                </c:pt>
                <c:pt idx="90">
                  <c:v>26.22</c:v>
                </c:pt>
                <c:pt idx="91">
                  <c:v>25.38</c:v>
                </c:pt>
                <c:pt idx="92">
                  <c:v>25.19</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BK_1519!$AY$6:$AY$98</c:f>
              <c:numCache>
                <c:formatCode>#.##0\.0</c:formatCode>
                <c:ptCount val="93"/>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35.1</c:v>
                </c:pt>
                <c:pt idx="73">
                  <c:v>28.6</c:v>
                </c:pt>
                <c:pt idx="74">
                  <c:v>30.9</c:v>
                </c:pt>
                <c:pt idx="75">
                  <c:v>31</c:v>
                </c:pt>
                <c:pt idx="76">
                  <c:v>32.700000000000003</c:v>
                </c:pt>
                <c:pt idx="77">
                  <c:v>40.1</c:v>
                </c:pt>
                <c:pt idx="78">
                  <c:v>43</c:v>
                </c:pt>
                <c:pt idx="79">
                  <c:v>36.1</c:v>
                </c:pt>
                <c:pt idx="80">
                  <c:v>35.700000000000003</c:v>
                </c:pt>
                <c:pt idx="81">
                  <c:v>41.8</c:v>
                </c:pt>
                <c:pt idx="82">
                  <c:v>39.700000000000003</c:v>
                </c:pt>
                <c:pt idx="83">
                  <c:v>39.9</c:v>
                </c:pt>
                <c:pt idx="84">
                  <c:v>35.700000000000003</c:v>
                </c:pt>
                <c:pt idx="85">
                  <c:v>36</c:v>
                </c:pt>
                <c:pt idx="86">
                  <c:v>33.700000000000003</c:v>
                </c:pt>
                <c:pt idx="87">
                  <c:v>34.200000000000003</c:v>
                </c:pt>
                <c:pt idx="88">
                  <c:v>35.4</c:v>
                </c:pt>
                <c:pt idx="89">
                  <c:v>35</c:v>
                </c:pt>
                <c:pt idx="90">
                  <c:v>33</c:v>
                </c:pt>
                <c:pt idx="91">
                  <c:v>37.9</c:v>
                </c:pt>
                <c:pt idx="92">
                  <c:v>38.1</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BK_1519!$BB$6:$BB$98</c:f>
              <c:numCache>
                <c:formatCode>#,##0.00</c:formatCode>
                <c:ptCount val="93"/>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28.05</c:v>
                </c:pt>
                <c:pt idx="68">
                  <c:v>26.57</c:v>
                </c:pt>
                <c:pt idx="69">
                  <c:v>27</c:v>
                </c:pt>
                <c:pt idx="70">
                  <c:v>29.63</c:v>
                </c:pt>
                <c:pt idx="71">
                  <c:v>32.130000000000003</c:v>
                </c:pt>
                <c:pt idx="72">
                  <c:v>32.39</c:v>
                </c:pt>
                <c:pt idx="73">
                  <c:v>31.33</c:v>
                </c:pt>
                <c:pt idx="74">
                  <c:v>30.81</c:v>
                </c:pt>
                <c:pt idx="75">
                  <c:v>31.37</c:v>
                </c:pt>
                <c:pt idx="76">
                  <c:v>33.229999999999997</c:v>
                </c:pt>
                <c:pt idx="77">
                  <c:v>40.119999999999997</c:v>
                </c:pt>
                <c:pt idx="78">
                  <c:v>41.09</c:v>
                </c:pt>
                <c:pt idx="79">
                  <c:v>37.81</c:v>
                </c:pt>
                <c:pt idx="80">
                  <c:v>37.520000000000003</c:v>
                </c:pt>
                <c:pt idx="81">
                  <c:v>39.44</c:v>
                </c:pt>
                <c:pt idx="82">
                  <c:v>40.229999999999997</c:v>
                </c:pt>
                <c:pt idx="83">
                  <c:v>38.909999999999997</c:v>
                </c:pt>
                <c:pt idx="84">
                  <c:v>36.68</c:v>
                </c:pt>
                <c:pt idx="85">
                  <c:v>34.909999999999997</c:v>
                </c:pt>
                <c:pt idx="86">
                  <c:v>34.200000000000003</c:v>
                </c:pt>
                <c:pt idx="87">
                  <c:v>34.39</c:v>
                </c:pt>
                <c:pt idx="88">
                  <c:v>34.4</c:v>
                </c:pt>
                <c:pt idx="89">
                  <c:v>34.33</c:v>
                </c:pt>
                <c:pt idx="90">
                  <c:v>35.21</c:v>
                </c:pt>
                <c:pt idx="91">
                  <c:v>36.74</c:v>
                </c:pt>
                <c:pt idx="92">
                  <c:v>37.78</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BK_1519!$AM$6:$AM$98</c:f>
              <c:numCache>
                <c:formatCode>#.##0\.0</c:formatCode>
                <c:ptCount val="93"/>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c:v>
                </c:pt>
                <c:pt idx="73">
                  <c:v>63.7</c:v>
                </c:pt>
                <c:pt idx="74">
                  <c:v>63.5</c:v>
                </c:pt>
                <c:pt idx="75">
                  <c:v>63.1</c:v>
                </c:pt>
                <c:pt idx="76">
                  <c:v>64.8</c:v>
                </c:pt>
                <c:pt idx="77">
                  <c:v>68.2</c:v>
                </c:pt>
                <c:pt idx="78">
                  <c:v>67.3</c:v>
                </c:pt>
                <c:pt idx="79">
                  <c:v>66.7</c:v>
                </c:pt>
                <c:pt idx="80">
                  <c:v>66.8</c:v>
                </c:pt>
                <c:pt idx="81">
                  <c:v>64.099999999999994</c:v>
                </c:pt>
                <c:pt idx="82">
                  <c:v>64.5</c:v>
                </c:pt>
                <c:pt idx="83">
                  <c:v>62.9</c:v>
                </c:pt>
                <c:pt idx="84">
                  <c:v>61.6</c:v>
                </c:pt>
                <c:pt idx="85">
                  <c:v>58.6</c:v>
                </c:pt>
                <c:pt idx="86">
                  <c:v>57.8</c:v>
                </c:pt>
                <c:pt idx="87">
                  <c:v>57.7</c:v>
                </c:pt>
                <c:pt idx="88">
                  <c:v>58.5</c:v>
                </c:pt>
                <c:pt idx="89">
                  <c:v>57.2</c:v>
                </c:pt>
                <c:pt idx="90">
                  <c:v>60.4</c:v>
                </c:pt>
                <c:pt idx="91">
                  <c:v>61.1</c:v>
                </c:pt>
                <c:pt idx="92">
                  <c:v>58.5</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BK_1519!$AP$6:$AP$98</c:f>
              <c:numCache>
                <c:formatCode>#,##0.00</c:formatCode>
                <c:ptCount val="93"/>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c:v>
                </c:pt>
                <c:pt idx="67">
                  <c:v>66.37</c:v>
                </c:pt>
                <c:pt idx="68">
                  <c:v>66.58</c:v>
                </c:pt>
                <c:pt idx="69">
                  <c:v>66.27</c:v>
                </c:pt>
                <c:pt idx="70">
                  <c:v>64.81</c:v>
                </c:pt>
                <c:pt idx="71">
                  <c:v>63.08</c:v>
                </c:pt>
                <c:pt idx="72">
                  <c:v>62.5</c:v>
                </c:pt>
                <c:pt idx="73">
                  <c:v>62.86</c:v>
                </c:pt>
                <c:pt idx="74">
                  <c:v>63.32</c:v>
                </c:pt>
                <c:pt idx="75">
                  <c:v>63.62</c:v>
                </c:pt>
                <c:pt idx="76">
                  <c:v>64.98</c:v>
                </c:pt>
                <c:pt idx="77">
                  <c:v>67.42</c:v>
                </c:pt>
                <c:pt idx="78">
                  <c:v>67.7</c:v>
                </c:pt>
                <c:pt idx="79">
                  <c:v>66.92</c:v>
                </c:pt>
                <c:pt idx="80">
                  <c:v>65.849999999999994</c:v>
                </c:pt>
                <c:pt idx="81">
                  <c:v>64.95</c:v>
                </c:pt>
                <c:pt idx="82">
                  <c:v>64.09</c:v>
                </c:pt>
                <c:pt idx="83">
                  <c:v>62.93</c:v>
                </c:pt>
                <c:pt idx="84">
                  <c:v>60.95</c:v>
                </c:pt>
                <c:pt idx="85">
                  <c:v>58.92</c:v>
                </c:pt>
                <c:pt idx="86">
                  <c:v>57.95</c:v>
                </c:pt>
                <c:pt idx="87">
                  <c:v>57.9</c:v>
                </c:pt>
                <c:pt idx="88">
                  <c:v>58.21</c:v>
                </c:pt>
                <c:pt idx="89">
                  <c:v>58.78</c:v>
                </c:pt>
                <c:pt idx="90">
                  <c:v>59.53</c:v>
                </c:pt>
                <c:pt idx="91">
                  <c:v>59.88</c:v>
                </c:pt>
                <c:pt idx="92">
                  <c:v>59.52</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M_1519!$C$6:$C$98</c:f>
              <c:numCache>
                <c:formatCode>#.##0\.0</c:formatCode>
                <c:ptCount val="93"/>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60.5</c:v>
                </c:pt>
                <c:pt idx="72">
                  <c:v>62.9</c:v>
                </c:pt>
                <c:pt idx="73">
                  <c:v>67.7</c:v>
                </c:pt>
                <c:pt idx="74">
                  <c:v>64</c:v>
                </c:pt>
                <c:pt idx="75">
                  <c:v>60.7</c:v>
                </c:pt>
                <c:pt idx="76">
                  <c:v>61.2</c:v>
                </c:pt>
                <c:pt idx="77">
                  <c:v>52.5</c:v>
                </c:pt>
                <c:pt idx="78">
                  <c:v>42.1</c:v>
                </c:pt>
                <c:pt idx="79">
                  <c:v>52.6</c:v>
                </c:pt>
                <c:pt idx="80">
                  <c:v>51.8</c:v>
                </c:pt>
                <c:pt idx="81">
                  <c:v>46.1</c:v>
                </c:pt>
                <c:pt idx="82">
                  <c:v>56.7</c:v>
                </c:pt>
                <c:pt idx="83">
                  <c:v>58.3</c:v>
                </c:pt>
                <c:pt idx="84">
                  <c:v>68.3</c:v>
                </c:pt>
                <c:pt idx="85">
                  <c:v>71.2</c:v>
                </c:pt>
                <c:pt idx="86">
                  <c:v>76.400000000000006</c:v>
                </c:pt>
                <c:pt idx="87">
                  <c:v>75.599999999999994</c:v>
                </c:pt>
                <c:pt idx="88">
                  <c:v>67.7</c:v>
                </c:pt>
                <c:pt idx="89">
                  <c:v>76.3</c:v>
                </c:pt>
                <c:pt idx="90">
                  <c:v>74.5</c:v>
                </c:pt>
                <c:pt idx="91">
                  <c:v>63.4</c:v>
                </c:pt>
                <c:pt idx="92">
                  <c:v>67.900000000000006</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M_1519!$F$6:$F$98</c:f>
              <c:numCache>
                <c:formatCode>#,##0.00</c:formatCode>
                <c:ptCount val="93"/>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59.89</c:v>
                </c:pt>
                <c:pt idx="70">
                  <c:v>60.18</c:v>
                </c:pt>
                <c:pt idx="71">
                  <c:v>61.54</c:v>
                </c:pt>
                <c:pt idx="72">
                  <c:v>63.33</c:v>
                </c:pt>
                <c:pt idx="73">
                  <c:v>64.34</c:v>
                </c:pt>
                <c:pt idx="74">
                  <c:v>63.62</c:v>
                </c:pt>
                <c:pt idx="75">
                  <c:v>62.33</c:v>
                </c:pt>
                <c:pt idx="76">
                  <c:v>59.41</c:v>
                </c:pt>
                <c:pt idx="77">
                  <c:v>50.37</c:v>
                </c:pt>
                <c:pt idx="78">
                  <c:v>47.35</c:v>
                </c:pt>
                <c:pt idx="79">
                  <c:v>49.08</c:v>
                </c:pt>
                <c:pt idx="80">
                  <c:v>50.61</c:v>
                </c:pt>
                <c:pt idx="81">
                  <c:v>51.31</c:v>
                </c:pt>
                <c:pt idx="82">
                  <c:v>54.04</c:v>
                </c:pt>
                <c:pt idx="83">
                  <c:v>59.71</c:v>
                </c:pt>
                <c:pt idx="84">
                  <c:v>66.91</c:v>
                </c:pt>
                <c:pt idx="85">
                  <c:v>73.2</c:v>
                </c:pt>
                <c:pt idx="86">
                  <c:v>75.400000000000006</c:v>
                </c:pt>
                <c:pt idx="87">
                  <c:v>73.97</c:v>
                </c:pt>
                <c:pt idx="88">
                  <c:v>72.88</c:v>
                </c:pt>
                <c:pt idx="89">
                  <c:v>72.73</c:v>
                </c:pt>
                <c:pt idx="90">
                  <c:v>71.14</c:v>
                </c:pt>
                <c:pt idx="91">
                  <c:v>68.150000000000006</c:v>
                </c:pt>
                <c:pt idx="92">
                  <c:v>66.22</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M_1519!$I$6:$I$98</c:f>
              <c:numCache>
                <c:formatCode>#.##0\.0</c:formatCode>
                <c:ptCount val="93"/>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c:v>
                </c:pt>
                <c:pt idx="79">
                  <c:v>35.4</c:v>
                </c:pt>
                <c:pt idx="80">
                  <c:v>30</c:v>
                </c:pt>
                <c:pt idx="81">
                  <c:v>44.6</c:v>
                </c:pt>
                <c:pt idx="82">
                  <c:v>38.4</c:v>
                </c:pt>
                <c:pt idx="83">
                  <c:v>38.200000000000003</c:v>
                </c:pt>
                <c:pt idx="84">
                  <c:v>39.1</c:v>
                </c:pt>
                <c:pt idx="85">
                  <c:v>39.9</c:v>
                </c:pt>
                <c:pt idx="86">
                  <c:v>41.9</c:v>
                </c:pt>
                <c:pt idx="87">
                  <c:v>42.2</c:v>
                </c:pt>
                <c:pt idx="88">
                  <c:v>44.2</c:v>
                </c:pt>
                <c:pt idx="89">
                  <c:v>46</c:v>
                </c:pt>
                <c:pt idx="90">
                  <c:v>38.299999999999997</c:v>
                </c:pt>
                <c:pt idx="91">
                  <c:v>46.4</c:v>
                </c:pt>
                <c:pt idx="92">
                  <c:v>45.9</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M_1519!$L$6:$L$98</c:f>
              <c:numCache>
                <c:formatCode>#,##0.00</c:formatCode>
                <c:ptCount val="93"/>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25.22</c:v>
                </c:pt>
                <c:pt idx="70">
                  <c:v>28.31</c:v>
                </c:pt>
                <c:pt idx="71">
                  <c:v>31.79</c:v>
                </c:pt>
                <c:pt idx="72">
                  <c:v>32.83</c:v>
                </c:pt>
                <c:pt idx="73">
                  <c:v>31.66</c:v>
                </c:pt>
                <c:pt idx="74">
                  <c:v>31.2</c:v>
                </c:pt>
                <c:pt idx="75">
                  <c:v>31.66</c:v>
                </c:pt>
                <c:pt idx="76">
                  <c:v>31.62</c:v>
                </c:pt>
                <c:pt idx="77">
                  <c:v>35.840000000000003</c:v>
                </c:pt>
                <c:pt idx="78">
                  <c:v>36.53</c:v>
                </c:pt>
                <c:pt idx="79">
                  <c:v>34.76</c:v>
                </c:pt>
                <c:pt idx="80">
                  <c:v>35.49</c:v>
                </c:pt>
                <c:pt idx="81">
                  <c:v>37.71</c:v>
                </c:pt>
                <c:pt idx="82">
                  <c:v>39.17</c:v>
                </c:pt>
                <c:pt idx="83">
                  <c:v>39.11</c:v>
                </c:pt>
                <c:pt idx="84">
                  <c:v>39.369999999999997</c:v>
                </c:pt>
                <c:pt idx="85">
                  <c:v>40.54</c:v>
                </c:pt>
                <c:pt idx="86">
                  <c:v>41.37</c:v>
                </c:pt>
                <c:pt idx="87">
                  <c:v>42.46</c:v>
                </c:pt>
                <c:pt idx="88">
                  <c:v>42.95</c:v>
                </c:pt>
                <c:pt idx="89">
                  <c:v>42.76</c:v>
                </c:pt>
                <c:pt idx="90">
                  <c:v>43.31</c:v>
                </c:pt>
                <c:pt idx="91">
                  <c:v>44.61</c:v>
                </c:pt>
                <c:pt idx="92">
                  <c:v>45.99</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M_1519!$O$6:$O$98</c:f>
              <c:numCache>
                <c:formatCode>#.##0\.0</c:formatCode>
                <c:ptCount val="93"/>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206.1</c:v>
                </c:pt>
                <c:pt idx="70">
                  <c:v>195.2</c:v>
                </c:pt>
                <c:pt idx="71">
                  <c:v>197.7</c:v>
                </c:pt>
                <c:pt idx="72">
                  <c:v>192.8</c:v>
                </c:pt>
                <c:pt idx="73">
                  <c:v>198.8</c:v>
                </c:pt>
                <c:pt idx="74">
                  <c:v>201.5</c:v>
                </c:pt>
                <c:pt idx="75">
                  <c:v>201.4</c:v>
                </c:pt>
                <c:pt idx="76">
                  <c:v>197.4</c:v>
                </c:pt>
                <c:pt idx="77">
                  <c:v>208.8</c:v>
                </c:pt>
                <c:pt idx="78">
                  <c:v>213.1</c:v>
                </c:pt>
                <c:pt idx="79">
                  <c:v>207</c:v>
                </c:pt>
                <c:pt idx="80">
                  <c:v>214.8</c:v>
                </c:pt>
                <c:pt idx="81">
                  <c:v>207.4</c:v>
                </c:pt>
                <c:pt idx="82">
                  <c:v>204.6</c:v>
                </c:pt>
                <c:pt idx="83">
                  <c:v>204.8</c:v>
                </c:pt>
                <c:pt idx="84">
                  <c:v>195.3</c:v>
                </c:pt>
                <c:pt idx="85">
                  <c:v>192.9</c:v>
                </c:pt>
                <c:pt idx="86">
                  <c:v>187.4</c:v>
                </c:pt>
                <c:pt idx="87">
                  <c:v>189.3</c:v>
                </c:pt>
                <c:pt idx="88">
                  <c:v>196.7</c:v>
                </c:pt>
                <c:pt idx="89">
                  <c:v>188.2</c:v>
                </c:pt>
                <c:pt idx="90">
                  <c:v>198.8</c:v>
                </c:pt>
                <c:pt idx="91">
                  <c:v>202.5</c:v>
                </c:pt>
                <c:pt idx="92">
                  <c:v>198.8</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M_1519!$A$6:$A$98</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M_1519!$R$6:$R$98</c:f>
              <c:numCache>
                <c:formatCode>#,##0.00</c:formatCode>
                <c:ptCount val="93"/>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201.05</c:v>
                </c:pt>
                <c:pt idx="69">
                  <c:v>201.5</c:v>
                </c:pt>
                <c:pt idx="70">
                  <c:v>199.27</c:v>
                </c:pt>
                <c:pt idx="71">
                  <c:v>196.4</c:v>
                </c:pt>
                <c:pt idx="72">
                  <c:v>196.18</c:v>
                </c:pt>
                <c:pt idx="73">
                  <c:v>198.34</c:v>
                </c:pt>
                <c:pt idx="74">
                  <c:v>199.9</c:v>
                </c:pt>
                <c:pt idx="75">
                  <c:v>199.95</c:v>
                </c:pt>
                <c:pt idx="76">
                  <c:v>202.23</c:v>
                </c:pt>
                <c:pt idx="77">
                  <c:v>207.16</c:v>
                </c:pt>
                <c:pt idx="78">
                  <c:v>210.24</c:v>
                </c:pt>
                <c:pt idx="79">
                  <c:v>211.31</c:v>
                </c:pt>
                <c:pt idx="80">
                  <c:v>210.4</c:v>
                </c:pt>
                <c:pt idx="81">
                  <c:v>209.06</c:v>
                </c:pt>
                <c:pt idx="82">
                  <c:v>206.5</c:v>
                </c:pt>
                <c:pt idx="83">
                  <c:v>202.43</c:v>
                </c:pt>
                <c:pt idx="84">
                  <c:v>196.42</c:v>
                </c:pt>
                <c:pt idx="85">
                  <c:v>190.39</c:v>
                </c:pt>
                <c:pt idx="86">
                  <c:v>188.83</c:v>
                </c:pt>
                <c:pt idx="87">
                  <c:v>190.75</c:v>
                </c:pt>
                <c:pt idx="88">
                  <c:v>193.01</c:v>
                </c:pt>
                <c:pt idx="89">
                  <c:v>194.92</c:v>
                </c:pt>
                <c:pt idx="90">
                  <c:v>197.14</c:v>
                </c:pt>
                <c:pt idx="91">
                  <c:v>199.47</c:v>
                </c:pt>
                <c:pt idx="92">
                  <c:v>200.22</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035499" y="0"/>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050680" y="15181"/>
        <a:ext cx="747113" cy="487955"/>
      </dsp:txXfrm>
    </dsp:sp>
    <dsp:sp modelId="{581F2128-76F8-45A5-AE87-E084B0AE44FA}">
      <dsp:nvSpPr>
        <dsp:cNvPr id="0" name=""/>
        <dsp:cNvSpPr/>
      </dsp:nvSpPr>
      <dsp:spPr>
        <a:xfrm>
          <a:off x="1908159" y="518317"/>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19421"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740825"/>
        <a:ext cx="747113" cy="487955"/>
      </dsp:txXfrm>
    </dsp:sp>
    <dsp:sp modelId="{623E0F58-9A9F-46D5-B75B-9B37167F7149}">
      <dsp:nvSpPr>
        <dsp:cNvPr id="0" name=""/>
        <dsp:cNvSpPr/>
      </dsp:nvSpPr>
      <dsp:spPr>
        <a:xfrm>
          <a:off x="1402800"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14062"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1466469"/>
        <a:ext cx="747113" cy="487955"/>
      </dsp:txXfrm>
    </dsp:sp>
    <dsp:sp modelId="{78F41C93-7B3E-4B9F-9CF1-0A85AF1DF06A}">
      <dsp:nvSpPr>
        <dsp:cNvPr id="0" name=""/>
        <dsp:cNvSpPr/>
      </dsp:nvSpPr>
      <dsp:spPr>
        <a:xfrm>
          <a:off x="897441" y="1969605"/>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08703"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3884" y="2192113"/>
        <a:ext cx="747113" cy="487955"/>
      </dsp:txXfrm>
    </dsp:sp>
    <dsp:sp modelId="{A617C54F-5741-4753-8F48-1415C7C9E0E4}">
      <dsp:nvSpPr>
        <dsp:cNvPr id="0" name=""/>
        <dsp:cNvSpPr/>
      </dsp:nvSpPr>
      <dsp:spPr>
        <a:xfrm>
          <a:off x="1402800" y="1969605"/>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19421"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2192113"/>
        <a:ext cx="747113" cy="487955"/>
      </dsp:txXfrm>
    </dsp:sp>
    <dsp:sp modelId="{4DD08E37-E12A-4BD9-BE4E-9FDAFD195E45}">
      <dsp:nvSpPr>
        <dsp:cNvPr id="0" name=""/>
        <dsp:cNvSpPr/>
      </dsp:nvSpPr>
      <dsp:spPr>
        <a:xfrm>
          <a:off x="392081" y="2695249"/>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343"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8524" y="2917757"/>
        <a:ext cx="747113" cy="487955"/>
      </dsp:txXfrm>
    </dsp:sp>
    <dsp:sp modelId="{ADCB9981-E289-418F-A92F-4E6CF52C3AFB}">
      <dsp:nvSpPr>
        <dsp:cNvPr id="0" name=""/>
        <dsp:cNvSpPr/>
      </dsp:nvSpPr>
      <dsp:spPr>
        <a:xfrm>
          <a:off x="1402800" y="2695249"/>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14062"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2917757"/>
        <a:ext cx="747113" cy="487955"/>
      </dsp:txXfrm>
    </dsp:sp>
    <dsp:sp modelId="{CD6D4938-39DB-4076-A83C-2F2196F513EE}">
      <dsp:nvSpPr>
        <dsp:cNvPr id="0" name=""/>
        <dsp:cNvSpPr/>
      </dsp:nvSpPr>
      <dsp:spPr>
        <a:xfrm>
          <a:off x="1908159" y="2695249"/>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24781"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2917757"/>
        <a:ext cx="747113" cy="487955"/>
      </dsp:txXfrm>
    </dsp:sp>
    <dsp:sp modelId="{C1F592EC-F6E7-4041-B599-0ED9B75045BF}">
      <dsp:nvSpPr>
        <dsp:cNvPr id="0" name=""/>
        <dsp:cNvSpPr/>
      </dsp:nvSpPr>
      <dsp:spPr>
        <a:xfrm>
          <a:off x="1908159" y="2695249"/>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035499"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2917757"/>
        <a:ext cx="747113" cy="487955"/>
      </dsp:txXfrm>
    </dsp:sp>
    <dsp:sp modelId="{D65F455C-1DC0-4AC1-9B84-3B2ECC5657A8}">
      <dsp:nvSpPr>
        <dsp:cNvPr id="0" name=""/>
        <dsp:cNvSpPr/>
      </dsp:nvSpPr>
      <dsp:spPr>
        <a:xfrm>
          <a:off x="1908159"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24781"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1466469"/>
        <a:ext cx="747113" cy="487955"/>
      </dsp:txXfrm>
    </dsp:sp>
    <dsp:sp modelId="{AD07C5D3-9859-4FFF-8A46-53565B3E1404}">
      <dsp:nvSpPr>
        <dsp:cNvPr id="0" name=""/>
        <dsp:cNvSpPr/>
      </dsp:nvSpPr>
      <dsp:spPr>
        <a:xfrm>
          <a:off x="3424237" y="518317"/>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551577"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566758" y="740825"/>
        <a:ext cx="747113" cy="487955"/>
      </dsp:txXfrm>
    </dsp:sp>
    <dsp:sp modelId="{4FA6D57A-1E7F-4495-B686-528C7F95FC92}">
      <dsp:nvSpPr>
        <dsp:cNvPr id="0" name=""/>
        <dsp:cNvSpPr/>
      </dsp:nvSpPr>
      <dsp:spPr>
        <a:xfrm>
          <a:off x="3424237" y="1243961"/>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035499"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1466469"/>
        <a:ext cx="747113" cy="487955"/>
      </dsp:txXfrm>
    </dsp:sp>
    <dsp:sp modelId="{821FABAE-23B8-491C-8192-A8B9A50860A7}">
      <dsp:nvSpPr>
        <dsp:cNvPr id="0" name=""/>
        <dsp:cNvSpPr/>
      </dsp:nvSpPr>
      <dsp:spPr>
        <a:xfrm>
          <a:off x="4434956"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046218"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061399" y="1466469"/>
        <a:ext cx="747113" cy="487955"/>
      </dsp:txXfrm>
    </dsp:sp>
    <dsp:sp modelId="{A0CE80E8-3890-41B6-8AFC-BC11A58B9E43}">
      <dsp:nvSpPr>
        <dsp:cNvPr id="0" name=""/>
        <dsp:cNvSpPr/>
      </dsp:nvSpPr>
      <dsp:spPr>
        <a:xfrm>
          <a:off x="4940315"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056936"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072117" y="1466469"/>
        <a:ext cx="747113" cy="487955"/>
      </dsp:txXfrm>
    </dsp:sp>
    <dsp:sp modelId="{9B2F0295-E998-43B1-82D2-7B48EFCC5FE2}">
      <dsp:nvSpPr>
        <dsp:cNvPr id="0" name=""/>
        <dsp:cNvSpPr/>
      </dsp:nvSpPr>
      <dsp:spPr>
        <a:xfrm>
          <a:off x="4940315" y="1243961"/>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067655"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082836" y="1466469"/>
        <a:ext cx="747113" cy="48795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40625" defaultRowHeight="12.75" x14ac:dyDescent="0.2"/>
  <cols>
    <col min="1" max="1" width="26.28515625" style="32" customWidth="1"/>
    <col min="2" max="2" width="9.5703125" style="70"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10" ht="18" x14ac:dyDescent="0.25">
      <c r="A1" s="28" t="s">
        <v>218</v>
      </c>
      <c r="B1" s="29"/>
      <c r="G1" s="72" t="s">
        <v>222</v>
      </c>
    </row>
    <row r="2" spans="1:10" ht="15" x14ac:dyDescent="0.2">
      <c r="B2" s="33"/>
    </row>
    <row r="3" spans="1:10" s="34" customFormat="1" ht="14.25" x14ac:dyDescent="0.2">
      <c r="B3" s="35"/>
      <c r="C3" s="69"/>
    </row>
    <row r="4" spans="1:10" s="34" customFormat="1" ht="15" x14ac:dyDescent="0.2">
      <c r="A4" s="36" t="s">
        <v>18</v>
      </c>
      <c r="B4" s="35"/>
      <c r="C4" s="69"/>
      <c r="D4" s="37"/>
    </row>
    <row r="5" spans="1:10" s="39" customFormat="1" ht="18" x14ac:dyDescent="0.25">
      <c r="A5" s="71" t="s">
        <v>219</v>
      </c>
      <c r="B5" s="38"/>
    </row>
    <row r="6" spans="1:10" s="34" customFormat="1" ht="14.25" x14ac:dyDescent="0.2">
      <c r="B6" s="35"/>
    </row>
    <row r="7" spans="1:10" s="41" customFormat="1" ht="15" x14ac:dyDescent="0.25">
      <c r="A7" s="40" t="s">
        <v>178</v>
      </c>
      <c r="B7" s="62" t="s">
        <v>177</v>
      </c>
      <c r="C7" s="37"/>
      <c r="D7" s="37"/>
    </row>
    <row r="8" spans="1:10" s="45" customFormat="1" ht="15" x14ac:dyDescent="0.25">
      <c r="A8" s="42"/>
      <c r="B8" s="43"/>
      <c r="C8" s="44"/>
    </row>
    <row r="9" spans="1:10" ht="14.25" x14ac:dyDescent="0.2">
      <c r="A9" s="46" t="s">
        <v>19</v>
      </c>
      <c r="B9" s="46" t="s">
        <v>20</v>
      </c>
      <c r="C9" s="47"/>
      <c r="D9" s="47"/>
      <c r="E9" s="48"/>
      <c r="F9" s="48"/>
    </row>
    <row r="10" spans="1:10" ht="14.25" x14ac:dyDescent="0.2">
      <c r="A10" s="49"/>
      <c r="B10" s="46" t="s">
        <v>180</v>
      </c>
      <c r="C10" s="34"/>
      <c r="D10" s="46"/>
      <c r="E10" s="48"/>
      <c r="F10" s="48"/>
    </row>
    <row r="11" spans="1:10" ht="14.25" x14ac:dyDescent="0.2">
      <c r="A11" s="40"/>
      <c r="B11" s="46" t="s">
        <v>169</v>
      </c>
      <c r="C11" s="48"/>
      <c r="D11" s="46"/>
      <c r="E11" s="48"/>
      <c r="F11" s="48"/>
    </row>
    <row r="12" spans="1:10" ht="14.25" x14ac:dyDescent="0.2">
      <c r="A12" s="40"/>
      <c r="B12" s="46" t="s">
        <v>170</v>
      </c>
      <c r="C12" s="48"/>
      <c r="D12" s="46"/>
      <c r="E12" s="48"/>
      <c r="F12" s="48"/>
    </row>
    <row r="13" spans="1:10" ht="14.25" x14ac:dyDescent="0.2">
      <c r="A13" s="40"/>
      <c r="B13" s="61" t="s">
        <v>171</v>
      </c>
      <c r="C13" s="69"/>
      <c r="D13" s="34"/>
      <c r="E13" s="48"/>
      <c r="F13" s="48"/>
    </row>
    <row r="14" spans="1:10" ht="14.25" x14ac:dyDescent="0.2">
      <c r="A14" s="50"/>
      <c r="B14" s="46"/>
      <c r="C14" s="48"/>
      <c r="D14" s="34"/>
      <c r="E14" s="48"/>
      <c r="F14" s="48"/>
    </row>
    <row r="15" spans="1:10" s="34" customFormat="1" ht="14.25" x14ac:dyDescent="0.2">
      <c r="A15" s="46" t="s">
        <v>37</v>
      </c>
      <c r="B15" s="46" t="s">
        <v>47</v>
      </c>
      <c r="J15" s="51"/>
    </row>
    <row r="16" spans="1:10" ht="15" x14ac:dyDescent="0.25">
      <c r="A16" s="49"/>
      <c r="B16" s="43"/>
      <c r="C16" s="52"/>
      <c r="D16" s="48"/>
      <c r="E16" s="48"/>
      <c r="F16" s="48"/>
    </row>
    <row r="17" spans="1:11" ht="14.25" x14ac:dyDescent="0.2">
      <c r="A17" s="40"/>
      <c r="B17" s="69"/>
      <c r="C17" s="69"/>
      <c r="D17" s="34"/>
      <c r="K17" s="53"/>
    </row>
    <row r="18" spans="1:11" ht="18" x14ac:dyDescent="0.25">
      <c r="A18" s="28" t="s">
        <v>21</v>
      </c>
      <c r="B18" s="69"/>
      <c r="C18" s="69"/>
      <c r="D18" s="34"/>
    </row>
    <row r="19" spans="1:11" ht="14.25" x14ac:dyDescent="0.2">
      <c r="A19" s="66" t="s">
        <v>220</v>
      </c>
      <c r="B19" s="69"/>
      <c r="C19" s="69"/>
      <c r="D19" s="34"/>
    </row>
    <row r="20" spans="1:11" ht="14.25" customHeight="1" x14ac:dyDescent="0.25">
      <c r="A20" s="28"/>
      <c r="B20" s="69"/>
      <c r="C20" s="69"/>
      <c r="D20" s="34"/>
    </row>
    <row r="21" spans="1:11" ht="12.75" customHeight="1" x14ac:dyDescent="0.2">
      <c r="A21" s="121"/>
      <c r="B21" s="124"/>
      <c r="C21" s="98"/>
      <c r="D21" s="98"/>
      <c r="E21" s="98"/>
      <c r="F21" s="98"/>
    </row>
    <row r="22" spans="1:11" ht="18" x14ac:dyDescent="0.25">
      <c r="A22" s="28" t="s">
        <v>181</v>
      </c>
      <c r="B22" s="43"/>
    </row>
    <row r="23" spans="1:11" ht="14.25" x14ac:dyDescent="0.2">
      <c r="A23" s="92" t="s">
        <v>216</v>
      </c>
      <c r="B23" s="54" t="s">
        <v>221</v>
      </c>
      <c r="C23" s="56"/>
      <c r="D23" s="55"/>
      <c r="E23" s="34"/>
    </row>
    <row r="24" spans="1:11" ht="14.25" x14ac:dyDescent="0.2">
      <c r="A24" s="92" t="s">
        <v>217</v>
      </c>
      <c r="B24" s="54" t="s">
        <v>223</v>
      </c>
      <c r="C24" s="56"/>
      <c r="D24" s="55"/>
      <c r="E24" s="34"/>
    </row>
    <row r="25" spans="1:11" ht="14.25" x14ac:dyDescent="0.2">
      <c r="A25" s="49"/>
      <c r="B25" s="54"/>
      <c r="C25" s="57"/>
      <c r="D25" s="55"/>
      <c r="E25" s="34"/>
      <c r="K25" s="58"/>
    </row>
    <row r="26" spans="1:11" ht="73.5" customHeight="1" x14ac:dyDescent="0.2">
      <c r="A26" s="125" t="s">
        <v>42</v>
      </c>
      <c r="B26" s="107"/>
      <c r="C26" s="107"/>
      <c r="D26" s="107"/>
      <c r="E26" s="107"/>
      <c r="F26" s="107"/>
      <c r="G26" s="63"/>
      <c r="H26" s="63"/>
    </row>
    <row r="27" spans="1:11" ht="26.45" customHeight="1" x14ac:dyDescent="0.2">
      <c r="A27" s="125" t="s">
        <v>38</v>
      </c>
      <c r="B27" s="115"/>
      <c r="C27" s="107"/>
      <c r="D27" s="107"/>
      <c r="E27" s="107"/>
      <c r="F27" s="107"/>
    </row>
    <row r="28" spans="1:11" ht="47.25" customHeight="1" x14ac:dyDescent="0.2">
      <c r="A28" s="125" t="s">
        <v>39</v>
      </c>
      <c r="B28" s="115"/>
      <c r="C28" s="111"/>
      <c r="D28" s="111"/>
      <c r="E28" s="111"/>
      <c r="F28" s="111"/>
    </row>
    <row r="29" spans="1:11" ht="63.75" customHeight="1" x14ac:dyDescent="0.2">
      <c r="A29" s="125" t="s">
        <v>40</v>
      </c>
      <c r="B29" s="111"/>
      <c r="C29" s="111"/>
      <c r="D29" s="111"/>
      <c r="E29" s="111"/>
      <c r="F29" s="111"/>
    </row>
    <row r="30" spans="1:11" ht="38.450000000000003" customHeight="1" x14ac:dyDescent="0.2">
      <c r="A30" s="125" t="s">
        <v>41</v>
      </c>
      <c r="B30" s="115"/>
      <c r="C30" s="107"/>
      <c r="D30" s="107"/>
      <c r="E30" s="107"/>
      <c r="F30" s="107"/>
    </row>
    <row r="31" spans="1:11" ht="41.45" customHeight="1" x14ac:dyDescent="0.2">
      <c r="A31" s="125" t="s">
        <v>43</v>
      </c>
      <c r="B31" s="115"/>
      <c r="C31" s="107"/>
      <c r="D31" s="107"/>
      <c r="E31" s="107"/>
      <c r="F31" s="107"/>
    </row>
    <row r="32" spans="1:11" ht="51" customHeight="1" x14ac:dyDescent="0.2">
      <c r="A32" s="126" t="s">
        <v>44</v>
      </c>
      <c r="B32" s="127"/>
      <c r="C32" s="128"/>
      <c r="D32" s="128"/>
      <c r="E32" s="128"/>
      <c r="F32" s="128"/>
    </row>
    <row r="33" spans="1:6" ht="28.5" customHeight="1" x14ac:dyDescent="0.25">
      <c r="A33" s="28" t="s">
        <v>22</v>
      </c>
      <c r="B33" s="34"/>
      <c r="C33" s="31"/>
    </row>
    <row r="34" spans="1:6" s="34" customFormat="1" ht="96.75" customHeight="1" x14ac:dyDescent="0.2">
      <c r="A34" s="105" t="s">
        <v>194</v>
      </c>
      <c r="B34" s="106"/>
      <c r="C34" s="107"/>
      <c r="D34" s="107"/>
      <c r="E34" s="107"/>
      <c r="F34" s="107"/>
    </row>
    <row r="35" spans="1:6" s="34" customFormat="1" ht="18" customHeight="1" x14ac:dyDescent="0.2"/>
    <row r="36" spans="1:6" s="34" customFormat="1" ht="48" customHeight="1" x14ac:dyDescent="0.2"/>
    <row r="37" spans="1:6" s="34" customFormat="1" ht="48" customHeight="1" x14ac:dyDescent="0.2"/>
    <row r="38" spans="1:6" s="34" customFormat="1" ht="48" customHeight="1" x14ac:dyDescent="0.2"/>
    <row r="39" spans="1:6" s="34" customFormat="1" ht="48" customHeight="1" x14ac:dyDescent="0.2"/>
    <row r="40" spans="1:6" s="34" customFormat="1" ht="91.15" customHeight="1" x14ac:dyDescent="0.2"/>
    <row r="41" spans="1:6" s="34" customFormat="1" ht="16.149999999999999" customHeight="1" x14ac:dyDescent="0.2">
      <c r="A41" s="121" t="s">
        <v>23</v>
      </c>
      <c r="B41" s="122"/>
      <c r="C41" s="122"/>
      <c r="D41" s="122"/>
      <c r="E41" s="122"/>
      <c r="F41" s="122"/>
    </row>
    <row r="42" spans="1:6" s="34" customFormat="1" ht="17.45" customHeight="1" x14ac:dyDescent="0.2">
      <c r="A42" s="73"/>
      <c r="B42" s="74"/>
      <c r="C42" s="74"/>
      <c r="D42" s="74"/>
      <c r="E42" s="74"/>
      <c r="F42" s="74"/>
    </row>
    <row r="43" spans="1:6" s="34" customFormat="1" ht="21" customHeight="1" x14ac:dyDescent="0.2">
      <c r="A43" s="123" t="s">
        <v>58</v>
      </c>
      <c r="B43" s="123"/>
      <c r="C43" s="123"/>
      <c r="D43" s="123"/>
      <c r="E43" s="123"/>
      <c r="F43" s="123"/>
    </row>
    <row r="44" spans="1:6" s="34" customFormat="1" ht="63" customHeight="1" x14ac:dyDescent="0.2">
      <c r="A44" s="123" t="s">
        <v>59</v>
      </c>
      <c r="B44" s="123"/>
      <c r="C44" s="123"/>
      <c r="D44" s="123"/>
      <c r="E44" s="123"/>
      <c r="F44" s="123"/>
    </row>
    <row r="45" spans="1:6" s="34" customFormat="1" ht="20.25" customHeight="1" x14ac:dyDescent="0.25">
      <c r="A45" s="113" t="s">
        <v>24</v>
      </c>
      <c r="B45" s="98"/>
      <c r="C45" s="98"/>
    </row>
    <row r="46" spans="1:6" s="34" customFormat="1" ht="51" customHeight="1" x14ac:dyDescent="0.2">
      <c r="A46" s="114" t="s">
        <v>25</v>
      </c>
      <c r="B46" s="115"/>
      <c r="C46" s="98"/>
      <c r="D46" s="98"/>
      <c r="E46" s="98"/>
      <c r="F46" s="98"/>
    </row>
    <row r="47" spans="1:6" ht="136.15" customHeight="1" x14ac:dyDescent="0.2">
      <c r="A47" s="114" t="s">
        <v>57</v>
      </c>
      <c r="B47" s="116"/>
      <c r="C47" s="98"/>
      <c r="D47" s="98"/>
      <c r="E47" s="98"/>
      <c r="F47" s="98"/>
    </row>
    <row r="48" spans="1:6" ht="31.9" customHeight="1" x14ac:dyDescent="0.2">
      <c r="A48" s="116" t="s">
        <v>26</v>
      </c>
      <c r="B48" s="116"/>
      <c r="C48" s="98"/>
      <c r="D48" s="98"/>
      <c r="E48" s="98"/>
      <c r="F48" s="98"/>
    </row>
    <row r="49" spans="1:6" ht="14.25" x14ac:dyDescent="0.2">
      <c r="A49" s="68"/>
      <c r="B49" s="68"/>
      <c r="C49" s="69"/>
      <c r="D49" s="34"/>
    </row>
    <row r="50" spans="1:6" ht="14.25" x14ac:dyDescent="0.2">
      <c r="A50" s="117" t="s">
        <v>27</v>
      </c>
      <c r="B50" s="98"/>
      <c r="C50" s="98"/>
      <c r="D50" s="98"/>
      <c r="E50" s="98"/>
      <c r="F50" s="98"/>
    </row>
    <row r="51" spans="1:6" ht="14.25" x14ac:dyDescent="0.2">
      <c r="A51" s="66"/>
      <c r="B51" s="66"/>
      <c r="C51" s="69"/>
      <c r="D51" s="34"/>
    </row>
    <row r="52" spans="1:6" ht="30.6" customHeight="1" x14ac:dyDescent="0.2">
      <c r="A52" s="118" t="s">
        <v>28</v>
      </c>
      <c r="B52" s="119"/>
      <c r="C52" s="98"/>
      <c r="D52" s="98"/>
      <c r="E52" s="98"/>
      <c r="F52" s="98"/>
    </row>
    <row r="53" spans="1:6" ht="14.25" x14ac:dyDescent="0.2">
      <c r="A53" s="68"/>
      <c r="B53" s="66"/>
      <c r="C53" s="69"/>
      <c r="D53" s="34"/>
    </row>
    <row r="54" spans="1:6" ht="31.15" customHeight="1" x14ac:dyDescent="0.2">
      <c r="A54" s="118" t="s">
        <v>29</v>
      </c>
      <c r="B54" s="120"/>
      <c r="C54" s="98"/>
      <c r="D54" s="98"/>
      <c r="E54" s="98"/>
      <c r="F54" s="98"/>
    </row>
    <row r="55" spans="1:6" s="34" customFormat="1" ht="14.25" x14ac:dyDescent="0.2">
      <c r="A55" s="40"/>
      <c r="B55" s="69"/>
      <c r="C55" s="69"/>
    </row>
    <row r="56" spans="1:6" ht="15" x14ac:dyDescent="0.25">
      <c r="A56" s="113" t="s">
        <v>30</v>
      </c>
      <c r="B56" s="98"/>
      <c r="C56" s="98"/>
      <c r="D56" s="98"/>
      <c r="E56" s="98"/>
      <c r="F56" s="98"/>
    </row>
    <row r="57" spans="1:6" ht="57.6" customHeight="1" x14ac:dyDescent="0.2">
      <c r="A57" s="114" t="s">
        <v>56</v>
      </c>
      <c r="B57" s="112"/>
      <c r="C57" s="98"/>
      <c r="D57" s="98"/>
      <c r="E57" s="98"/>
      <c r="F57" s="98"/>
    </row>
    <row r="58" spans="1:6" ht="14.25" x14ac:dyDescent="0.2">
      <c r="A58" s="67"/>
      <c r="B58" s="65"/>
      <c r="C58" s="69"/>
      <c r="D58" s="34"/>
    </row>
    <row r="59" spans="1:6" ht="12.75" customHeight="1" x14ac:dyDescent="0.2">
      <c r="A59" s="108" t="s">
        <v>31</v>
      </c>
      <c r="B59" s="112"/>
      <c r="C59" s="98"/>
      <c r="D59" s="98"/>
      <c r="E59" s="98"/>
      <c r="F59" s="98"/>
    </row>
    <row r="60" spans="1:6" ht="14.25" x14ac:dyDescent="0.2">
      <c r="A60" s="40"/>
      <c r="B60" s="69"/>
      <c r="C60" s="69"/>
      <c r="D60" s="34"/>
    </row>
    <row r="61" spans="1:6" ht="15" x14ac:dyDescent="0.2">
      <c r="A61" s="103" t="s">
        <v>32</v>
      </c>
      <c r="B61" s="98"/>
      <c r="C61" s="98"/>
      <c r="D61" s="98"/>
      <c r="E61" s="98"/>
      <c r="F61" s="98"/>
    </row>
    <row r="62" spans="1:6" ht="14.25" x14ac:dyDescent="0.2">
      <c r="A62" s="40"/>
      <c r="B62" s="69"/>
      <c r="C62" s="69"/>
      <c r="D62" s="34"/>
    </row>
    <row r="63" spans="1:6" ht="14.25" x14ac:dyDescent="0.2">
      <c r="A63" s="104" t="s">
        <v>33</v>
      </c>
      <c r="B63" s="98"/>
      <c r="C63" s="98"/>
      <c r="D63" s="98"/>
      <c r="E63" s="98"/>
      <c r="F63" s="98"/>
    </row>
    <row r="64" spans="1:6" ht="14.25" x14ac:dyDescent="0.2">
      <c r="A64" s="40"/>
      <c r="B64" s="69"/>
      <c r="C64" s="69"/>
      <c r="D64" s="34"/>
    </row>
    <row r="65" spans="1:7" ht="15" x14ac:dyDescent="0.2">
      <c r="A65" s="103" t="s">
        <v>34</v>
      </c>
      <c r="B65" s="98"/>
      <c r="C65" s="98"/>
      <c r="D65" s="98"/>
      <c r="E65" s="98"/>
      <c r="F65" s="98"/>
    </row>
    <row r="66" spans="1:7" ht="83.45" customHeight="1" x14ac:dyDescent="0.2">
      <c r="A66" s="105" t="s">
        <v>45</v>
      </c>
      <c r="B66" s="106"/>
      <c r="C66" s="107"/>
      <c r="D66" s="107"/>
      <c r="E66" s="107"/>
      <c r="F66" s="107"/>
    </row>
    <row r="67" spans="1:7" ht="14.25" x14ac:dyDescent="0.2">
      <c r="A67" s="40"/>
      <c r="B67" s="69"/>
      <c r="C67" s="69"/>
      <c r="D67" s="34"/>
      <c r="E67" s="48"/>
      <c r="F67" s="48"/>
    </row>
    <row r="68" spans="1:7" ht="31.5" customHeight="1" x14ac:dyDescent="0.2">
      <c r="A68" s="108" t="s">
        <v>35</v>
      </c>
      <c r="B68" s="109"/>
      <c r="C68" s="109"/>
      <c r="D68" s="109"/>
      <c r="E68" s="109"/>
      <c r="F68" s="109"/>
    </row>
    <row r="69" spans="1:7" ht="14.25" x14ac:dyDescent="0.2">
      <c r="A69" s="48"/>
      <c r="B69" s="69"/>
      <c r="C69" s="69"/>
      <c r="D69" s="34"/>
      <c r="E69" s="48"/>
      <c r="F69" s="48"/>
    </row>
    <row r="70" spans="1:7" ht="29.25" customHeight="1" x14ac:dyDescent="0.2">
      <c r="A70" s="110" t="s">
        <v>46</v>
      </c>
      <c r="B70" s="111"/>
      <c r="C70" s="111"/>
      <c r="D70" s="111"/>
      <c r="E70" s="111"/>
      <c r="F70" s="111"/>
    </row>
    <row r="71" spans="1:7" ht="16.149999999999999" customHeight="1" x14ac:dyDescent="0.2">
      <c r="A71" s="59"/>
      <c r="B71" s="60"/>
      <c r="C71" s="60"/>
      <c r="D71" s="60"/>
      <c r="E71" s="60"/>
      <c r="F71" s="60"/>
    </row>
    <row r="72" spans="1:7" ht="18" x14ac:dyDescent="0.2">
      <c r="A72" s="97" t="s">
        <v>36</v>
      </c>
      <c r="B72" s="98"/>
      <c r="C72" s="98"/>
      <c r="D72" s="98"/>
      <c r="E72" s="98"/>
      <c r="F72" s="98"/>
    </row>
    <row r="73" spans="1:7" ht="15.6" customHeight="1" x14ac:dyDescent="0.2">
      <c r="A73" s="110" t="s">
        <v>172</v>
      </c>
      <c r="B73" s="112"/>
      <c r="C73" s="98"/>
      <c r="D73" s="98"/>
      <c r="E73" s="98"/>
      <c r="F73" s="98"/>
    </row>
    <row r="74" spans="1:7" ht="14.45" customHeight="1" x14ac:dyDescent="0.2">
      <c r="A74" s="61" t="s">
        <v>173</v>
      </c>
      <c r="B74" s="65"/>
      <c r="C74" s="63"/>
      <c r="D74" s="63"/>
      <c r="E74" s="63"/>
      <c r="F74" s="63"/>
      <c r="G74" s="61"/>
    </row>
    <row r="75" spans="1:7" ht="13.9" customHeight="1" x14ac:dyDescent="0.2">
      <c r="A75" s="64"/>
      <c r="B75" s="65"/>
      <c r="C75" s="63"/>
      <c r="D75" s="63"/>
      <c r="E75" s="63"/>
      <c r="F75" s="63"/>
      <c r="G75" s="61"/>
    </row>
    <row r="76" spans="1:7" ht="18" x14ac:dyDescent="0.2">
      <c r="A76" s="97" t="s">
        <v>48</v>
      </c>
      <c r="B76" s="98"/>
      <c r="C76" s="98"/>
      <c r="D76" s="98"/>
      <c r="E76" s="98"/>
      <c r="F76" s="98"/>
    </row>
    <row r="77" spans="1:7" ht="32.25" customHeight="1" x14ac:dyDescent="0.2">
      <c r="A77" s="102" t="s">
        <v>49</v>
      </c>
      <c r="B77" s="102"/>
      <c r="C77" s="102"/>
      <c r="D77" s="102"/>
      <c r="E77" s="102"/>
      <c r="F77" s="102"/>
    </row>
    <row r="78" spans="1:7" s="34" customFormat="1" ht="32.450000000000003" customHeight="1" x14ac:dyDescent="0.2">
      <c r="A78" s="99" t="s">
        <v>50</v>
      </c>
      <c r="B78" s="100"/>
      <c r="C78" s="101"/>
      <c r="D78" s="101"/>
      <c r="E78" s="101"/>
      <c r="F78" s="101"/>
    </row>
    <row r="79" spans="1:7" ht="73.900000000000006" customHeight="1" x14ac:dyDescent="0.2">
      <c r="A79" s="102" t="s">
        <v>51</v>
      </c>
      <c r="B79" s="102"/>
      <c r="C79" s="102"/>
      <c r="D79" s="102"/>
      <c r="E79" s="102"/>
      <c r="F79" s="102"/>
    </row>
    <row r="80" spans="1:7" ht="47.25" customHeight="1" x14ac:dyDescent="0.2">
      <c r="A80" s="102" t="s">
        <v>52</v>
      </c>
      <c r="B80" s="102"/>
      <c r="C80" s="102"/>
      <c r="D80" s="102"/>
      <c r="E80" s="102"/>
      <c r="F80" s="102"/>
    </row>
    <row r="81" spans="1:6" ht="21.6" customHeight="1" x14ac:dyDescent="0.2">
      <c r="A81" s="96" t="s">
        <v>53</v>
      </c>
      <c r="B81" s="96"/>
      <c r="C81" s="96"/>
      <c r="D81" s="96"/>
      <c r="E81" s="96"/>
      <c r="F81" s="96"/>
    </row>
    <row r="82" spans="1:6" s="34" customFormat="1" ht="34.9" customHeight="1" x14ac:dyDescent="0.2">
      <c r="A82" s="95" t="s">
        <v>54</v>
      </c>
      <c r="B82" s="95"/>
      <c r="C82" s="95"/>
      <c r="D82" s="95"/>
      <c r="E82" s="95"/>
      <c r="F82" s="95"/>
    </row>
    <row r="83" spans="1:6" s="34" customFormat="1" ht="32.25" customHeight="1" x14ac:dyDescent="0.2">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201</v>
      </c>
      <c r="AG1" s="15" t="s">
        <v>16</v>
      </c>
      <c r="AY1" s="15" t="s">
        <v>17</v>
      </c>
    </row>
    <row r="2" spans="1:58" ht="12.75" x14ac:dyDescent="0.2">
      <c r="A2" s="7" t="s">
        <v>2</v>
      </c>
      <c r="B2" s="8">
        <f>Diagram_BK_1664!D1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2.75" x14ac:dyDescent="0.2">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2.75" x14ac:dyDescent="0.2">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2.75" x14ac:dyDescent="0.2">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2.75" x14ac:dyDescent="0.2">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2.75" x14ac:dyDescent="0.2">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2.75" x14ac:dyDescent="0.2">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2.75" x14ac:dyDescent="0.2">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2.75" x14ac:dyDescent="0.2">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2.75" x14ac:dyDescent="0.2">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2.75" x14ac:dyDescent="0.2">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2.75" x14ac:dyDescent="0.2">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2.75" x14ac:dyDescent="0.2">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2.75" x14ac:dyDescent="0.2">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2.75" x14ac:dyDescent="0.2">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2.75" x14ac:dyDescent="0.2">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2.75" x14ac:dyDescent="0.2">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2.75" x14ac:dyDescent="0.2">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2.75" x14ac:dyDescent="0.2">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2.75" x14ac:dyDescent="0.2">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2.75" x14ac:dyDescent="0.2">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2.75" x14ac:dyDescent="0.2">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2.75" x14ac:dyDescent="0.2">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2.75" x14ac:dyDescent="0.2">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2.75" x14ac:dyDescent="0.2">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2.75" x14ac:dyDescent="0.2">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2.75" x14ac:dyDescent="0.2">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2.75" x14ac:dyDescent="0.2">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2.75" x14ac:dyDescent="0.2">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2.75" x14ac:dyDescent="0.2">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2.75" x14ac:dyDescent="0.2">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2.75" x14ac:dyDescent="0.2">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2.75" x14ac:dyDescent="0.2">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2.75" x14ac:dyDescent="0.2">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2.75" x14ac:dyDescent="0.2">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2.75" x14ac:dyDescent="0.2">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2.75" x14ac:dyDescent="0.2">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2.75" x14ac:dyDescent="0.2">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2.75" x14ac:dyDescent="0.2">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2.75" x14ac:dyDescent="0.2">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2.75" x14ac:dyDescent="0.2">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2.75" x14ac:dyDescent="0.2">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2.75" x14ac:dyDescent="0.2">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2.75" x14ac:dyDescent="0.2">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2.75" x14ac:dyDescent="0.2">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2.75" x14ac:dyDescent="0.2">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2.75" x14ac:dyDescent="0.2">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2.75" x14ac:dyDescent="0.2">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2.75" x14ac:dyDescent="0.2">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2.75" x14ac:dyDescent="0.2">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2.75" x14ac:dyDescent="0.2">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2.75" x14ac:dyDescent="0.2">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2.75" x14ac:dyDescent="0.2">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2.75" x14ac:dyDescent="0.2">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2.75" x14ac:dyDescent="0.2">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2.75" x14ac:dyDescent="0.2">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2.75" x14ac:dyDescent="0.2">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2.75" x14ac:dyDescent="0.2">
      <c r="A62" s="25">
        <v>15</v>
      </c>
      <c r="B62" s="6">
        <v>1</v>
      </c>
      <c r="C62" s="16">
        <f t="shared" si="0"/>
        <v>4584.6000000000004</v>
      </c>
      <c r="D62" s="16">
        <v>4513</v>
      </c>
      <c r="E62" s="16">
        <v>4584.6000000000004</v>
      </c>
      <c r="F62" s="21">
        <v>4584.5</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4980.1099999999997</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2.75" x14ac:dyDescent="0.2">
      <c r="A63" s="25"/>
      <c r="B63" s="6">
        <v>2</v>
      </c>
      <c r="C63" s="16">
        <f t="shared" si="0"/>
        <v>4593.6000000000004</v>
      </c>
      <c r="D63" s="16">
        <v>4612.2</v>
      </c>
      <c r="E63" s="16">
        <v>4593.6000000000004</v>
      </c>
      <c r="F63" s="21">
        <v>4601.1400000000003</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2.75" x14ac:dyDescent="0.2">
      <c r="A64" s="25"/>
      <c r="B64" s="6">
        <v>3</v>
      </c>
      <c r="C64" s="16">
        <f t="shared" si="0"/>
        <v>4624.3</v>
      </c>
      <c r="D64" s="16">
        <v>4701.7</v>
      </c>
      <c r="E64" s="16">
        <v>4624.3</v>
      </c>
      <c r="F64" s="21">
        <v>4624.3100000000004</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2.75" x14ac:dyDescent="0.2">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2.75" x14ac:dyDescent="0.2">
      <c r="A66" s="25">
        <v>16</v>
      </c>
      <c r="B66" s="6">
        <v>1</v>
      </c>
      <c r="C66" s="16">
        <f t="shared" si="0"/>
        <v>4661</v>
      </c>
      <c r="D66" s="16">
        <v>4591.2</v>
      </c>
      <c r="E66" s="16">
        <v>4661</v>
      </c>
      <c r="F66" s="21">
        <v>4665.29</v>
      </c>
      <c r="G66" s="16">
        <v>73</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2.75" x14ac:dyDescent="0.2">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2.75" x14ac:dyDescent="0.2">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2.75" x14ac:dyDescent="0.2">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5079.29</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2.75" x14ac:dyDescent="0.2">
      <c r="A70" s="25">
        <v>17</v>
      </c>
      <c r="B70" s="6">
        <v>1</v>
      </c>
      <c r="C70" s="16">
        <f t="shared" si="0"/>
        <v>4759</v>
      </c>
      <c r="D70" s="16">
        <v>4690.3</v>
      </c>
      <c r="E70" s="16">
        <v>4759</v>
      </c>
      <c r="F70" s="21">
        <v>4750.6400000000003</v>
      </c>
      <c r="G70" s="16">
        <v>115.6</v>
      </c>
      <c r="I70" s="16">
        <f t="shared" si="1"/>
        <v>352.1</v>
      </c>
      <c r="J70" s="16">
        <v>373.6</v>
      </c>
      <c r="K70" s="16">
        <v>352.1</v>
      </c>
      <c r="L70" s="21">
        <v>355.59</v>
      </c>
      <c r="M70" s="16">
        <v>-7.9</v>
      </c>
      <c r="O70" s="16">
        <f t="shared" si="2"/>
        <v>1024.3</v>
      </c>
      <c r="P70" s="16">
        <v>1072.9000000000001</v>
      </c>
      <c r="Q70" s="16">
        <v>1024.3</v>
      </c>
      <c r="R70" s="21">
        <v>1027.08</v>
      </c>
      <c r="S70" s="16">
        <v>-29.9</v>
      </c>
      <c r="V70" s="16">
        <v>6136.7</v>
      </c>
      <c r="W70" s="16">
        <v>6135.4</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2.75" x14ac:dyDescent="0.2">
      <c r="A71" s="25"/>
      <c r="B71" s="6">
        <v>2</v>
      </c>
      <c r="C71" s="16">
        <f t="shared" ref="C71:C98" si="8">IF(D71="","",$B$2*E71+(1-$B$2)*D71)</f>
        <v>4774.6000000000004</v>
      </c>
      <c r="D71" s="16">
        <v>4794.8</v>
      </c>
      <c r="E71" s="16">
        <v>4774.6000000000004</v>
      </c>
      <c r="F71" s="21">
        <v>4774.3900000000003</v>
      </c>
      <c r="G71" s="16">
        <v>95</v>
      </c>
      <c r="I71" s="16">
        <f t="shared" ref="I71:I98" si="9">IF(J71="","",$B$2*K71+(1-$B$2)*J71)</f>
        <v>350.8</v>
      </c>
      <c r="J71" s="16">
        <v>382.7</v>
      </c>
      <c r="K71" s="16">
        <v>350.8</v>
      </c>
      <c r="L71" s="21">
        <v>353.47</v>
      </c>
      <c r="M71" s="16">
        <v>-8.5</v>
      </c>
      <c r="O71" s="16">
        <f t="shared" ref="O71:O98" si="10">IF(P71="","",$B$2*Q71+(1-$B$2)*P71)</f>
        <v>1023.9</v>
      </c>
      <c r="P71" s="16">
        <v>970</v>
      </c>
      <c r="Q71" s="16">
        <v>1023.9</v>
      </c>
      <c r="R71" s="21">
        <v>1021.59</v>
      </c>
      <c r="S71" s="16">
        <v>-22</v>
      </c>
      <c r="V71" s="16">
        <v>6147.4</v>
      </c>
      <c r="W71" s="16">
        <v>6149.2</v>
      </c>
      <c r="X71" s="21">
        <v>6149.45</v>
      </c>
      <c r="Y71" s="16">
        <v>64.5</v>
      </c>
      <c r="AA71" s="16">
        <f t="shared" ref="AA71:AA98" si="11">IF(AB71="","",$B$2*AC71+(1-$B$2)*AB71)</f>
        <v>5125.3</v>
      </c>
      <c r="AB71" s="16">
        <v>5177.3999999999996</v>
      </c>
      <c r="AC71" s="16">
        <v>5125.3</v>
      </c>
      <c r="AD71" s="21">
        <v>5127.8599999999997</v>
      </c>
      <c r="AE71" s="16">
        <v>86.5</v>
      </c>
      <c r="AG71" s="16">
        <f t="shared" ref="AG71:AG98" si="12">IF(AH71="","",$B$2*AI71+(1-$B$2)*AH71)</f>
        <v>77.599999999999994</v>
      </c>
      <c r="AH71" s="16">
        <v>78</v>
      </c>
      <c r="AI71" s="16">
        <v>77.599999999999994</v>
      </c>
      <c r="AJ71" s="21">
        <v>77.64</v>
      </c>
      <c r="AK71" s="16">
        <v>0.7</v>
      </c>
      <c r="AM71" s="16">
        <f t="shared" ref="AM71:AM98" si="13">IF(AN71="","",$B$2*AO71+(1-$B$2)*AN71)</f>
        <v>16.7</v>
      </c>
      <c r="AN71" s="16">
        <v>15.8</v>
      </c>
      <c r="AO71" s="16">
        <v>16.7</v>
      </c>
      <c r="AP71" s="21">
        <v>16.61</v>
      </c>
      <c r="AQ71" s="16">
        <v>-0.5</v>
      </c>
      <c r="AS71" s="16">
        <f t="shared" ref="AS71:AS98" si="14">IF(AT71="","",$B$2*AU71+(1-$B$2)*AT71)</f>
        <v>83.3</v>
      </c>
      <c r="AT71" s="16">
        <v>84.2</v>
      </c>
      <c r="AU71" s="16">
        <v>83.3</v>
      </c>
      <c r="AV71" s="21">
        <v>83.39</v>
      </c>
      <c r="AW71" s="16">
        <v>0.5</v>
      </c>
      <c r="AY71" s="16">
        <f t="shared" ref="AY71:AY98" si="15">IF(AZ71="","",$B$2*BA71+(1-$B$2)*AZ71)</f>
        <v>6.8</v>
      </c>
      <c r="AZ71" s="16">
        <v>7.4</v>
      </c>
      <c r="BA71" s="16">
        <v>6.8</v>
      </c>
      <c r="BB71" s="21">
        <v>6.89</v>
      </c>
      <c r="BC71" s="16">
        <v>-0.3</v>
      </c>
    </row>
    <row r="72" spans="1:55" ht="12.75" x14ac:dyDescent="0.2">
      <c r="A72" s="25"/>
      <c r="B72" s="6">
        <v>3</v>
      </c>
      <c r="C72" s="16">
        <f t="shared" si="8"/>
        <v>4791.1000000000004</v>
      </c>
      <c r="D72" s="16">
        <v>4863.8999999999996</v>
      </c>
      <c r="E72" s="16">
        <v>4791.1000000000004</v>
      </c>
      <c r="F72" s="21">
        <v>4792.91</v>
      </c>
      <c r="G72" s="16">
        <v>74.099999999999994</v>
      </c>
      <c r="I72" s="16">
        <f t="shared" si="9"/>
        <v>353.4</v>
      </c>
      <c r="J72" s="16">
        <v>330.3</v>
      </c>
      <c r="K72" s="16">
        <v>353.4</v>
      </c>
      <c r="L72" s="21">
        <v>350.49</v>
      </c>
      <c r="M72" s="16">
        <v>-11.9</v>
      </c>
      <c r="O72" s="16">
        <f t="shared" si="10"/>
        <v>1018</v>
      </c>
      <c r="P72" s="16">
        <v>966.5</v>
      </c>
      <c r="Q72" s="16">
        <v>1018</v>
      </c>
      <c r="R72" s="21">
        <v>1019.59</v>
      </c>
      <c r="S72" s="16">
        <v>-8</v>
      </c>
      <c r="V72" s="16">
        <v>6160.7</v>
      </c>
      <c r="W72" s="16">
        <v>6162.4</v>
      </c>
      <c r="X72" s="21">
        <v>6162.99</v>
      </c>
      <c r="Y72" s="16">
        <v>54.2</v>
      </c>
      <c r="AA72" s="16">
        <f t="shared" si="11"/>
        <v>5144.3999999999996</v>
      </c>
      <c r="AB72" s="16">
        <v>5194.2</v>
      </c>
      <c r="AC72" s="16">
        <v>5144.3999999999996</v>
      </c>
      <c r="AD72" s="21">
        <v>5143.3999999999996</v>
      </c>
      <c r="AE72" s="16">
        <v>62.1</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2.75" x14ac:dyDescent="0.2">
      <c r="A73" s="25"/>
      <c r="B73" s="6">
        <v>4</v>
      </c>
      <c r="C73" s="16">
        <f t="shared" si="8"/>
        <v>4805.7</v>
      </c>
      <c r="D73" s="16">
        <v>4782.6000000000004</v>
      </c>
      <c r="E73" s="16">
        <v>4805.7</v>
      </c>
      <c r="F73" s="21">
        <v>4814.95</v>
      </c>
      <c r="G73" s="16">
        <v>88.2</v>
      </c>
      <c r="I73" s="16">
        <f t="shared" si="9"/>
        <v>348.6</v>
      </c>
      <c r="J73" s="16">
        <v>317.89999999999998</v>
      </c>
      <c r="K73" s="16">
        <v>348.6</v>
      </c>
      <c r="L73" s="21">
        <v>343.75</v>
      </c>
      <c r="M73" s="16">
        <v>-27</v>
      </c>
      <c r="O73" s="16">
        <f t="shared" si="10"/>
        <v>1021.8</v>
      </c>
      <c r="P73" s="16">
        <v>1077.5999999999999</v>
      </c>
      <c r="Q73" s="16">
        <v>1021.8</v>
      </c>
      <c r="R73" s="21">
        <v>1017.31</v>
      </c>
      <c r="S73" s="16">
        <v>-9.1</v>
      </c>
      <c r="V73" s="16">
        <v>6178.1</v>
      </c>
      <c r="W73" s="16">
        <v>6176.1</v>
      </c>
      <c r="X73" s="21">
        <v>6176.01</v>
      </c>
      <c r="Y73" s="16">
        <v>52.1</v>
      </c>
      <c r="AA73" s="16">
        <f t="shared" si="11"/>
        <v>5154.3</v>
      </c>
      <c r="AB73" s="16">
        <v>5100.5</v>
      </c>
      <c r="AC73" s="16">
        <v>5154.3</v>
      </c>
      <c r="AD73" s="21">
        <v>5158.7</v>
      </c>
      <c r="AE73" s="16">
        <v>61.2</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2.75" x14ac:dyDescent="0.2">
      <c r="A74" s="25">
        <v>18</v>
      </c>
      <c r="B74" s="6">
        <v>1</v>
      </c>
      <c r="C74" s="16">
        <f t="shared" si="8"/>
        <v>4841.8</v>
      </c>
      <c r="D74" s="16">
        <v>4771.3999999999996</v>
      </c>
      <c r="E74" s="16">
        <v>4841.8</v>
      </c>
      <c r="F74" s="21">
        <v>4839.97</v>
      </c>
      <c r="G74" s="16">
        <v>100.1</v>
      </c>
      <c r="I74" s="16">
        <f t="shared" si="9"/>
        <v>327.39999999999998</v>
      </c>
      <c r="J74" s="16">
        <v>348.9</v>
      </c>
      <c r="K74" s="16">
        <v>327.39999999999998</v>
      </c>
      <c r="L74" s="21">
        <v>335.31</v>
      </c>
      <c r="M74" s="16">
        <v>-33.700000000000003</v>
      </c>
      <c r="O74" s="16">
        <f t="shared" si="10"/>
        <v>1019.7</v>
      </c>
      <c r="P74" s="16">
        <v>1070</v>
      </c>
      <c r="Q74" s="16">
        <v>1019.7</v>
      </c>
      <c r="R74" s="21">
        <v>1013.78</v>
      </c>
      <c r="S74" s="16">
        <v>-14.1</v>
      </c>
      <c r="V74" s="16">
        <v>6190.3</v>
      </c>
      <c r="W74" s="16">
        <v>6188.9</v>
      </c>
      <c r="X74" s="21">
        <v>6189.07</v>
      </c>
      <c r="Y74" s="16">
        <v>52.2</v>
      </c>
      <c r="AA74" s="16">
        <f t="shared" si="11"/>
        <v>5169.2</v>
      </c>
      <c r="AB74" s="16">
        <v>5120.3</v>
      </c>
      <c r="AC74" s="16">
        <v>5169.2</v>
      </c>
      <c r="AD74" s="21">
        <v>5175.29</v>
      </c>
      <c r="AE74" s="16">
        <v>66.400000000000006</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2.75" x14ac:dyDescent="0.2">
      <c r="A75" s="25"/>
      <c r="B75" s="6">
        <v>2</v>
      </c>
      <c r="C75" s="16">
        <f t="shared" si="8"/>
        <v>4861</v>
      </c>
      <c r="D75" s="16">
        <v>4881.2</v>
      </c>
      <c r="E75" s="16">
        <v>4861</v>
      </c>
      <c r="F75" s="21">
        <v>4858.3</v>
      </c>
      <c r="G75" s="16">
        <v>73.3</v>
      </c>
      <c r="I75" s="16">
        <f t="shared" si="9"/>
        <v>337.3</v>
      </c>
      <c r="J75" s="16">
        <v>369.3</v>
      </c>
      <c r="K75" s="16">
        <v>337.3</v>
      </c>
      <c r="L75" s="21">
        <v>332.44</v>
      </c>
      <c r="M75" s="16">
        <v>-11.5</v>
      </c>
      <c r="O75" s="16">
        <f t="shared" si="10"/>
        <v>1003.8</v>
      </c>
      <c r="P75" s="16">
        <v>949.9</v>
      </c>
      <c r="Q75" s="16">
        <v>1003.8</v>
      </c>
      <c r="R75" s="21">
        <v>1010.91</v>
      </c>
      <c r="S75" s="16">
        <v>-11.5</v>
      </c>
      <c r="V75" s="16">
        <v>6200.4</v>
      </c>
      <c r="W75" s="16">
        <v>6202</v>
      </c>
      <c r="X75" s="21">
        <v>6201.65</v>
      </c>
      <c r="Y75" s="16">
        <v>50.3</v>
      </c>
      <c r="AA75" s="16">
        <f t="shared" si="11"/>
        <v>5198.2</v>
      </c>
      <c r="AB75" s="16">
        <v>5250.5</v>
      </c>
      <c r="AC75" s="16">
        <v>5198.2</v>
      </c>
      <c r="AD75" s="21">
        <v>5190.74</v>
      </c>
      <c r="AE75" s="16">
        <v>61.8</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2.75" x14ac:dyDescent="0.2">
      <c r="A76" s="25"/>
      <c r="B76" s="6">
        <v>3</v>
      </c>
      <c r="C76" s="16">
        <f t="shared" si="8"/>
        <v>4863.1000000000004</v>
      </c>
      <c r="D76" s="16">
        <v>4936</v>
      </c>
      <c r="E76" s="16">
        <v>4863.1000000000004</v>
      </c>
      <c r="F76" s="21">
        <v>4868.3599999999997</v>
      </c>
      <c r="G76" s="16">
        <v>40.200000000000003</v>
      </c>
      <c r="I76" s="16">
        <f t="shared" si="9"/>
        <v>338.2</v>
      </c>
      <c r="J76" s="16">
        <v>318.2</v>
      </c>
      <c r="K76" s="16">
        <v>338.2</v>
      </c>
      <c r="L76" s="21">
        <v>338.33</v>
      </c>
      <c r="M76" s="16">
        <v>23.5</v>
      </c>
      <c r="O76" s="16">
        <f t="shared" si="10"/>
        <v>1012.6</v>
      </c>
      <c r="P76" s="16">
        <v>958.1</v>
      </c>
      <c r="Q76" s="16">
        <v>1012.6</v>
      </c>
      <c r="R76" s="21">
        <v>1007.24</v>
      </c>
      <c r="S76" s="16">
        <v>-14.7</v>
      </c>
      <c r="V76" s="16">
        <v>6212.3</v>
      </c>
      <c r="W76" s="16">
        <v>6213.9</v>
      </c>
      <c r="X76" s="21">
        <v>6213.92</v>
      </c>
      <c r="Y76" s="16">
        <v>49.1</v>
      </c>
      <c r="AA76" s="16">
        <f t="shared" si="11"/>
        <v>5201.3</v>
      </c>
      <c r="AB76" s="16">
        <v>5254.2</v>
      </c>
      <c r="AC76" s="16">
        <v>5201.3</v>
      </c>
      <c r="AD76" s="21">
        <v>5206.68</v>
      </c>
      <c r="AE76" s="16">
        <v>63.8</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2.75" x14ac:dyDescent="0.2">
      <c r="A77" s="25"/>
      <c r="B77" s="6">
        <v>4</v>
      </c>
      <c r="C77" s="16">
        <f t="shared" si="8"/>
        <v>4872.3999999999996</v>
      </c>
      <c r="D77" s="16">
        <v>4851.8999999999996</v>
      </c>
      <c r="E77" s="16">
        <v>4872.3999999999996</v>
      </c>
      <c r="F77" s="21">
        <v>4874.08</v>
      </c>
      <c r="G77" s="16">
        <v>22.9</v>
      </c>
      <c r="I77" s="16">
        <f t="shared" si="9"/>
        <v>350.4</v>
      </c>
      <c r="J77" s="16">
        <v>316.10000000000002</v>
      </c>
      <c r="K77" s="16">
        <v>350.4</v>
      </c>
      <c r="L77" s="21">
        <v>347.63</v>
      </c>
      <c r="M77" s="16">
        <v>37.200000000000003</v>
      </c>
      <c r="O77" s="16">
        <f t="shared" si="10"/>
        <v>1003.4</v>
      </c>
      <c r="P77" s="16">
        <v>1059.8</v>
      </c>
      <c r="Q77" s="16">
        <v>1003.4</v>
      </c>
      <c r="R77" s="21">
        <v>1004.93</v>
      </c>
      <c r="S77" s="16">
        <v>-9.1999999999999993</v>
      </c>
      <c r="V77" s="16">
        <v>6227.8</v>
      </c>
      <c r="W77" s="16">
        <v>6226.2</v>
      </c>
      <c r="X77" s="21">
        <v>6226.64</v>
      </c>
      <c r="Y77" s="16">
        <v>50.9</v>
      </c>
      <c r="AA77" s="16">
        <f t="shared" si="11"/>
        <v>5222.8</v>
      </c>
      <c r="AB77" s="16">
        <v>5168</v>
      </c>
      <c r="AC77" s="16">
        <v>5222.8</v>
      </c>
      <c r="AD77" s="21">
        <v>5221.71</v>
      </c>
      <c r="AE77" s="16">
        <v>60.1</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2.75" x14ac:dyDescent="0.2">
      <c r="A78" s="25">
        <v>19</v>
      </c>
      <c r="B78" s="6">
        <v>1</v>
      </c>
      <c r="C78" s="16">
        <f t="shared" si="8"/>
        <v>4884.8999999999996</v>
      </c>
      <c r="D78" s="16">
        <v>4810.3999999999996</v>
      </c>
      <c r="E78" s="16">
        <v>4884.8999999999996</v>
      </c>
      <c r="F78" s="21">
        <v>4878</v>
      </c>
      <c r="G78" s="16">
        <v>15.7</v>
      </c>
      <c r="I78" s="16">
        <f t="shared" si="9"/>
        <v>363.2</v>
      </c>
      <c r="J78" s="16">
        <v>384.5</v>
      </c>
      <c r="K78" s="16">
        <v>363.2</v>
      </c>
      <c r="L78" s="21">
        <v>355.17</v>
      </c>
      <c r="M78" s="16">
        <v>30.2</v>
      </c>
      <c r="O78" s="16">
        <f t="shared" si="10"/>
        <v>992.1</v>
      </c>
      <c r="P78" s="16">
        <v>1046.7</v>
      </c>
      <c r="Q78" s="16">
        <v>992.1</v>
      </c>
      <c r="R78" s="21">
        <v>1007.1</v>
      </c>
      <c r="S78" s="16">
        <v>8.6999999999999993</v>
      </c>
      <c r="V78" s="16">
        <v>6241.6</v>
      </c>
      <c r="W78" s="16">
        <v>6240.2</v>
      </c>
      <c r="X78" s="21">
        <v>6240.27</v>
      </c>
      <c r="Y78" s="16">
        <v>54.5</v>
      </c>
      <c r="AA78" s="16">
        <f t="shared" si="11"/>
        <v>5248.1</v>
      </c>
      <c r="AB78" s="16">
        <v>5194.8999999999996</v>
      </c>
      <c r="AC78" s="16">
        <v>5248.1</v>
      </c>
      <c r="AD78" s="21">
        <v>5233.17</v>
      </c>
      <c r="AE78" s="16">
        <v>45.8</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2.75" x14ac:dyDescent="0.2">
      <c r="A79" s="25"/>
      <c r="B79" s="6">
        <v>2</v>
      </c>
      <c r="C79" s="16">
        <f t="shared" si="8"/>
        <v>4881.8999999999996</v>
      </c>
      <c r="D79" s="16">
        <v>4902.8</v>
      </c>
      <c r="E79" s="16">
        <v>4881.8999999999996</v>
      </c>
      <c r="F79" s="21">
        <v>4880.05</v>
      </c>
      <c r="G79" s="16">
        <v>8.1999999999999993</v>
      </c>
      <c r="I79" s="16">
        <f t="shared" si="9"/>
        <v>346.3</v>
      </c>
      <c r="J79" s="16">
        <v>381.1</v>
      </c>
      <c r="K79" s="16">
        <v>346.3</v>
      </c>
      <c r="L79" s="21">
        <v>362.7</v>
      </c>
      <c r="M79" s="16">
        <v>30.1</v>
      </c>
      <c r="O79" s="16">
        <f t="shared" si="10"/>
        <v>1026.2</v>
      </c>
      <c r="P79" s="16">
        <v>969</v>
      </c>
      <c r="Q79" s="16">
        <v>1026.2</v>
      </c>
      <c r="R79" s="21">
        <v>1011.56</v>
      </c>
      <c r="S79" s="16">
        <v>17.8</v>
      </c>
      <c r="V79" s="16">
        <v>6252.9</v>
      </c>
      <c r="W79" s="16">
        <v>6254.3</v>
      </c>
      <c r="X79" s="21">
        <v>6254.31</v>
      </c>
      <c r="Y79" s="16">
        <v>56.2</v>
      </c>
      <c r="AA79" s="16">
        <f t="shared" si="11"/>
        <v>5228.2</v>
      </c>
      <c r="AB79" s="16">
        <v>5283.9</v>
      </c>
      <c r="AC79" s="16">
        <v>5228.2</v>
      </c>
      <c r="AD79" s="21">
        <v>5242.75</v>
      </c>
      <c r="AE79" s="16">
        <v>38.299999999999997</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2.75" x14ac:dyDescent="0.2">
      <c r="A80" s="25"/>
      <c r="B80" s="6">
        <v>3</v>
      </c>
      <c r="C80" s="16">
        <f t="shared" si="8"/>
        <v>4882.3999999999996</v>
      </c>
      <c r="D80" s="16">
        <v>4957.1000000000004</v>
      </c>
      <c r="E80" s="16">
        <v>4882.3999999999996</v>
      </c>
      <c r="F80" s="21">
        <v>4882.78</v>
      </c>
      <c r="G80" s="16">
        <v>10.9</v>
      </c>
      <c r="I80" s="16">
        <f t="shared" si="9"/>
        <v>377.6</v>
      </c>
      <c r="J80" s="16">
        <v>358.4</v>
      </c>
      <c r="K80" s="16">
        <v>377.6</v>
      </c>
      <c r="L80" s="21">
        <v>372.34</v>
      </c>
      <c r="M80" s="16">
        <v>38.6</v>
      </c>
      <c r="O80" s="16">
        <f t="shared" si="10"/>
        <v>1007.5</v>
      </c>
      <c r="P80" s="16">
        <v>950.6</v>
      </c>
      <c r="Q80" s="16">
        <v>1007.5</v>
      </c>
      <c r="R80" s="21">
        <v>1012.29</v>
      </c>
      <c r="S80" s="16">
        <v>2.9</v>
      </c>
      <c r="V80" s="16">
        <v>6266.1</v>
      </c>
      <c r="W80" s="16">
        <v>6267.5</v>
      </c>
      <c r="X80" s="21">
        <v>6267.42</v>
      </c>
      <c r="Y80" s="16">
        <v>52.4</v>
      </c>
      <c r="AA80" s="16">
        <f t="shared" si="11"/>
        <v>5260</v>
      </c>
      <c r="AB80" s="16">
        <v>5315.5</v>
      </c>
      <c r="AC80" s="16">
        <v>5260</v>
      </c>
      <c r="AD80" s="21">
        <v>5255.13</v>
      </c>
      <c r="AE80" s="16">
        <v>49.5</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7.09</v>
      </c>
      <c r="BC80" s="16">
        <v>0.7</v>
      </c>
    </row>
    <row r="81" spans="1:55" ht="12.75" x14ac:dyDescent="0.2">
      <c r="A81" s="25"/>
      <c r="B81" s="6">
        <v>4</v>
      </c>
      <c r="C81" s="16">
        <f t="shared" si="8"/>
        <v>4889.8999999999996</v>
      </c>
      <c r="D81" s="16">
        <v>4870.3999999999996</v>
      </c>
      <c r="E81" s="16">
        <v>4889.8999999999996</v>
      </c>
      <c r="F81" s="21">
        <v>4887.1000000000004</v>
      </c>
      <c r="G81" s="16">
        <v>17.3</v>
      </c>
      <c r="I81" s="16">
        <f t="shared" si="9"/>
        <v>379</v>
      </c>
      <c r="J81" s="16">
        <v>341.5</v>
      </c>
      <c r="K81" s="16">
        <v>379</v>
      </c>
      <c r="L81" s="21">
        <v>383.89</v>
      </c>
      <c r="M81" s="16">
        <v>46.2</v>
      </c>
      <c r="O81" s="16">
        <f t="shared" si="10"/>
        <v>1010.1</v>
      </c>
      <c r="P81" s="16">
        <v>1068.5</v>
      </c>
      <c r="Q81" s="16">
        <v>1010.1</v>
      </c>
      <c r="R81" s="21">
        <v>1007.72</v>
      </c>
      <c r="S81" s="16">
        <v>-18.3</v>
      </c>
      <c r="V81" s="16">
        <v>6280.4</v>
      </c>
      <c r="W81" s="16">
        <v>6279</v>
      </c>
      <c r="X81" s="21">
        <v>6278.71</v>
      </c>
      <c r="Y81" s="16">
        <v>45.2</v>
      </c>
      <c r="AA81" s="16">
        <f t="shared" si="11"/>
        <v>5268.9</v>
      </c>
      <c r="AB81" s="16">
        <v>5212</v>
      </c>
      <c r="AC81" s="16">
        <v>5268.9</v>
      </c>
      <c r="AD81" s="21">
        <v>5270.99</v>
      </c>
      <c r="AE81" s="16">
        <v>63.5</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2.75" x14ac:dyDescent="0.2">
      <c r="A82" s="25">
        <v>20</v>
      </c>
      <c r="B82" s="6">
        <v>1</v>
      </c>
      <c r="C82" s="16">
        <f t="shared" si="8"/>
        <v>4870.2</v>
      </c>
      <c r="D82" s="16">
        <v>4791.3</v>
      </c>
      <c r="E82" s="16">
        <v>4870.2</v>
      </c>
      <c r="F82" s="21">
        <v>4861.67</v>
      </c>
      <c r="G82" s="16">
        <v>-101.7</v>
      </c>
      <c r="I82" s="16">
        <f t="shared" si="9"/>
        <v>389.7</v>
      </c>
      <c r="J82" s="16">
        <v>412</v>
      </c>
      <c r="K82" s="16">
        <v>389.7</v>
      </c>
      <c r="L82" s="21">
        <v>393.12</v>
      </c>
      <c r="M82" s="16">
        <v>36.9</v>
      </c>
      <c r="O82" s="16">
        <f t="shared" si="10"/>
        <v>1027.8</v>
      </c>
      <c r="P82" s="16">
        <v>1085.7</v>
      </c>
      <c r="Q82" s="16">
        <v>1027.8</v>
      </c>
      <c r="R82" s="21">
        <v>1033.27</v>
      </c>
      <c r="S82" s="16">
        <v>102.2</v>
      </c>
      <c r="V82" s="16">
        <v>6288.9</v>
      </c>
      <c r="W82" s="16">
        <v>6287.8</v>
      </c>
      <c r="X82" s="21">
        <v>6288.06</v>
      </c>
      <c r="Y82" s="16">
        <v>37.4</v>
      </c>
      <c r="AA82" s="16">
        <f t="shared" si="11"/>
        <v>5260</v>
      </c>
      <c r="AB82" s="16">
        <v>5203.2</v>
      </c>
      <c r="AC82" s="16">
        <v>5260</v>
      </c>
      <c r="AD82" s="21">
        <v>5254.79</v>
      </c>
      <c r="AE82" s="16">
        <v>-64.8</v>
      </c>
      <c r="AG82" s="16">
        <f t="shared" si="12"/>
        <v>77.5</v>
      </c>
      <c r="AH82" s="16">
        <v>76.2</v>
      </c>
      <c r="AI82" s="16">
        <v>77.5</v>
      </c>
      <c r="AJ82" s="21">
        <v>77.319999999999993</v>
      </c>
      <c r="AK82" s="16">
        <v>-2.1</v>
      </c>
      <c r="AM82" s="16">
        <f t="shared" si="13"/>
        <v>16.3</v>
      </c>
      <c r="AN82" s="16">
        <v>17.3</v>
      </c>
      <c r="AO82" s="16">
        <v>16.3</v>
      </c>
      <c r="AP82" s="21">
        <v>16.43</v>
      </c>
      <c r="AQ82" s="16">
        <v>1.5</v>
      </c>
      <c r="AS82" s="16">
        <f t="shared" si="14"/>
        <v>83.7</v>
      </c>
      <c r="AT82" s="16">
        <v>82.7</v>
      </c>
      <c r="AU82" s="16">
        <v>83.7</v>
      </c>
      <c r="AV82" s="21">
        <v>83.57</v>
      </c>
      <c r="AW82" s="16">
        <v>-1.5</v>
      </c>
      <c r="AY82" s="16">
        <f t="shared" si="15"/>
        <v>7.4</v>
      </c>
      <c r="AZ82" s="16">
        <v>7.9</v>
      </c>
      <c r="BA82" s="16">
        <v>7.4</v>
      </c>
      <c r="BB82" s="21">
        <v>7.48</v>
      </c>
      <c r="BC82" s="16">
        <v>0.8</v>
      </c>
    </row>
    <row r="83" spans="1:55" ht="12.75" x14ac:dyDescent="0.2">
      <c r="A83" s="25"/>
      <c r="B83" s="6">
        <v>2</v>
      </c>
      <c r="C83" s="16">
        <f t="shared" si="8"/>
        <v>4752.6000000000004</v>
      </c>
      <c r="D83" s="16">
        <v>4775.5</v>
      </c>
      <c r="E83" s="16">
        <v>4752.6000000000004</v>
      </c>
      <c r="F83" s="21">
        <v>4770.9399999999996</v>
      </c>
      <c r="G83" s="16">
        <v>-362.9</v>
      </c>
      <c r="I83" s="16">
        <f t="shared" si="9"/>
        <v>459.2</v>
      </c>
      <c r="J83" s="16">
        <v>497.3</v>
      </c>
      <c r="K83" s="16">
        <v>459.2</v>
      </c>
      <c r="L83" s="21">
        <v>456.32</v>
      </c>
      <c r="M83" s="16">
        <v>252.8</v>
      </c>
      <c r="O83" s="16">
        <f t="shared" si="10"/>
        <v>1084</v>
      </c>
      <c r="P83" s="16">
        <v>1021.6</v>
      </c>
      <c r="Q83" s="16">
        <v>1084</v>
      </c>
      <c r="R83" s="21">
        <v>1068.08</v>
      </c>
      <c r="S83" s="16">
        <v>139.19999999999999</v>
      </c>
      <c r="V83" s="16">
        <v>6294.4</v>
      </c>
      <c r="W83" s="16">
        <v>6295.8</v>
      </c>
      <c r="X83" s="21">
        <v>6295.34</v>
      </c>
      <c r="Y83" s="16">
        <v>29.1</v>
      </c>
      <c r="AA83" s="16">
        <f t="shared" si="11"/>
        <v>5211.8</v>
      </c>
      <c r="AB83" s="16">
        <v>5272.8</v>
      </c>
      <c r="AC83" s="16">
        <v>5211.8</v>
      </c>
      <c r="AD83" s="21">
        <v>5227.26</v>
      </c>
      <c r="AE83" s="16">
        <v>-110.1</v>
      </c>
      <c r="AG83" s="16">
        <f t="shared" si="12"/>
        <v>75.5</v>
      </c>
      <c r="AH83" s="16">
        <v>75.900000000000006</v>
      </c>
      <c r="AI83" s="16">
        <v>75.5</v>
      </c>
      <c r="AJ83" s="21">
        <v>75.790000000000006</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2.75" x14ac:dyDescent="0.2">
      <c r="A84" s="25"/>
      <c r="B84" s="6">
        <v>3</v>
      </c>
      <c r="C84" s="16">
        <f t="shared" si="8"/>
        <v>4762.8999999999996</v>
      </c>
      <c r="D84" s="16">
        <v>4839.6000000000004</v>
      </c>
      <c r="E84" s="16">
        <v>4762.8999999999996</v>
      </c>
      <c r="F84" s="21">
        <v>4760.3100000000004</v>
      </c>
      <c r="G84" s="16">
        <v>-42.5</v>
      </c>
      <c r="I84" s="16">
        <f t="shared" si="9"/>
        <v>496.8</v>
      </c>
      <c r="J84" s="16">
        <v>476.5</v>
      </c>
      <c r="K84" s="16">
        <v>496.8</v>
      </c>
      <c r="L84" s="21">
        <v>490.39</v>
      </c>
      <c r="M84" s="16">
        <v>136.30000000000001</v>
      </c>
      <c r="O84" s="16">
        <f t="shared" si="10"/>
        <v>1041.5999999999999</v>
      </c>
      <c r="P84" s="16">
        <v>984</v>
      </c>
      <c r="Q84" s="16">
        <v>1041.5999999999999</v>
      </c>
      <c r="R84" s="21">
        <v>1050.25</v>
      </c>
      <c r="S84" s="16">
        <v>-71.3</v>
      </c>
      <c r="V84" s="16">
        <v>6300.2</v>
      </c>
      <c r="W84" s="16">
        <v>6301.2</v>
      </c>
      <c r="X84" s="21">
        <v>6300.95</v>
      </c>
      <c r="Y84" s="16">
        <v>22.4</v>
      </c>
      <c r="AA84" s="16">
        <f t="shared" si="11"/>
        <v>5259.6</v>
      </c>
      <c r="AB84" s="16">
        <v>5316.2</v>
      </c>
      <c r="AC84" s="16">
        <v>5259.6</v>
      </c>
      <c r="AD84" s="21">
        <v>5250.7</v>
      </c>
      <c r="AE84" s="16">
        <v>93.8</v>
      </c>
      <c r="AG84" s="16">
        <f t="shared" si="12"/>
        <v>75.599999999999994</v>
      </c>
      <c r="AH84" s="16">
        <v>76.8</v>
      </c>
      <c r="AI84" s="16">
        <v>75.599999999999994</v>
      </c>
      <c r="AJ84" s="21">
        <v>75.55</v>
      </c>
      <c r="AK84" s="16">
        <v>-0.9</v>
      </c>
      <c r="AM84" s="16">
        <f t="shared" si="13"/>
        <v>16.5</v>
      </c>
      <c r="AN84" s="16">
        <v>15.6</v>
      </c>
      <c r="AO84" s="16">
        <v>16.5</v>
      </c>
      <c r="AP84" s="21">
        <v>16.670000000000002</v>
      </c>
      <c r="AQ84" s="16">
        <v>-1.2</v>
      </c>
      <c r="AS84" s="16">
        <f t="shared" si="14"/>
        <v>83.5</v>
      </c>
      <c r="AT84" s="16">
        <v>84.4</v>
      </c>
      <c r="AU84" s="16">
        <v>83.5</v>
      </c>
      <c r="AV84" s="21">
        <v>83.33</v>
      </c>
      <c r="AW84" s="16">
        <v>1.2</v>
      </c>
      <c r="AY84" s="16">
        <f t="shared" si="15"/>
        <v>9.4</v>
      </c>
      <c r="AZ84" s="16">
        <v>9</v>
      </c>
      <c r="BA84" s="16">
        <v>9.4</v>
      </c>
      <c r="BB84" s="21">
        <v>9.34</v>
      </c>
      <c r="BC84" s="16">
        <v>2.4</v>
      </c>
    </row>
    <row r="85" spans="1:55" ht="12.75" x14ac:dyDescent="0.2">
      <c r="A85" s="25"/>
      <c r="B85" s="6">
        <v>4</v>
      </c>
      <c r="C85" s="16">
        <f t="shared" si="8"/>
        <v>4807.3999999999996</v>
      </c>
      <c r="D85" s="16">
        <v>4788.6000000000004</v>
      </c>
      <c r="E85" s="16">
        <v>4807.3999999999996</v>
      </c>
      <c r="F85" s="21">
        <v>4786.3100000000004</v>
      </c>
      <c r="G85" s="16">
        <v>104</v>
      </c>
      <c r="I85" s="16">
        <f t="shared" si="9"/>
        <v>473.4</v>
      </c>
      <c r="J85" s="16">
        <v>434.2</v>
      </c>
      <c r="K85" s="16">
        <v>473.4</v>
      </c>
      <c r="L85" s="21">
        <v>484.63</v>
      </c>
      <c r="M85" s="16">
        <v>-23</v>
      </c>
      <c r="O85" s="16">
        <f t="shared" si="10"/>
        <v>1024.3</v>
      </c>
      <c r="P85" s="16">
        <v>1083.7</v>
      </c>
      <c r="Q85" s="16">
        <v>1024.3</v>
      </c>
      <c r="R85" s="21">
        <v>1034.8499999999999</v>
      </c>
      <c r="S85" s="16">
        <v>-61.6</v>
      </c>
      <c r="V85" s="16">
        <v>6306.5</v>
      </c>
      <c r="W85" s="16">
        <v>6305.1</v>
      </c>
      <c r="X85" s="21">
        <v>6305.79</v>
      </c>
      <c r="Y85" s="16">
        <v>19.399999999999999</v>
      </c>
      <c r="AA85" s="16">
        <f t="shared" si="11"/>
        <v>5280.8</v>
      </c>
      <c r="AB85" s="16">
        <v>5222.8</v>
      </c>
      <c r="AC85" s="16">
        <v>5280.8</v>
      </c>
      <c r="AD85" s="21">
        <v>5270.94</v>
      </c>
      <c r="AE85" s="16">
        <v>81</v>
      </c>
      <c r="AG85" s="16">
        <f t="shared" si="12"/>
        <v>76.2</v>
      </c>
      <c r="AH85" s="16">
        <v>75.900000000000006</v>
      </c>
      <c r="AI85" s="16">
        <v>76.2</v>
      </c>
      <c r="AJ85" s="21">
        <v>75.900000000000006</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2.75" x14ac:dyDescent="0.2">
      <c r="A86" s="25">
        <v>21</v>
      </c>
      <c r="B86" s="6">
        <v>1</v>
      </c>
      <c r="C86" s="16">
        <f t="shared" si="8"/>
        <v>4774.6000000000004</v>
      </c>
      <c r="D86" s="16">
        <v>4692.6000000000004</v>
      </c>
      <c r="E86" s="16">
        <v>4774.6000000000004</v>
      </c>
      <c r="F86" s="21">
        <v>4801.9399999999996</v>
      </c>
      <c r="G86" s="16">
        <v>62.5</v>
      </c>
      <c r="I86" s="16">
        <f t="shared" si="9"/>
        <v>494.1</v>
      </c>
      <c r="J86" s="16">
        <v>516.5</v>
      </c>
      <c r="K86" s="16">
        <v>494.1</v>
      </c>
      <c r="L86" s="21">
        <v>486.01</v>
      </c>
      <c r="M86" s="16">
        <v>5.5</v>
      </c>
      <c r="O86" s="16">
        <f t="shared" si="10"/>
        <v>1043.2</v>
      </c>
      <c r="P86" s="16">
        <v>1103.5999999999999</v>
      </c>
      <c r="Q86" s="16">
        <v>1043.2</v>
      </c>
      <c r="R86" s="21">
        <v>1023.61</v>
      </c>
      <c r="S86" s="16">
        <v>-45</v>
      </c>
      <c r="V86" s="16">
        <v>6312.7</v>
      </c>
      <c r="W86" s="16">
        <v>6312</v>
      </c>
      <c r="X86" s="21">
        <v>6311.55</v>
      </c>
      <c r="Y86" s="16">
        <v>23</v>
      </c>
      <c r="AA86" s="16">
        <f t="shared" si="11"/>
        <v>5268.7</v>
      </c>
      <c r="AB86" s="16">
        <v>5209.1000000000004</v>
      </c>
      <c r="AC86" s="16">
        <v>5268.7</v>
      </c>
      <c r="AD86" s="21">
        <v>5287.95</v>
      </c>
      <c r="AE86" s="16">
        <v>68</v>
      </c>
      <c r="AG86" s="16">
        <f t="shared" si="12"/>
        <v>75.599999999999994</v>
      </c>
      <c r="AH86" s="16">
        <v>74.3</v>
      </c>
      <c r="AI86" s="16">
        <v>75.599999999999994</v>
      </c>
      <c r="AJ86" s="21">
        <v>76.08</v>
      </c>
      <c r="AK86" s="16">
        <v>0.7</v>
      </c>
      <c r="AM86" s="16">
        <f t="shared" si="13"/>
        <v>16.5</v>
      </c>
      <c r="AN86" s="16">
        <v>17.5</v>
      </c>
      <c r="AO86" s="16">
        <v>16.5</v>
      </c>
      <c r="AP86" s="21">
        <v>16.22</v>
      </c>
      <c r="AQ86" s="16">
        <v>-0.8</v>
      </c>
      <c r="AS86" s="16">
        <f t="shared" si="14"/>
        <v>83.5</v>
      </c>
      <c r="AT86" s="16">
        <v>82.5</v>
      </c>
      <c r="AU86" s="16">
        <v>83.5</v>
      </c>
      <c r="AV86" s="21">
        <v>83.78</v>
      </c>
      <c r="AW86" s="16">
        <v>0.8</v>
      </c>
      <c r="AY86" s="16">
        <f t="shared" si="15"/>
        <v>9.4</v>
      </c>
      <c r="AZ86" s="16">
        <v>9.9</v>
      </c>
      <c r="BA86" s="16">
        <v>9.4</v>
      </c>
      <c r="BB86" s="21">
        <v>9.19</v>
      </c>
      <c r="BC86" s="16">
        <v>0</v>
      </c>
    </row>
    <row r="87" spans="1:55" ht="12.75" x14ac:dyDescent="0.2">
      <c r="A87" s="25"/>
      <c r="B87" s="6">
        <v>2</v>
      </c>
      <c r="C87" s="16">
        <f t="shared" si="8"/>
        <v>4820.5</v>
      </c>
      <c r="D87" s="16">
        <v>4846.1000000000004</v>
      </c>
      <c r="E87" s="16">
        <v>4820.5</v>
      </c>
      <c r="F87" s="21">
        <v>4816.66</v>
      </c>
      <c r="G87" s="16">
        <v>58.9</v>
      </c>
      <c r="I87" s="16">
        <f t="shared" si="9"/>
        <v>491</v>
      </c>
      <c r="J87" s="16">
        <v>532.6</v>
      </c>
      <c r="K87" s="16">
        <v>491</v>
      </c>
      <c r="L87" s="21">
        <v>484.4</v>
      </c>
      <c r="M87" s="16">
        <v>-6.4</v>
      </c>
      <c r="O87" s="16">
        <f t="shared" si="10"/>
        <v>1007</v>
      </c>
      <c r="P87" s="16">
        <v>938.5</v>
      </c>
      <c r="Q87" s="16">
        <v>1007</v>
      </c>
      <c r="R87" s="21">
        <v>1017.59</v>
      </c>
      <c r="S87" s="16">
        <v>-24.1</v>
      </c>
      <c r="V87" s="16">
        <v>6317.2</v>
      </c>
      <c r="W87" s="16">
        <v>6318.5</v>
      </c>
      <c r="X87" s="21">
        <v>6318.66</v>
      </c>
      <c r="Y87" s="16">
        <v>28.4</v>
      </c>
      <c r="AA87" s="16">
        <f t="shared" si="11"/>
        <v>5311.6</v>
      </c>
      <c r="AB87" s="16">
        <v>5378.7</v>
      </c>
      <c r="AC87" s="16">
        <v>5311.6</v>
      </c>
      <c r="AD87" s="21">
        <v>5301.07</v>
      </c>
      <c r="AE87" s="16">
        <v>52.5</v>
      </c>
      <c r="AG87" s="16">
        <f t="shared" si="12"/>
        <v>76.3</v>
      </c>
      <c r="AH87" s="16">
        <v>76.7</v>
      </c>
      <c r="AI87" s="16">
        <v>76.3</v>
      </c>
      <c r="AJ87" s="21">
        <v>76.23</v>
      </c>
      <c r="AK87" s="16">
        <v>0.6</v>
      </c>
      <c r="AM87" s="16">
        <f t="shared" si="13"/>
        <v>15.9</v>
      </c>
      <c r="AN87" s="16">
        <v>14.9</v>
      </c>
      <c r="AO87" s="16">
        <v>15.9</v>
      </c>
      <c r="AP87" s="21">
        <v>16.100000000000001</v>
      </c>
      <c r="AQ87" s="16">
        <v>-0.5</v>
      </c>
      <c r="AS87" s="16">
        <f t="shared" si="14"/>
        <v>84.1</v>
      </c>
      <c r="AT87" s="16">
        <v>85.1</v>
      </c>
      <c r="AU87" s="16">
        <v>84.1</v>
      </c>
      <c r="AV87" s="21">
        <v>83.9</v>
      </c>
      <c r="AW87" s="16">
        <v>0.5</v>
      </c>
      <c r="AY87" s="16">
        <f t="shared" si="15"/>
        <v>9.1999999999999993</v>
      </c>
      <c r="AZ87" s="16">
        <v>9.9</v>
      </c>
      <c r="BA87" s="16">
        <v>9.1999999999999993</v>
      </c>
      <c r="BB87" s="21">
        <v>9.14</v>
      </c>
      <c r="BC87" s="16">
        <v>-0.2</v>
      </c>
    </row>
    <row r="88" spans="1:55" ht="12.75" x14ac:dyDescent="0.2">
      <c r="A88" s="25"/>
      <c r="B88" s="6">
        <v>3</v>
      </c>
      <c r="C88" s="16">
        <f t="shared" si="8"/>
        <v>4850.5</v>
      </c>
      <c r="D88" s="16">
        <v>4928.6000000000004</v>
      </c>
      <c r="E88" s="16">
        <v>4850.5</v>
      </c>
      <c r="F88" s="21">
        <v>4846.25</v>
      </c>
      <c r="G88" s="16">
        <v>118.4</v>
      </c>
      <c r="I88" s="16">
        <f t="shared" si="9"/>
        <v>466.8</v>
      </c>
      <c r="J88" s="16">
        <v>444.4</v>
      </c>
      <c r="K88" s="16">
        <v>466.8</v>
      </c>
      <c r="L88" s="21">
        <v>466.5</v>
      </c>
      <c r="M88" s="16">
        <v>-71.599999999999994</v>
      </c>
      <c r="O88" s="16">
        <f t="shared" si="10"/>
        <v>1009.9</v>
      </c>
      <c r="P88" s="16">
        <v>953.6</v>
      </c>
      <c r="Q88" s="16">
        <v>1009.9</v>
      </c>
      <c r="R88" s="21">
        <v>1014.83</v>
      </c>
      <c r="S88" s="16">
        <v>-11</v>
      </c>
      <c r="V88" s="16">
        <v>6326.6</v>
      </c>
      <c r="W88" s="16">
        <v>6327.3</v>
      </c>
      <c r="X88" s="21">
        <v>6327.58</v>
      </c>
      <c r="Y88" s="16">
        <v>35.700000000000003</v>
      </c>
      <c r="AA88" s="16">
        <f t="shared" si="11"/>
        <v>5317.4</v>
      </c>
      <c r="AB88" s="16">
        <v>5373</v>
      </c>
      <c r="AC88" s="16">
        <v>5317.4</v>
      </c>
      <c r="AD88" s="21">
        <v>5312.75</v>
      </c>
      <c r="AE88" s="16">
        <v>46.7</v>
      </c>
      <c r="AG88" s="16">
        <f t="shared" si="12"/>
        <v>76.7</v>
      </c>
      <c r="AH88" s="16">
        <v>77.900000000000006</v>
      </c>
      <c r="AI88" s="16">
        <v>76.7</v>
      </c>
      <c r="AJ88" s="21">
        <v>76.59</v>
      </c>
      <c r="AK88" s="16">
        <v>1.4</v>
      </c>
      <c r="AM88" s="16">
        <f t="shared" si="13"/>
        <v>16</v>
      </c>
      <c r="AN88" s="16">
        <v>15.1</v>
      </c>
      <c r="AO88" s="16">
        <v>16</v>
      </c>
      <c r="AP88" s="21">
        <v>16.04</v>
      </c>
      <c r="AQ88" s="16">
        <v>-0.3</v>
      </c>
      <c r="AS88" s="16">
        <f t="shared" si="14"/>
        <v>84</v>
      </c>
      <c r="AT88" s="16">
        <v>84.9</v>
      </c>
      <c r="AU88" s="16">
        <v>84</v>
      </c>
      <c r="AV88" s="21">
        <v>83.96</v>
      </c>
      <c r="AW88" s="16">
        <v>0.3</v>
      </c>
      <c r="AY88" s="16">
        <f t="shared" si="15"/>
        <v>8.8000000000000007</v>
      </c>
      <c r="AZ88" s="16">
        <v>8.3000000000000007</v>
      </c>
      <c r="BA88" s="16">
        <v>8.8000000000000007</v>
      </c>
      <c r="BB88" s="21">
        <v>8.7799999999999994</v>
      </c>
      <c r="BC88" s="16">
        <v>-1.4</v>
      </c>
    </row>
    <row r="89" spans="1:55" ht="12.75" x14ac:dyDescent="0.2">
      <c r="A89" s="25"/>
      <c r="B89" s="6">
        <v>4</v>
      </c>
      <c r="C89" s="16">
        <f t="shared" si="8"/>
        <v>4886</v>
      </c>
      <c r="D89" s="16">
        <v>4864.7</v>
      </c>
      <c r="E89" s="16">
        <v>4886</v>
      </c>
      <c r="F89" s="21">
        <v>4890.04</v>
      </c>
      <c r="G89" s="16">
        <v>175.2</v>
      </c>
      <c r="I89" s="16">
        <f t="shared" si="9"/>
        <v>434.5</v>
      </c>
      <c r="J89" s="16">
        <v>395.3</v>
      </c>
      <c r="K89" s="16">
        <v>434.5</v>
      </c>
      <c r="L89" s="21">
        <v>438.05</v>
      </c>
      <c r="M89" s="16">
        <v>-113.8</v>
      </c>
      <c r="O89" s="16">
        <f t="shared" si="10"/>
        <v>1017.9</v>
      </c>
      <c r="P89" s="16">
        <v>1079.7</v>
      </c>
      <c r="Q89" s="16">
        <v>1017.9</v>
      </c>
      <c r="R89" s="21">
        <v>1010.32</v>
      </c>
      <c r="S89" s="16">
        <v>-18</v>
      </c>
      <c r="V89" s="16">
        <v>6339.7</v>
      </c>
      <c r="W89" s="16">
        <v>6338.4</v>
      </c>
      <c r="X89" s="21">
        <v>6338.41</v>
      </c>
      <c r="Y89" s="16">
        <v>43.3</v>
      </c>
      <c r="AA89" s="16">
        <f t="shared" si="11"/>
        <v>5320.5</v>
      </c>
      <c r="AB89" s="16">
        <v>5260</v>
      </c>
      <c r="AC89" s="16">
        <v>5320.5</v>
      </c>
      <c r="AD89" s="21">
        <v>5328.09</v>
      </c>
      <c r="AE89" s="16">
        <v>61.3</v>
      </c>
      <c r="AG89" s="16">
        <f t="shared" si="12"/>
        <v>77.099999999999994</v>
      </c>
      <c r="AH89" s="16">
        <v>76.7</v>
      </c>
      <c r="AI89" s="16">
        <v>77.099999999999994</v>
      </c>
      <c r="AJ89" s="21">
        <v>77.150000000000006</v>
      </c>
      <c r="AK89" s="16">
        <v>2.2000000000000002</v>
      </c>
      <c r="AM89" s="16">
        <f t="shared" si="13"/>
        <v>16.100000000000001</v>
      </c>
      <c r="AN89" s="16">
        <v>17</v>
      </c>
      <c r="AO89" s="16">
        <v>16.100000000000001</v>
      </c>
      <c r="AP89" s="21">
        <v>15.94</v>
      </c>
      <c r="AQ89" s="16">
        <v>-0.4</v>
      </c>
      <c r="AS89" s="16">
        <f t="shared" si="14"/>
        <v>83.9</v>
      </c>
      <c r="AT89" s="16">
        <v>83</v>
      </c>
      <c r="AU89" s="16">
        <v>83.9</v>
      </c>
      <c r="AV89" s="21">
        <v>84.06</v>
      </c>
      <c r="AW89" s="16">
        <v>0.4</v>
      </c>
      <c r="AY89" s="16">
        <f t="shared" si="15"/>
        <v>8.1999999999999993</v>
      </c>
      <c r="AZ89" s="16">
        <v>7.5</v>
      </c>
      <c r="BA89" s="16">
        <v>8.1999999999999993</v>
      </c>
      <c r="BB89" s="21">
        <v>8.2200000000000006</v>
      </c>
      <c r="BC89" s="16">
        <v>-2.2000000000000002</v>
      </c>
    </row>
    <row r="90" spans="1:55" ht="12.75" x14ac:dyDescent="0.2">
      <c r="A90" s="25">
        <v>22</v>
      </c>
      <c r="B90" s="6">
        <v>1</v>
      </c>
      <c r="C90" s="16">
        <f t="shared" si="8"/>
        <v>4941.5</v>
      </c>
      <c r="D90" s="16">
        <v>4857.2</v>
      </c>
      <c r="E90" s="16">
        <v>4941.5</v>
      </c>
      <c r="F90" s="21">
        <v>4940.28</v>
      </c>
      <c r="G90" s="16">
        <v>200.9</v>
      </c>
      <c r="I90" s="16">
        <f t="shared" si="9"/>
        <v>405.5</v>
      </c>
      <c r="J90" s="16">
        <v>428.4</v>
      </c>
      <c r="K90" s="16">
        <v>405.5</v>
      </c>
      <c r="L90" s="21">
        <v>412.35</v>
      </c>
      <c r="M90" s="16">
        <v>-102.8</v>
      </c>
      <c r="O90" s="16">
        <f t="shared" si="10"/>
        <v>1003.8</v>
      </c>
      <c r="P90" s="16">
        <v>1065.5999999999999</v>
      </c>
      <c r="Q90" s="16">
        <v>1003.8</v>
      </c>
      <c r="R90" s="21">
        <v>997.82</v>
      </c>
      <c r="S90" s="16">
        <v>-50</v>
      </c>
      <c r="V90" s="16">
        <v>6351.3</v>
      </c>
      <c r="W90" s="16">
        <v>6350.8</v>
      </c>
      <c r="X90" s="21">
        <v>6350.45</v>
      </c>
      <c r="Y90" s="16">
        <v>48.1</v>
      </c>
      <c r="AA90" s="16">
        <f t="shared" si="11"/>
        <v>5347</v>
      </c>
      <c r="AB90" s="16">
        <v>5285.7</v>
      </c>
      <c r="AC90" s="16">
        <v>5347</v>
      </c>
      <c r="AD90" s="21">
        <v>5352.63</v>
      </c>
      <c r="AE90" s="16">
        <v>98.2</v>
      </c>
      <c r="AG90" s="16">
        <f t="shared" si="12"/>
        <v>77.8</v>
      </c>
      <c r="AH90" s="16">
        <v>76.5</v>
      </c>
      <c r="AI90" s="16">
        <v>77.8</v>
      </c>
      <c r="AJ90" s="21">
        <v>77.790000000000006</v>
      </c>
      <c r="AK90" s="16">
        <v>2.6</v>
      </c>
      <c r="AM90" s="16">
        <f t="shared" si="13"/>
        <v>15.8</v>
      </c>
      <c r="AN90" s="16">
        <v>16.8</v>
      </c>
      <c r="AO90" s="16">
        <v>15.8</v>
      </c>
      <c r="AP90" s="21">
        <v>15.71</v>
      </c>
      <c r="AQ90" s="16">
        <v>-0.9</v>
      </c>
      <c r="AS90" s="16">
        <f t="shared" si="14"/>
        <v>84.2</v>
      </c>
      <c r="AT90" s="16">
        <v>83.2</v>
      </c>
      <c r="AU90" s="16">
        <v>84.2</v>
      </c>
      <c r="AV90" s="21">
        <v>84.29</v>
      </c>
      <c r="AW90" s="16">
        <v>0.9</v>
      </c>
      <c r="AY90" s="16">
        <f t="shared" si="15"/>
        <v>7.6</v>
      </c>
      <c r="AZ90" s="16">
        <v>8.1</v>
      </c>
      <c r="BA90" s="16">
        <v>7.6</v>
      </c>
      <c r="BB90" s="21">
        <v>7.7</v>
      </c>
      <c r="BC90" s="16">
        <v>-2.1</v>
      </c>
    </row>
    <row r="91" spans="1:55" ht="12.75" x14ac:dyDescent="0.2">
      <c r="A91" s="25"/>
      <c r="B91" s="6">
        <v>2</v>
      </c>
      <c r="C91" s="16">
        <f t="shared" si="8"/>
        <v>4992.8999999999996</v>
      </c>
      <c r="D91" s="16">
        <v>5021.5</v>
      </c>
      <c r="E91" s="16">
        <v>4992.8999999999996</v>
      </c>
      <c r="F91" s="21">
        <v>4982.3500000000004</v>
      </c>
      <c r="G91" s="16">
        <v>168.3</v>
      </c>
      <c r="I91" s="16">
        <f t="shared" si="9"/>
        <v>404.6</v>
      </c>
      <c r="J91" s="16">
        <v>448</v>
      </c>
      <c r="K91" s="16">
        <v>404.6</v>
      </c>
      <c r="L91" s="21">
        <v>396.48</v>
      </c>
      <c r="M91" s="16">
        <v>-63.5</v>
      </c>
      <c r="O91" s="16">
        <f t="shared" si="10"/>
        <v>965.3</v>
      </c>
      <c r="P91" s="16">
        <v>891.9</v>
      </c>
      <c r="Q91" s="16">
        <v>965.3</v>
      </c>
      <c r="R91" s="21">
        <v>983.88</v>
      </c>
      <c r="S91" s="16">
        <v>-55.7</v>
      </c>
      <c r="V91" s="16">
        <v>6361.5</v>
      </c>
      <c r="W91" s="16">
        <v>6362.9</v>
      </c>
      <c r="X91" s="21">
        <v>6362.71</v>
      </c>
      <c r="Y91" s="16">
        <v>49</v>
      </c>
      <c r="AA91" s="16">
        <f t="shared" si="11"/>
        <v>5397.5</v>
      </c>
      <c r="AB91" s="16">
        <v>5469.6</v>
      </c>
      <c r="AC91" s="16">
        <v>5397.5</v>
      </c>
      <c r="AD91" s="21">
        <v>5378.83</v>
      </c>
      <c r="AE91" s="16">
        <v>104.8</v>
      </c>
      <c r="AG91" s="16">
        <f t="shared" si="12"/>
        <v>78.5</v>
      </c>
      <c r="AH91" s="16">
        <v>78.900000000000006</v>
      </c>
      <c r="AI91" s="16">
        <v>78.5</v>
      </c>
      <c r="AJ91" s="21">
        <v>78.31</v>
      </c>
      <c r="AK91" s="16">
        <v>2</v>
      </c>
      <c r="AM91" s="16">
        <f t="shared" si="13"/>
        <v>15.2</v>
      </c>
      <c r="AN91" s="16">
        <v>14</v>
      </c>
      <c r="AO91" s="16">
        <v>15.2</v>
      </c>
      <c r="AP91" s="21">
        <v>15.46</v>
      </c>
      <c r="AQ91" s="16">
        <v>-1</v>
      </c>
      <c r="AS91" s="16">
        <f t="shared" si="14"/>
        <v>84.8</v>
      </c>
      <c r="AT91" s="16">
        <v>86</v>
      </c>
      <c r="AU91" s="16">
        <v>84.8</v>
      </c>
      <c r="AV91" s="21">
        <v>84.54</v>
      </c>
      <c r="AW91" s="16">
        <v>1</v>
      </c>
      <c r="AY91" s="16">
        <f t="shared" si="15"/>
        <v>7.5</v>
      </c>
      <c r="AZ91" s="16">
        <v>8.1999999999999993</v>
      </c>
      <c r="BA91" s="16">
        <v>7.5</v>
      </c>
      <c r="BB91" s="21">
        <v>7.37</v>
      </c>
      <c r="BC91" s="16">
        <v>-1.3</v>
      </c>
    </row>
    <row r="92" spans="1:55" ht="12.75" x14ac:dyDescent="0.2">
      <c r="A92" s="25"/>
      <c r="B92" s="6">
        <v>3</v>
      </c>
      <c r="C92" s="16">
        <f t="shared" si="8"/>
        <v>5008.3999999999996</v>
      </c>
      <c r="D92" s="16">
        <v>5086.8999999999996</v>
      </c>
      <c r="E92" s="16">
        <v>5008.3999999999996</v>
      </c>
      <c r="F92" s="21">
        <v>5006.3599999999997</v>
      </c>
      <c r="G92" s="16">
        <v>96.1</v>
      </c>
      <c r="I92" s="16">
        <f t="shared" si="9"/>
        <v>378.6</v>
      </c>
      <c r="J92" s="16">
        <v>354.5</v>
      </c>
      <c r="K92" s="16">
        <v>378.6</v>
      </c>
      <c r="L92" s="21">
        <v>391.22</v>
      </c>
      <c r="M92" s="16">
        <v>-21</v>
      </c>
      <c r="O92" s="16">
        <f t="shared" si="10"/>
        <v>987.6</v>
      </c>
      <c r="P92" s="16">
        <v>932.9</v>
      </c>
      <c r="Q92" s="16">
        <v>987.6</v>
      </c>
      <c r="R92" s="21">
        <v>977.25</v>
      </c>
      <c r="S92" s="16">
        <v>-26.5</v>
      </c>
      <c r="V92" s="16">
        <v>6374.2</v>
      </c>
      <c r="W92" s="16">
        <v>6374.6</v>
      </c>
      <c r="X92" s="21">
        <v>6374.83</v>
      </c>
      <c r="Y92" s="16">
        <v>48.5</v>
      </c>
      <c r="AA92" s="16">
        <f t="shared" si="11"/>
        <v>5387</v>
      </c>
      <c r="AB92" s="16">
        <v>5441.3</v>
      </c>
      <c r="AC92" s="16">
        <v>5387</v>
      </c>
      <c r="AD92" s="21">
        <v>5397.58</v>
      </c>
      <c r="AE92" s="16">
        <v>75</v>
      </c>
      <c r="AG92" s="16">
        <f t="shared" si="12"/>
        <v>78.599999999999994</v>
      </c>
      <c r="AH92" s="16">
        <v>79.8</v>
      </c>
      <c r="AI92" s="16">
        <v>78.599999999999994</v>
      </c>
      <c r="AJ92" s="21">
        <v>78.53</v>
      </c>
      <c r="AK92" s="16">
        <v>0.9</v>
      </c>
      <c r="AM92" s="16">
        <f t="shared" si="13"/>
        <v>15.5</v>
      </c>
      <c r="AN92" s="16">
        <v>14.6</v>
      </c>
      <c r="AO92" s="16">
        <v>15.5</v>
      </c>
      <c r="AP92" s="21">
        <v>15.33</v>
      </c>
      <c r="AQ92" s="16">
        <v>-0.5</v>
      </c>
      <c r="AS92" s="16">
        <f t="shared" si="14"/>
        <v>84.5</v>
      </c>
      <c r="AT92" s="16">
        <v>85.4</v>
      </c>
      <c r="AU92" s="16">
        <v>84.5</v>
      </c>
      <c r="AV92" s="21">
        <v>84.67</v>
      </c>
      <c r="AW92" s="16">
        <v>0.5</v>
      </c>
      <c r="AY92" s="16">
        <f t="shared" si="15"/>
        <v>7</v>
      </c>
      <c r="AZ92" s="16">
        <v>6.5</v>
      </c>
      <c r="BA92" s="16">
        <v>7</v>
      </c>
      <c r="BB92" s="21">
        <v>7.25</v>
      </c>
      <c r="BC92" s="16">
        <v>-0.5</v>
      </c>
    </row>
    <row r="93" spans="1:55" ht="12.75" x14ac:dyDescent="0.2">
      <c r="A93" s="25"/>
      <c r="B93" s="6">
        <v>4</v>
      </c>
      <c r="C93" s="16">
        <f t="shared" si="8"/>
        <v>5004.5</v>
      </c>
      <c r="D93" s="16">
        <v>4980.6000000000004</v>
      </c>
      <c r="E93" s="16">
        <v>5004.5</v>
      </c>
      <c r="F93" s="21">
        <v>5023.29</v>
      </c>
      <c r="G93" s="16">
        <v>67.7</v>
      </c>
      <c r="I93" s="16">
        <f t="shared" si="9"/>
        <v>401</v>
      </c>
      <c r="J93" s="16">
        <v>363</v>
      </c>
      <c r="K93" s="16">
        <v>401</v>
      </c>
      <c r="L93" s="21">
        <v>391.07</v>
      </c>
      <c r="M93" s="16">
        <v>-0.6</v>
      </c>
      <c r="O93" s="16">
        <f t="shared" si="10"/>
        <v>981.3</v>
      </c>
      <c r="P93" s="16">
        <v>1044.5999999999999</v>
      </c>
      <c r="Q93" s="16">
        <v>981.3</v>
      </c>
      <c r="R93" s="21">
        <v>972.46</v>
      </c>
      <c r="S93" s="16">
        <v>-19.2</v>
      </c>
      <c r="V93" s="16">
        <v>6388.2</v>
      </c>
      <c r="W93" s="16">
        <v>6386.8</v>
      </c>
      <c r="X93" s="21">
        <v>6386.83</v>
      </c>
      <c r="Y93" s="16">
        <v>48</v>
      </c>
      <c r="AA93" s="16">
        <f t="shared" si="11"/>
        <v>5405.5</v>
      </c>
      <c r="AB93" s="16">
        <v>5343.6</v>
      </c>
      <c r="AC93" s="16">
        <v>5405.5</v>
      </c>
      <c r="AD93" s="21">
        <v>5414.37</v>
      </c>
      <c r="AE93" s="16">
        <v>67.099999999999994</v>
      </c>
      <c r="AG93" s="16">
        <f t="shared" si="12"/>
        <v>78.400000000000006</v>
      </c>
      <c r="AH93" s="16">
        <v>78</v>
      </c>
      <c r="AI93" s="16">
        <v>78.400000000000006</v>
      </c>
      <c r="AJ93" s="21">
        <v>78.650000000000006</v>
      </c>
      <c r="AK93" s="16">
        <v>0.5</v>
      </c>
      <c r="AM93" s="16">
        <f t="shared" si="13"/>
        <v>15.4</v>
      </c>
      <c r="AN93" s="16">
        <v>16.399999999999999</v>
      </c>
      <c r="AO93" s="16">
        <v>15.4</v>
      </c>
      <c r="AP93" s="21">
        <v>15.23</v>
      </c>
      <c r="AQ93" s="16">
        <v>-0.4</v>
      </c>
      <c r="AS93" s="16">
        <f t="shared" si="14"/>
        <v>84.6</v>
      </c>
      <c r="AT93" s="16">
        <v>83.6</v>
      </c>
      <c r="AU93" s="16">
        <v>84.6</v>
      </c>
      <c r="AV93" s="21">
        <v>84.77</v>
      </c>
      <c r="AW93" s="16">
        <v>0.4</v>
      </c>
      <c r="AY93" s="16">
        <f t="shared" si="15"/>
        <v>7.4</v>
      </c>
      <c r="AZ93" s="16">
        <v>6.8</v>
      </c>
      <c r="BA93" s="16">
        <v>7.4</v>
      </c>
      <c r="BB93" s="21">
        <v>7.22</v>
      </c>
      <c r="BC93" s="16">
        <v>-0.1</v>
      </c>
    </row>
    <row r="94" spans="1:55" ht="12.75" x14ac:dyDescent="0.2">
      <c r="A94" s="25">
        <v>23</v>
      </c>
      <c r="B94" s="6">
        <v>1</v>
      </c>
      <c r="C94" s="16">
        <f t="shared" si="8"/>
        <v>5053.1000000000004</v>
      </c>
      <c r="D94" s="16">
        <v>4969.3</v>
      </c>
      <c r="E94" s="16">
        <v>5053.1000000000004</v>
      </c>
      <c r="F94" s="21">
        <v>5041.8100000000004</v>
      </c>
      <c r="G94" s="16">
        <v>74.099999999999994</v>
      </c>
      <c r="I94" s="16">
        <f t="shared" si="9"/>
        <v>396.4</v>
      </c>
      <c r="J94" s="16">
        <v>418.4</v>
      </c>
      <c r="K94" s="16">
        <v>396.4</v>
      </c>
      <c r="L94" s="21">
        <v>394.6</v>
      </c>
      <c r="M94" s="16">
        <v>14.1</v>
      </c>
      <c r="O94" s="16">
        <f t="shared" si="10"/>
        <v>948.6</v>
      </c>
      <c r="P94" s="16">
        <v>1010.7</v>
      </c>
      <c r="Q94" s="16">
        <v>948.6</v>
      </c>
      <c r="R94" s="21">
        <v>961.93</v>
      </c>
      <c r="S94" s="16">
        <v>-42.1</v>
      </c>
      <c r="V94" s="16">
        <v>6398.4</v>
      </c>
      <c r="W94" s="16">
        <v>6398.2</v>
      </c>
      <c r="X94" s="21">
        <v>6398.34</v>
      </c>
      <c r="Y94" s="16">
        <v>46</v>
      </c>
      <c r="AA94" s="16">
        <f t="shared" si="11"/>
        <v>5449.6</v>
      </c>
      <c r="AB94" s="16">
        <v>5387.7</v>
      </c>
      <c r="AC94" s="16">
        <v>5449.6</v>
      </c>
      <c r="AD94" s="21">
        <v>5436.41</v>
      </c>
      <c r="AE94" s="16">
        <v>88.2</v>
      </c>
      <c r="AG94" s="16">
        <f t="shared" si="12"/>
        <v>79</v>
      </c>
      <c r="AH94" s="16">
        <v>77.7</v>
      </c>
      <c r="AI94" s="16">
        <v>79</v>
      </c>
      <c r="AJ94" s="21">
        <v>78.8</v>
      </c>
      <c r="AK94" s="16">
        <v>0.6</v>
      </c>
      <c r="AM94" s="16">
        <f t="shared" si="13"/>
        <v>14.8</v>
      </c>
      <c r="AN94" s="16">
        <v>15.8</v>
      </c>
      <c r="AO94" s="16">
        <v>14.8</v>
      </c>
      <c r="AP94" s="21">
        <v>15.03</v>
      </c>
      <c r="AQ94" s="16">
        <v>-0.8</v>
      </c>
      <c r="AS94" s="16">
        <f t="shared" si="14"/>
        <v>85.2</v>
      </c>
      <c r="AT94" s="16">
        <v>84.2</v>
      </c>
      <c r="AU94" s="16">
        <v>85.2</v>
      </c>
      <c r="AV94" s="21">
        <v>84.97</v>
      </c>
      <c r="AW94" s="16">
        <v>0.8</v>
      </c>
      <c r="AY94" s="16">
        <f t="shared" si="15"/>
        <v>7.3</v>
      </c>
      <c r="AZ94" s="16">
        <v>7.8</v>
      </c>
      <c r="BA94" s="16">
        <v>7.3</v>
      </c>
      <c r="BB94" s="21">
        <v>7.26</v>
      </c>
      <c r="BC94" s="16">
        <v>0.1</v>
      </c>
    </row>
    <row r="95" spans="1:55" ht="12.75" x14ac:dyDescent="0.2">
      <c r="A95" s="25"/>
      <c r="B95" s="6">
        <v>2</v>
      </c>
      <c r="C95" s="16">
        <f t="shared" si="8"/>
        <v>5058</v>
      </c>
      <c r="D95" s="16">
        <v>5088.7</v>
      </c>
      <c r="E95" s="16">
        <v>5058</v>
      </c>
      <c r="F95" s="21">
        <v>5053.8900000000003</v>
      </c>
      <c r="G95" s="16">
        <v>48.3</v>
      </c>
      <c r="I95" s="16">
        <f t="shared" si="9"/>
        <v>401.9</v>
      </c>
      <c r="J95" s="16">
        <v>446.5</v>
      </c>
      <c r="K95" s="16">
        <v>401.9</v>
      </c>
      <c r="L95" s="21">
        <v>404.37</v>
      </c>
      <c r="M95" s="16">
        <v>39.1</v>
      </c>
      <c r="O95" s="16">
        <f t="shared" si="10"/>
        <v>948.4</v>
      </c>
      <c r="P95" s="16">
        <v>871.7</v>
      </c>
      <c r="Q95" s="16">
        <v>948.4</v>
      </c>
      <c r="R95" s="21">
        <v>950.08</v>
      </c>
      <c r="S95" s="16">
        <v>-47.4</v>
      </c>
      <c r="V95" s="16">
        <v>6406.9</v>
      </c>
      <c r="W95" s="16">
        <v>6408.3</v>
      </c>
      <c r="X95" s="21">
        <v>6408.35</v>
      </c>
      <c r="Y95" s="16">
        <v>40</v>
      </c>
      <c r="AA95" s="16">
        <f t="shared" si="11"/>
        <v>5459.9</v>
      </c>
      <c r="AB95" s="16">
        <v>5535.2</v>
      </c>
      <c r="AC95" s="16">
        <v>5459.9</v>
      </c>
      <c r="AD95" s="21">
        <v>5458.26</v>
      </c>
      <c r="AE95" s="16">
        <v>87.4</v>
      </c>
      <c r="AG95" s="16">
        <f t="shared" si="12"/>
        <v>78.900000000000006</v>
      </c>
      <c r="AH95" s="16">
        <v>79.400000000000006</v>
      </c>
      <c r="AI95" s="16">
        <v>78.900000000000006</v>
      </c>
      <c r="AJ95" s="21">
        <v>78.86</v>
      </c>
      <c r="AK95" s="16">
        <v>0.3</v>
      </c>
      <c r="AM95" s="16">
        <f t="shared" si="13"/>
        <v>14.8</v>
      </c>
      <c r="AN95" s="16">
        <v>13.6</v>
      </c>
      <c r="AO95" s="16">
        <v>14.8</v>
      </c>
      <c r="AP95" s="21">
        <v>14.83</v>
      </c>
      <c r="AQ95" s="16">
        <v>-0.8</v>
      </c>
      <c r="AS95" s="16">
        <f t="shared" si="14"/>
        <v>85.2</v>
      </c>
      <c r="AT95" s="16">
        <v>86.4</v>
      </c>
      <c r="AU95" s="16">
        <v>85.2</v>
      </c>
      <c r="AV95" s="21">
        <v>85.17</v>
      </c>
      <c r="AW95" s="16">
        <v>0.8</v>
      </c>
      <c r="AY95" s="16">
        <f t="shared" si="15"/>
        <v>7.4</v>
      </c>
      <c r="AZ95" s="16">
        <v>8.1</v>
      </c>
      <c r="BA95" s="16">
        <v>7.4</v>
      </c>
      <c r="BB95" s="21">
        <v>7.41</v>
      </c>
      <c r="BC95" s="16">
        <v>0.6</v>
      </c>
    </row>
    <row r="96" spans="1:55" ht="12.75" x14ac:dyDescent="0.2">
      <c r="A96" s="25"/>
      <c r="B96" s="6">
        <v>3</v>
      </c>
      <c r="C96" s="16">
        <f t="shared" si="8"/>
        <v>5044.6000000000004</v>
      </c>
      <c r="D96" s="16">
        <v>5122.8</v>
      </c>
      <c r="E96" s="16">
        <v>5044.6000000000004</v>
      </c>
      <c r="F96" s="21">
        <v>5051.08</v>
      </c>
      <c r="G96" s="16">
        <v>-11.3</v>
      </c>
      <c r="I96" s="16">
        <f t="shared" si="9"/>
        <v>423.5</v>
      </c>
      <c r="J96" s="16">
        <v>397.7</v>
      </c>
      <c r="K96" s="16">
        <v>423.5</v>
      </c>
      <c r="L96" s="21">
        <v>420.85</v>
      </c>
      <c r="M96" s="16">
        <v>65.900000000000006</v>
      </c>
      <c r="O96" s="16">
        <f t="shared" si="10"/>
        <v>948</v>
      </c>
      <c r="P96" s="16">
        <v>895.4</v>
      </c>
      <c r="Q96" s="16">
        <v>948</v>
      </c>
      <c r="R96" s="21">
        <v>943.53</v>
      </c>
      <c r="S96" s="16">
        <v>-26.2</v>
      </c>
      <c r="V96" s="16">
        <v>6416</v>
      </c>
      <c r="W96" s="16">
        <v>6416.1</v>
      </c>
      <c r="X96" s="21">
        <v>6415.45</v>
      </c>
      <c r="Y96" s="16">
        <v>28.4</v>
      </c>
      <c r="AA96" s="16">
        <f t="shared" si="11"/>
        <v>5468.1</v>
      </c>
      <c r="AB96" s="16">
        <v>5520.6</v>
      </c>
      <c r="AC96" s="16">
        <v>5468.1</v>
      </c>
      <c r="AD96" s="21">
        <v>5471.92</v>
      </c>
      <c r="AE96" s="16">
        <v>54.7</v>
      </c>
      <c r="AG96" s="16">
        <f t="shared" si="12"/>
        <v>78.599999999999994</v>
      </c>
      <c r="AH96" s="16">
        <v>79.8</v>
      </c>
      <c r="AI96" s="16">
        <v>78.599999999999994</v>
      </c>
      <c r="AJ96" s="21">
        <v>78.73</v>
      </c>
      <c r="AK96" s="16">
        <v>-0.5</v>
      </c>
      <c r="AM96" s="16">
        <f t="shared" si="13"/>
        <v>14.8</v>
      </c>
      <c r="AN96" s="16">
        <v>14</v>
      </c>
      <c r="AO96" s="16">
        <v>14.8</v>
      </c>
      <c r="AP96" s="21">
        <v>14.71</v>
      </c>
      <c r="AQ96" s="16">
        <v>-0.5</v>
      </c>
      <c r="AS96" s="16">
        <f t="shared" si="14"/>
        <v>85.2</v>
      </c>
      <c r="AT96" s="16">
        <v>86</v>
      </c>
      <c r="AU96" s="16">
        <v>85.2</v>
      </c>
      <c r="AV96" s="21">
        <v>85.29</v>
      </c>
      <c r="AW96" s="16">
        <v>0.5</v>
      </c>
      <c r="AY96" s="16">
        <f t="shared" si="15"/>
        <v>7.7</v>
      </c>
      <c r="AZ96" s="16">
        <v>7.2</v>
      </c>
      <c r="BA96" s="16">
        <v>7.7</v>
      </c>
      <c r="BB96" s="21">
        <v>7.69</v>
      </c>
      <c r="BC96" s="16">
        <v>1.1000000000000001</v>
      </c>
    </row>
    <row r="97" spans="1:55" ht="12.75" x14ac:dyDescent="0.2">
      <c r="A97" s="25"/>
      <c r="B97" s="6">
        <v>4</v>
      </c>
      <c r="C97" s="16">
        <f t="shared" si="8"/>
        <v>5045.3999999999996</v>
      </c>
      <c r="D97" s="16">
        <v>5018.8999999999996</v>
      </c>
      <c r="E97" s="16">
        <v>5045.3999999999996</v>
      </c>
      <c r="F97" s="21">
        <v>5039.25</v>
      </c>
      <c r="G97" s="16">
        <v>-47.3</v>
      </c>
      <c r="I97" s="16">
        <f t="shared" si="9"/>
        <v>438.5</v>
      </c>
      <c r="J97" s="16">
        <v>402.5</v>
      </c>
      <c r="K97" s="16">
        <v>438.5</v>
      </c>
      <c r="L97" s="21">
        <v>438.82</v>
      </c>
      <c r="M97" s="16">
        <v>71.900000000000006</v>
      </c>
      <c r="O97" s="16">
        <f t="shared" si="10"/>
        <v>935.6</v>
      </c>
      <c r="P97" s="16">
        <v>999.6</v>
      </c>
      <c r="Q97" s="16">
        <v>935.6</v>
      </c>
      <c r="R97" s="21">
        <v>941.23</v>
      </c>
      <c r="S97" s="16">
        <v>-9.1999999999999993</v>
      </c>
      <c r="V97" s="16">
        <v>6421</v>
      </c>
      <c r="W97" s="16">
        <v>6419.6</v>
      </c>
      <c r="X97" s="21">
        <v>6419.3</v>
      </c>
      <c r="Y97" s="16">
        <v>15.4</v>
      </c>
      <c r="AA97" s="16">
        <f t="shared" si="11"/>
        <v>5484</v>
      </c>
      <c r="AB97" s="16">
        <v>5421.5</v>
      </c>
      <c r="AC97" s="16">
        <v>5484</v>
      </c>
      <c r="AD97" s="21">
        <v>5478.08</v>
      </c>
      <c r="AE97" s="16">
        <v>24.6</v>
      </c>
      <c r="AG97" s="16">
        <f t="shared" si="12"/>
        <v>78.599999999999994</v>
      </c>
      <c r="AH97" s="16">
        <v>78.2</v>
      </c>
      <c r="AI97" s="16">
        <v>78.599999999999994</v>
      </c>
      <c r="AJ97" s="21">
        <v>78.5</v>
      </c>
      <c r="AK97" s="16">
        <v>-0.9</v>
      </c>
      <c r="AM97" s="16">
        <f t="shared" si="13"/>
        <v>14.6</v>
      </c>
      <c r="AN97" s="16">
        <v>15.6</v>
      </c>
      <c r="AO97" s="16">
        <v>14.6</v>
      </c>
      <c r="AP97" s="21">
        <v>14.66</v>
      </c>
      <c r="AQ97" s="16">
        <v>-0.2</v>
      </c>
      <c r="AS97" s="16">
        <f t="shared" si="14"/>
        <v>85.4</v>
      </c>
      <c r="AT97" s="16">
        <v>84.4</v>
      </c>
      <c r="AU97" s="16">
        <v>85.4</v>
      </c>
      <c r="AV97" s="21">
        <v>85.34</v>
      </c>
      <c r="AW97" s="16">
        <v>0.2</v>
      </c>
      <c r="AY97" s="16">
        <f t="shared" si="15"/>
        <v>8</v>
      </c>
      <c r="AZ97" s="16">
        <v>7.4</v>
      </c>
      <c r="BA97" s="16">
        <v>8</v>
      </c>
      <c r="BB97" s="21">
        <v>8.01</v>
      </c>
      <c r="BC97" s="16">
        <v>1.3</v>
      </c>
    </row>
    <row r="98" spans="1:55" ht="12.75" x14ac:dyDescent="0.2">
      <c r="A98" s="25">
        <v>24</v>
      </c>
      <c r="B98" s="6">
        <v>1</v>
      </c>
      <c r="C98" s="16">
        <f t="shared" si="8"/>
        <v>5028.2</v>
      </c>
      <c r="D98" s="16">
        <v>4946.3</v>
      </c>
      <c r="E98" s="16">
        <v>5028.2</v>
      </c>
      <c r="F98" s="21">
        <v>5031.45</v>
      </c>
      <c r="G98" s="16">
        <v>-31.2</v>
      </c>
      <c r="I98" s="16">
        <f t="shared" si="9"/>
        <v>450.8</v>
      </c>
      <c r="J98" s="16">
        <v>472.7</v>
      </c>
      <c r="K98" s="16">
        <v>450.8</v>
      </c>
      <c r="L98" s="21">
        <v>450.78</v>
      </c>
      <c r="M98" s="16">
        <v>47.8</v>
      </c>
      <c r="O98" s="16">
        <f t="shared" si="10"/>
        <v>941.3</v>
      </c>
      <c r="P98" s="16">
        <v>1001.4</v>
      </c>
      <c r="Q98" s="16">
        <v>941.3</v>
      </c>
      <c r="R98" s="21">
        <v>939.03</v>
      </c>
      <c r="S98" s="16">
        <v>-8.8000000000000007</v>
      </c>
      <c r="V98" s="16">
        <v>6420.3</v>
      </c>
      <c r="W98" s="16">
        <v>6420.3</v>
      </c>
      <c r="X98" s="21">
        <v>6421.26</v>
      </c>
      <c r="Y98" s="16">
        <v>7.8</v>
      </c>
      <c r="AA98" s="16">
        <f t="shared" si="11"/>
        <v>5479</v>
      </c>
      <c r="AB98" s="16">
        <v>5418.9</v>
      </c>
      <c r="AC98" s="16">
        <v>5479</v>
      </c>
      <c r="AD98" s="21">
        <v>5482.23</v>
      </c>
      <c r="AE98" s="16">
        <v>16.600000000000001</v>
      </c>
      <c r="AG98" s="16">
        <f t="shared" si="12"/>
        <v>78.3</v>
      </c>
      <c r="AH98" s="16">
        <v>77</v>
      </c>
      <c r="AI98" s="16">
        <v>78.3</v>
      </c>
      <c r="AJ98" s="21">
        <v>78.36</v>
      </c>
      <c r="AK98" s="16">
        <v>-0.6</v>
      </c>
      <c r="AM98" s="16">
        <f t="shared" si="13"/>
        <v>14.7</v>
      </c>
      <c r="AN98" s="16">
        <v>15.6</v>
      </c>
      <c r="AO98" s="16">
        <v>14.7</v>
      </c>
      <c r="AP98" s="21">
        <v>14.62</v>
      </c>
      <c r="AQ98" s="16">
        <v>-0.2</v>
      </c>
      <c r="AS98" s="16">
        <f t="shared" si="14"/>
        <v>85.3</v>
      </c>
      <c r="AT98" s="16">
        <v>84.4</v>
      </c>
      <c r="AU98" s="16">
        <v>85.3</v>
      </c>
      <c r="AV98" s="21">
        <v>85.38</v>
      </c>
      <c r="AW98" s="16">
        <v>0.2</v>
      </c>
      <c r="AY98" s="16">
        <f t="shared" si="15"/>
        <v>8.1999999999999993</v>
      </c>
      <c r="AZ98" s="16">
        <v>8.6999999999999993</v>
      </c>
      <c r="BA98" s="16">
        <v>8.1999999999999993</v>
      </c>
      <c r="BB98" s="21">
        <v>8.2200000000000006</v>
      </c>
      <c r="BC98" s="16">
        <v>0.8</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M_1664!A1 &amp; ", " &amp; M_1664!C1</f>
        <v>Män, 16-64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201</v>
      </c>
      <c r="AG1" s="15" t="s">
        <v>16</v>
      </c>
      <c r="AY1" s="15" t="s">
        <v>17</v>
      </c>
    </row>
    <row r="2" spans="1:58" ht="12.75" x14ac:dyDescent="0.2">
      <c r="A2" s="7" t="s">
        <v>2</v>
      </c>
      <c r="B2" s="8">
        <f>Diagram_M_1664!D1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2.75" x14ac:dyDescent="0.2">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2.75" x14ac:dyDescent="0.2">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2.75" x14ac:dyDescent="0.2">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2.75" x14ac:dyDescent="0.2">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2.75" x14ac:dyDescent="0.2">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2.75" x14ac:dyDescent="0.2">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2.75" x14ac:dyDescent="0.2">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2.75" x14ac:dyDescent="0.2">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2.75" x14ac:dyDescent="0.2">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2.75" x14ac:dyDescent="0.2">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2.75" x14ac:dyDescent="0.2">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2.75" x14ac:dyDescent="0.2">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2.75" x14ac:dyDescent="0.2">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2.75" x14ac:dyDescent="0.2">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2.75" x14ac:dyDescent="0.2">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2.75" x14ac:dyDescent="0.2">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2.75" x14ac:dyDescent="0.2">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2.75" x14ac:dyDescent="0.2">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2.75" x14ac:dyDescent="0.2">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2.75" x14ac:dyDescent="0.2">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2.75" x14ac:dyDescent="0.2">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2.75" x14ac:dyDescent="0.2">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2.75" x14ac:dyDescent="0.2">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2.75" x14ac:dyDescent="0.2">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2.75" x14ac:dyDescent="0.2">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2.75" x14ac:dyDescent="0.2">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2.75" x14ac:dyDescent="0.2">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2.75" x14ac:dyDescent="0.2">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2.75" x14ac:dyDescent="0.2">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2.75" x14ac:dyDescent="0.2">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2.75" x14ac:dyDescent="0.2">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2.75" x14ac:dyDescent="0.2">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2.75" x14ac:dyDescent="0.2">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2.75" x14ac:dyDescent="0.2">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2.75" x14ac:dyDescent="0.2">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2.75" x14ac:dyDescent="0.2">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2.75" x14ac:dyDescent="0.2">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2.75" x14ac:dyDescent="0.2">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2.75" x14ac:dyDescent="0.2">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2.75" x14ac:dyDescent="0.2">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2.75" x14ac:dyDescent="0.2">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2.75" x14ac:dyDescent="0.2">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2.75" x14ac:dyDescent="0.2">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2.75" x14ac:dyDescent="0.2">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2.75" x14ac:dyDescent="0.2">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2.75" x14ac:dyDescent="0.2">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2.75" x14ac:dyDescent="0.2">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2.75" x14ac:dyDescent="0.2">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2.75" x14ac:dyDescent="0.2">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2.75" x14ac:dyDescent="0.2">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2.75" x14ac:dyDescent="0.2">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2.75" x14ac:dyDescent="0.2">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2.75" x14ac:dyDescent="0.2">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2.75" x14ac:dyDescent="0.2">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2.75" x14ac:dyDescent="0.2">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2.75" x14ac:dyDescent="0.2">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2.75" x14ac:dyDescent="0.2">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2.75" x14ac:dyDescent="0.2">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2.75" x14ac:dyDescent="0.2">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2.75" x14ac:dyDescent="0.2">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2.75" x14ac:dyDescent="0.2">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2.75" x14ac:dyDescent="0.2">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466.95</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2.75" x14ac:dyDescent="0.2">
      <c r="A68" s="25"/>
      <c r="B68" s="6">
        <v>3</v>
      </c>
      <c r="C68" s="16">
        <f t="shared" si="0"/>
        <v>2440.6</v>
      </c>
      <c r="D68" s="16">
        <v>2480.6999999999998</v>
      </c>
      <c r="E68" s="16">
        <v>2440.6</v>
      </c>
      <c r="F68" s="21">
        <v>2441.6799999999998</v>
      </c>
      <c r="G68" s="16">
        <v>44.8</v>
      </c>
      <c r="I68" s="16">
        <f t="shared" si="1"/>
        <v>195.1</v>
      </c>
      <c r="J68" s="16">
        <v>178.6</v>
      </c>
      <c r="K68" s="16">
        <v>195.1</v>
      </c>
      <c r="L68" s="21">
        <v>197.11</v>
      </c>
      <c r="M68" s="16">
        <v>-0.7</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2.75" x14ac:dyDescent="0.2">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2.75" x14ac:dyDescent="0.2">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2663.8</v>
      </c>
      <c r="AB70" s="16">
        <v>2640.6</v>
      </c>
      <c r="AC70" s="16">
        <v>2663.8</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2.75" x14ac:dyDescent="0.2">
      <c r="A71" s="25"/>
      <c r="B71" s="6">
        <v>2</v>
      </c>
      <c r="C71" s="16">
        <f t="shared" ref="C71:C98" si="8">IF(D71="","",$B$2*E71+(1-$B$2)*D71)</f>
        <v>2488.3000000000002</v>
      </c>
      <c r="D71" s="16">
        <v>2496</v>
      </c>
      <c r="E71" s="16">
        <v>2488.3000000000002</v>
      </c>
      <c r="F71" s="21">
        <v>2485.39</v>
      </c>
      <c r="G71" s="16">
        <v>57</v>
      </c>
      <c r="I71" s="16">
        <f t="shared" ref="I71:I98" si="9">IF(J71="","",$B$2*K71+(1-$B$2)*J71)</f>
        <v>190.8</v>
      </c>
      <c r="J71" s="16">
        <v>207.9</v>
      </c>
      <c r="K71" s="16">
        <v>190.8</v>
      </c>
      <c r="L71" s="21">
        <v>192.39</v>
      </c>
      <c r="M71" s="16">
        <v>-11.4</v>
      </c>
      <c r="O71" s="16">
        <f t="shared" ref="O71:O98" si="10">IF(P71="","",$B$2*Q71+(1-$B$2)*P71)</f>
        <v>458.7</v>
      </c>
      <c r="P71" s="16">
        <v>433.1</v>
      </c>
      <c r="Q71" s="16">
        <v>458.7</v>
      </c>
      <c r="R71" s="21">
        <v>460.16</v>
      </c>
      <c r="S71" s="16">
        <v>-8.4</v>
      </c>
      <c r="V71" s="16">
        <v>3137</v>
      </c>
      <c r="W71" s="16">
        <v>3137.8</v>
      </c>
      <c r="X71" s="21">
        <v>3137.94</v>
      </c>
      <c r="Y71" s="16">
        <v>37.200000000000003</v>
      </c>
      <c r="AA71" s="16">
        <f t="shared" ref="AA71:AA98" si="11">IF(AB71="","",$B$2*AC71+(1-$B$2)*AB71)</f>
        <v>2679.1</v>
      </c>
      <c r="AB71" s="16">
        <v>2703.9</v>
      </c>
      <c r="AC71" s="16">
        <v>2679.1</v>
      </c>
      <c r="AD71" s="21">
        <v>2677.78</v>
      </c>
      <c r="AE71" s="16">
        <v>45.6</v>
      </c>
      <c r="AG71" s="16">
        <f t="shared" ref="AG71:AG98" si="12">IF(AH71="","",$B$2*AI71+(1-$B$2)*AH71)</f>
        <v>79.3</v>
      </c>
      <c r="AH71" s="16">
        <v>79.599999999999994</v>
      </c>
      <c r="AI71" s="16">
        <v>79.3</v>
      </c>
      <c r="AJ71" s="21">
        <v>79.2</v>
      </c>
      <c r="AK71" s="16">
        <v>0.9</v>
      </c>
      <c r="AM71" s="16">
        <f t="shared" ref="AM71:AM98" si="13">IF(AN71="","",$B$2*AO71+(1-$B$2)*AN71)</f>
        <v>14.6</v>
      </c>
      <c r="AN71" s="16">
        <v>13.8</v>
      </c>
      <c r="AO71" s="16">
        <v>14.6</v>
      </c>
      <c r="AP71" s="21">
        <v>14.66</v>
      </c>
      <c r="AQ71" s="16">
        <v>-0.4</v>
      </c>
      <c r="AS71" s="16">
        <f t="shared" ref="AS71:AS98" si="14">IF(AT71="","",$B$2*AU71+(1-$B$2)*AT71)</f>
        <v>85.4</v>
      </c>
      <c r="AT71" s="16">
        <v>86.2</v>
      </c>
      <c r="AU71" s="16">
        <v>85.4</v>
      </c>
      <c r="AV71" s="21">
        <v>85.34</v>
      </c>
      <c r="AW71" s="16">
        <v>0.4</v>
      </c>
      <c r="AY71" s="16">
        <f t="shared" ref="AY71:AY98" si="15">IF(AZ71="","",$B$2*BA71+(1-$B$2)*AZ71)</f>
        <v>7.1</v>
      </c>
      <c r="AZ71" s="16">
        <v>7.7</v>
      </c>
      <c r="BA71" s="16">
        <v>7.1</v>
      </c>
      <c r="BB71" s="21">
        <v>7.18</v>
      </c>
      <c r="BC71" s="16">
        <v>-0.6</v>
      </c>
    </row>
    <row r="72" spans="1:55" ht="12.75" x14ac:dyDescent="0.2">
      <c r="A72" s="25"/>
      <c r="B72" s="6">
        <v>3</v>
      </c>
      <c r="C72" s="16">
        <f t="shared" si="8"/>
        <v>2497.3000000000002</v>
      </c>
      <c r="D72" s="16">
        <v>2536.5</v>
      </c>
      <c r="E72" s="16">
        <v>2497.3000000000002</v>
      </c>
      <c r="F72" s="21">
        <v>2497.69</v>
      </c>
      <c r="G72" s="16">
        <v>49.2</v>
      </c>
      <c r="I72" s="16">
        <f t="shared" si="9"/>
        <v>190.2</v>
      </c>
      <c r="J72" s="16">
        <v>175.1</v>
      </c>
      <c r="K72" s="16">
        <v>190.2</v>
      </c>
      <c r="L72" s="21">
        <v>188.48</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2.75" x14ac:dyDescent="0.2">
      <c r="A73" s="25"/>
      <c r="B73" s="6">
        <v>4</v>
      </c>
      <c r="C73" s="16">
        <f t="shared" si="8"/>
        <v>2507.8000000000002</v>
      </c>
      <c r="D73" s="16">
        <v>2495.8000000000002</v>
      </c>
      <c r="E73" s="16">
        <v>2507.8000000000002</v>
      </c>
      <c r="F73" s="21">
        <v>2509.94</v>
      </c>
      <c r="G73" s="16">
        <v>49</v>
      </c>
      <c r="I73" s="16">
        <f t="shared" si="9"/>
        <v>184.9</v>
      </c>
      <c r="J73" s="16">
        <v>169.2</v>
      </c>
      <c r="K73" s="16">
        <v>184.9</v>
      </c>
      <c r="L73" s="21">
        <v>183.55</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2693.49</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2.75" x14ac:dyDescent="0.2">
      <c r="A74" s="25">
        <v>18</v>
      </c>
      <c r="B74" s="6">
        <v>1</v>
      </c>
      <c r="C74" s="16">
        <f t="shared" si="8"/>
        <v>2526.9</v>
      </c>
      <c r="D74" s="16">
        <v>2491</v>
      </c>
      <c r="E74" s="16">
        <v>2526.9</v>
      </c>
      <c r="F74" s="21">
        <v>2522.3000000000002</v>
      </c>
      <c r="G74" s="16">
        <v>49.4</v>
      </c>
      <c r="I74" s="16">
        <f t="shared" si="9"/>
        <v>172.3</v>
      </c>
      <c r="J74" s="16">
        <v>185.7</v>
      </c>
      <c r="K74" s="16">
        <v>172.3</v>
      </c>
      <c r="L74" s="21">
        <v>179.23</v>
      </c>
      <c r="M74" s="16">
        <v>-17.3</v>
      </c>
      <c r="O74" s="16">
        <f t="shared" si="10"/>
        <v>460.7</v>
      </c>
      <c r="P74" s="16">
        <v>484</v>
      </c>
      <c r="Q74" s="16">
        <v>460.7</v>
      </c>
      <c r="R74" s="21">
        <v>458.38</v>
      </c>
      <c r="S74" s="16">
        <v>-4</v>
      </c>
      <c r="V74" s="16">
        <v>3160.7</v>
      </c>
      <c r="W74" s="16">
        <v>3159.8</v>
      </c>
      <c r="X74" s="21">
        <v>3159.91</v>
      </c>
      <c r="Y74" s="16">
        <v>28.2</v>
      </c>
      <c r="AA74" s="16">
        <f t="shared" si="11"/>
        <v>2699.1</v>
      </c>
      <c r="AB74" s="16">
        <v>2676.7</v>
      </c>
      <c r="AC74" s="16">
        <v>2699.1</v>
      </c>
      <c r="AD74" s="21">
        <v>2701.53</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2.75" x14ac:dyDescent="0.2">
      <c r="A75" s="25"/>
      <c r="B75" s="6">
        <v>2</v>
      </c>
      <c r="C75" s="16">
        <f t="shared" si="8"/>
        <v>2529.4</v>
      </c>
      <c r="D75" s="16">
        <v>2536.9</v>
      </c>
      <c r="E75" s="16">
        <v>2529.4</v>
      </c>
      <c r="F75" s="21">
        <v>2531.9699999999998</v>
      </c>
      <c r="G75" s="16">
        <v>38.700000000000003</v>
      </c>
      <c r="I75" s="16">
        <f t="shared" si="9"/>
        <v>181.5</v>
      </c>
      <c r="J75" s="16">
        <v>198.8</v>
      </c>
      <c r="K75" s="16">
        <v>181.5</v>
      </c>
      <c r="L75" s="21">
        <v>178.44</v>
      </c>
      <c r="M75" s="16">
        <v>-3.2</v>
      </c>
      <c r="O75" s="16">
        <f t="shared" si="10"/>
        <v>455.8</v>
      </c>
      <c r="P75" s="16">
        <v>430.4</v>
      </c>
      <c r="Q75" s="16">
        <v>455.8</v>
      </c>
      <c r="R75" s="21">
        <v>456.01</v>
      </c>
      <c r="S75" s="16">
        <v>-9.5</v>
      </c>
      <c r="V75" s="16">
        <v>3166</v>
      </c>
      <c r="W75" s="16">
        <v>3166.7</v>
      </c>
      <c r="X75" s="21">
        <v>3166.42</v>
      </c>
      <c r="Y75" s="16">
        <v>26.1</v>
      </c>
      <c r="AA75" s="16">
        <f t="shared" si="11"/>
        <v>2710.9</v>
      </c>
      <c r="AB75" s="16">
        <v>2735.6</v>
      </c>
      <c r="AC75" s="16">
        <v>2710.9</v>
      </c>
      <c r="AD75" s="21">
        <v>2710.41</v>
      </c>
      <c r="AE75" s="16">
        <v>35.5</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2.75" x14ac:dyDescent="0.2">
      <c r="A76" s="25"/>
      <c r="B76" s="6">
        <v>3</v>
      </c>
      <c r="C76" s="16">
        <f t="shared" si="8"/>
        <v>2539</v>
      </c>
      <c r="D76" s="16">
        <v>2578.1</v>
      </c>
      <c r="E76" s="16">
        <v>2539</v>
      </c>
      <c r="F76" s="21">
        <v>2539.02</v>
      </c>
      <c r="G76" s="16">
        <v>28.2</v>
      </c>
      <c r="I76" s="16">
        <f t="shared" si="9"/>
        <v>178.6</v>
      </c>
      <c r="J76" s="16">
        <v>164.6</v>
      </c>
      <c r="K76" s="16">
        <v>178.6</v>
      </c>
      <c r="L76" s="21">
        <v>180.95</v>
      </c>
      <c r="M76" s="16">
        <v>10.1</v>
      </c>
      <c r="O76" s="16">
        <f t="shared" si="10"/>
        <v>455.2</v>
      </c>
      <c r="P76" s="16">
        <v>429.1</v>
      </c>
      <c r="Q76" s="16">
        <v>455.2</v>
      </c>
      <c r="R76" s="21">
        <v>452.88</v>
      </c>
      <c r="S76" s="16">
        <v>-12.5</v>
      </c>
      <c r="V76" s="16">
        <v>3171.9</v>
      </c>
      <c r="W76" s="16">
        <v>3172.8</v>
      </c>
      <c r="X76" s="21">
        <v>3172.86</v>
      </c>
      <c r="Y76" s="16">
        <v>25.7</v>
      </c>
      <c r="AA76" s="16">
        <f t="shared" si="11"/>
        <v>2717.6</v>
      </c>
      <c r="AB76" s="16">
        <v>2742.7</v>
      </c>
      <c r="AC76" s="16">
        <v>2717.6</v>
      </c>
      <c r="AD76" s="21">
        <v>2719.98</v>
      </c>
      <c r="AE76" s="16">
        <v>38.299999999999997</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2.75" x14ac:dyDescent="0.2">
      <c r="A77" s="25"/>
      <c r="B77" s="6">
        <v>4</v>
      </c>
      <c r="C77" s="16">
        <f t="shared" si="8"/>
        <v>2541.4</v>
      </c>
      <c r="D77" s="16">
        <v>2530.3000000000002</v>
      </c>
      <c r="E77" s="16">
        <v>2541.4</v>
      </c>
      <c r="F77" s="21">
        <v>2545.4899999999998</v>
      </c>
      <c r="G77" s="16">
        <v>25.9</v>
      </c>
      <c r="I77" s="16">
        <f t="shared" si="9"/>
        <v>188</v>
      </c>
      <c r="J77" s="16">
        <v>170.7</v>
      </c>
      <c r="K77" s="16">
        <v>188</v>
      </c>
      <c r="L77" s="21">
        <v>182.82</v>
      </c>
      <c r="M77" s="16">
        <v>7.4</v>
      </c>
      <c r="O77" s="16">
        <f t="shared" si="10"/>
        <v>450</v>
      </c>
      <c r="P77" s="16">
        <v>479.1</v>
      </c>
      <c r="Q77" s="16">
        <v>450</v>
      </c>
      <c r="R77" s="21">
        <v>451.7</v>
      </c>
      <c r="S77" s="16">
        <v>-4.7</v>
      </c>
      <c r="V77" s="16">
        <v>3180.1</v>
      </c>
      <c r="W77" s="16">
        <v>3179.4</v>
      </c>
      <c r="X77" s="21">
        <v>3180.01</v>
      </c>
      <c r="Y77" s="16">
        <v>28.6</v>
      </c>
      <c r="AA77" s="16">
        <f t="shared" si="11"/>
        <v>2729.5</v>
      </c>
      <c r="AB77" s="16">
        <v>2701</v>
      </c>
      <c r="AC77" s="16">
        <v>2729.5</v>
      </c>
      <c r="AD77" s="21">
        <v>2728.31</v>
      </c>
      <c r="AE77" s="16">
        <v>33.299999999999997</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2.75" x14ac:dyDescent="0.2">
      <c r="A78" s="25">
        <v>19</v>
      </c>
      <c r="B78" s="6">
        <v>1</v>
      </c>
      <c r="C78" s="16">
        <f t="shared" si="8"/>
        <v>2552.9</v>
      </c>
      <c r="D78" s="16">
        <v>2517.4</v>
      </c>
      <c r="E78" s="16">
        <v>2552.9</v>
      </c>
      <c r="F78" s="21">
        <v>2551.75</v>
      </c>
      <c r="G78" s="16">
        <v>25</v>
      </c>
      <c r="I78" s="16">
        <f t="shared" si="9"/>
        <v>186.5</v>
      </c>
      <c r="J78" s="16">
        <v>199.6</v>
      </c>
      <c r="K78" s="16">
        <v>186.5</v>
      </c>
      <c r="L78" s="21">
        <v>183.55</v>
      </c>
      <c r="M78" s="16">
        <v>2.9</v>
      </c>
      <c r="O78" s="16">
        <f t="shared" si="10"/>
        <v>448.8</v>
      </c>
      <c r="P78" s="16">
        <v>472.1</v>
      </c>
      <c r="Q78" s="16">
        <v>448.8</v>
      </c>
      <c r="R78" s="21">
        <v>452.74</v>
      </c>
      <c r="S78" s="16">
        <v>4.2</v>
      </c>
      <c r="V78" s="16">
        <v>3189.1</v>
      </c>
      <c r="W78" s="16">
        <v>3188.2</v>
      </c>
      <c r="X78" s="21">
        <v>3188.04</v>
      </c>
      <c r="Y78" s="16">
        <v>32.1</v>
      </c>
      <c r="AA78" s="16">
        <f t="shared" si="11"/>
        <v>2739.4</v>
      </c>
      <c r="AB78" s="16">
        <v>2717</v>
      </c>
      <c r="AC78" s="16">
        <v>2739.4</v>
      </c>
      <c r="AD78" s="21">
        <v>2735.3</v>
      </c>
      <c r="AE78" s="16">
        <v>28</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2.75" x14ac:dyDescent="0.2">
      <c r="A79" s="25"/>
      <c r="B79" s="6">
        <v>2</v>
      </c>
      <c r="C79" s="16">
        <f t="shared" si="8"/>
        <v>2556.5</v>
      </c>
      <c r="D79" s="16">
        <v>2563.6</v>
      </c>
      <c r="E79" s="16">
        <v>2556.5</v>
      </c>
      <c r="F79" s="21">
        <v>2556.36</v>
      </c>
      <c r="G79" s="16">
        <v>18.399999999999999</v>
      </c>
      <c r="I79" s="16">
        <f t="shared" si="9"/>
        <v>178.1</v>
      </c>
      <c r="J79" s="16">
        <v>197</v>
      </c>
      <c r="K79" s="16">
        <v>178.1</v>
      </c>
      <c r="L79" s="21">
        <v>185.9</v>
      </c>
      <c r="M79" s="16">
        <v>9.4</v>
      </c>
      <c r="O79" s="16">
        <f t="shared" si="10"/>
        <v>461.7</v>
      </c>
      <c r="P79" s="16">
        <v>435.1</v>
      </c>
      <c r="Q79" s="16">
        <v>461.7</v>
      </c>
      <c r="R79" s="21">
        <v>454</v>
      </c>
      <c r="S79" s="16">
        <v>5</v>
      </c>
      <c r="V79" s="16">
        <v>3195.7</v>
      </c>
      <c r="W79" s="16">
        <v>3196.4</v>
      </c>
      <c r="X79" s="21">
        <v>3196.26</v>
      </c>
      <c r="Y79" s="16">
        <v>32.9</v>
      </c>
      <c r="AA79" s="16">
        <f t="shared" si="11"/>
        <v>2734.6</v>
      </c>
      <c r="AB79" s="16">
        <v>2760.7</v>
      </c>
      <c r="AC79" s="16">
        <v>2734.6</v>
      </c>
      <c r="AD79" s="21">
        <v>2742.26</v>
      </c>
      <c r="AE79" s="16">
        <v>27.8</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2.75" x14ac:dyDescent="0.2">
      <c r="A80" s="25"/>
      <c r="B80" s="6">
        <v>3</v>
      </c>
      <c r="C80" s="16">
        <f t="shared" si="8"/>
        <v>2566.6999999999998</v>
      </c>
      <c r="D80" s="16">
        <v>2605.6</v>
      </c>
      <c r="E80" s="16">
        <v>2566.6999999999998</v>
      </c>
      <c r="F80" s="21">
        <v>2559.65</v>
      </c>
      <c r="G80" s="16">
        <v>13.2</v>
      </c>
      <c r="I80" s="16">
        <f t="shared" si="9"/>
        <v>194.1</v>
      </c>
      <c r="J80" s="16">
        <v>180.2</v>
      </c>
      <c r="K80" s="16">
        <v>194.1</v>
      </c>
      <c r="L80" s="21">
        <v>192.11</v>
      </c>
      <c r="M80" s="16">
        <v>24.8</v>
      </c>
      <c r="O80" s="16">
        <f t="shared" si="10"/>
        <v>442.8</v>
      </c>
      <c r="P80" s="16">
        <v>417</v>
      </c>
      <c r="Q80" s="16">
        <v>442.8</v>
      </c>
      <c r="R80" s="21">
        <v>451.83</v>
      </c>
      <c r="S80" s="16">
        <v>-8.6999999999999993</v>
      </c>
      <c r="V80" s="16">
        <v>3202.9</v>
      </c>
      <c r="W80" s="16">
        <v>3203.6</v>
      </c>
      <c r="X80" s="21">
        <v>3203.59</v>
      </c>
      <c r="Y80" s="16">
        <v>29.3</v>
      </c>
      <c r="AA80" s="16">
        <f t="shared" si="11"/>
        <v>2760.8</v>
      </c>
      <c r="AB80" s="16">
        <v>2785.8</v>
      </c>
      <c r="AC80" s="16">
        <v>2760.8</v>
      </c>
      <c r="AD80" s="21">
        <v>2751.76</v>
      </c>
      <c r="AE80" s="16">
        <v>38</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2.75" x14ac:dyDescent="0.2">
      <c r="A81" s="25"/>
      <c r="B81" s="6">
        <v>4</v>
      </c>
      <c r="C81" s="16">
        <f t="shared" si="8"/>
        <v>2557</v>
      </c>
      <c r="D81" s="16">
        <v>2547.4</v>
      </c>
      <c r="E81" s="16">
        <v>2557</v>
      </c>
      <c r="F81" s="21">
        <v>2562.9699999999998</v>
      </c>
      <c r="G81" s="16">
        <v>13.3</v>
      </c>
      <c r="I81" s="16">
        <f t="shared" si="9"/>
        <v>195.5</v>
      </c>
      <c r="J81" s="16">
        <v>177</v>
      </c>
      <c r="K81" s="16">
        <v>195.5</v>
      </c>
      <c r="L81" s="21">
        <v>200</v>
      </c>
      <c r="M81" s="16">
        <v>31.6</v>
      </c>
      <c r="O81" s="16">
        <f t="shared" si="10"/>
        <v>457.3</v>
      </c>
      <c r="P81" s="16">
        <v>486.1</v>
      </c>
      <c r="Q81" s="16">
        <v>457.3</v>
      </c>
      <c r="R81" s="21">
        <v>446.68</v>
      </c>
      <c r="S81" s="16">
        <v>-20.6</v>
      </c>
      <c r="V81" s="16">
        <v>3210.4</v>
      </c>
      <c r="W81" s="16">
        <v>3209.9</v>
      </c>
      <c r="X81" s="21">
        <v>3209.64</v>
      </c>
      <c r="Y81" s="16">
        <v>24.2</v>
      </c>
      <c r="AA81" s="16">
        <f t="shared" si="11"/>
        <v>2752.5</v>
      </c>
      <c r="AB81" s="16">
        <v>2724.3</v>
      </c>
      <c r="AC81" s="16">
        <v>2752.5</v>
      </c>
      <c r="AD81" s="21">
        <v>2762.97</v>
      </c>
      <c r="AE81" s="16">
        <v>44.8</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2.75" x14ac:dyDescent="0.2">
      <c r="A82" s="25">
        <v>20</v>
      </c>
      <c r="B82" s="6">
        <v>1</v>
      </c>
      <c r="C82" s="16">
        <f t="shared" si="8"/>
        <v>2562.5</v>
      </c>
      <c r="D82" s="16">
        <v>2526</v>
      </c>
      <c r="E82" s="16">
        <v>2562.5</v>
      </c>
      <c r="F82" s="21">
        <v>2555.1799999999998</v>
      </c>
      <c r="G82" s="16">
        <v>-31.1</v>
      </c>
      <c r="I82" s="16">
        <f t="shared" si="9"/>
        <v>206.1</v>
      </c>
      <c r="J82" s="16">
        <v>219.3</v>
      </c>
      <c r="K82" s="16">
        <v>206.1</v>
      </c>
      <c r="L82" s="21">
        <v>203.75</v>
      </c>
      <c r="M82" s="16">
        <v>15</v>
      </c>
      <c r="O82" s="16">
        <f t="shared" si="10"/>
        <v>445.7</v>
      </c>
      <c r="P82" s="16">
        <v>469.7</v>
      </c>
      <c r="Q82" s="16">
        <v>445.7</v>
      </c>
      <c r="R82" s="21">
        <v>455.69</v>
      </c>
      <c r="S82" s="16">
        <v>36.1</v>
      </c>
      <c r="V82" s="16">
        <v>3215</v>
      </c>
      <c r="W82" s="16">
        <v>3214.3</v>
      </c>
      <c r="X82" s="21">
        <v>3214.62</v>
      </c>
      <c r="Y82" s="16">
        <v>19.899999999999999</v>
      </c>
      <c r="AA82" s="16">
        <f t="shared" si="11"/>
        <v>2768.6</v>
      </c>
      <c r="AB82" s="16">
        <v>2745.3</v>
      </c>
      <c r="AC82" s="16">
        <v>2768.6</v>
      </c>
      <c r="AD82" s="21">
        <v>2758.93</v>
      </c>
      <c r="AE82" s="16">
        <v>-16.2</v>
      </c>
      <c r="AG82" s="16">
        <f t="shared" si="12"/>
        <v>79.7</v>
      </c>
      <c r="AH82" s="16">
        <v>78.599999999999994</v>
      </c>
      <c r="AI82" s="16">
        <v>79.7</v>
      </c>
      <c r="AJ82" s="21">
        <v>79.489999999999995</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7.38</v>
      </c>
      <c r="BC82" s="16">
        <v>0.6</v>
      </c>
    </row>
    <row r="83" spans="1:55" ht="12.75" x14ac:dyDescent="0.2">
      <c r="A83" s="25"/>
      <c r="B83" s="6">
        <v>2</v>
      </c>
      <c r="C83" s="16">
        <f t="shared" si="8"/>
        <v>2505.9</v>
      </c>
      <c r="D83" s="16">
        <v>2513</v>
      </c>
      <c r="E83" s="16">
        <v>2505.9</v>
      </c>
      <c r="F83" s="21">
        <v>2510.41</v>
      </c>
      <c r="G83" s="16">
        <v>-179.1</v>
      </c>
      <c r="I83" s="16">
        <f t="shared" si="9"/>
        <v>243.6</v>
      </c>
      <c r="J83" s="16">
        <v>264.7</v>
      </c>
      <c r="K83" s="16">
        <v>243.6</v>
      </c>
      <c r="L83" s="21">
        <v>244.03</v>
      </c>
      <c r="M83" s="16">
        <v>161.1</v>
      </c>
      <c r="O83" s="16">
        <f t="shared" si="10"/>
        <v>469.2</v>
      </c>
      <c r="P83" s="16">
        <v>440.4</v>
      </c>
      <c r="Q83" s="16">
        <v>469.2</v>
      </c>
      <c r="R83" s="21">
        <v>464.08</v>
      </c>
      <c r="S83" s="16">
        <v>33.6</v>
      </c>
      <c r="V83" s="16">
        <v>3218.1</v>
      </c>
      <c r="W83" s="16">
        <v>3218.7</v>
      </c>
      <c r="X83" s="21">
        <v>3218.52</v>
      </c>
      <c r="Y83" s="16">
        <v>15.6</v>
      </c>
      <c r="AA83" s="16">
        <f t="shared" si="11"/>
        <v>2749.4</v>
      </c>
      <c r="AB83" s="16">
        <v>2777.7</v>
      </c>
      <c r="AC83" s="16">
        <v>2749.4</v>
      </c>
      <c r="AD83" s="21">
        <v>2754.44</v>
      </c>
      <c r="AE83" s="16">
        <v>-18</v>
      </c>
      <c r="AG83" s="16">
        <f t="shared" si="12"/>
        <v>77.900000000000006</v>
      </c>
      <c r="AH83" s="16">
        <v>78.099999999999994</v>
      </c>
      <c r="AI83" s="16">
        <v>77.900000000000006</v>
      </c>
      <c r="AJ83" s="21">
        <v>78</v>
      </c>
      <c r="AK83" s="16">
        <v>-6</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2.75" x14ac:dyDescent="0.2">
      <c r="A84" s="25"/>
      <c r="B84" s="6">
        <v>3</v>
      </c>
      <c r="C84" s="16">
        <f t="shared" si="8"/>
        <v>2492.1</v>
      </c>
      <c r="D84" s="16">
        <v>2531.8000000000002</v>
      </c>
      <c r="E84" s="16">
        <v>2492.1</v>
      </c>
      <c r="F84" s="21">
        <v>2499.13</v>
      </c>
      <c r="G84" s="16">
        <v>-45.1</v>
      </c>
      <c r="I84" s="16">
        <f t="shared" si="9"/>
        <v>263.89999999999998</v>
      </c>
      <c r="J84" s="16">
        <v>249</v>
      </c>
      <c r="K84" s="16">
        <v>263.89999999999998</v>
      </c>
      <c r="L84" s="21">
        <v>258.16000000000003</v>
      </c>
      <c r="M84" s="16">
        <v>56.5</v>
      </c>
      <c r="O84" s="16">
        <f t="shared" si="10"/>
        <v>465.8</v>
      </c>
      <c r="P84" s="16">
        <v>440.6</v>
      </c>
      <c r="Q84" s="16">
        <v>465.8</v>
      </c>
      <c r="R84" s="21">
        <v>464.18</v>
      </c>
      <c r="S84" s="16">
        <v>0.4</v>
      </c>
      <c r="V84" s="16">
        <v>3221.3</v>
      </c>
      <c r="W84" s="16">
        <v>3221.8</v>
      </c>
      <c r="X84" s="21">
        <v>3221.47</v>
      </c>
      <c r="Y84" s="16">
        <v>11.8</v>
      </c>
      <c r="AA84" s="16">
        <f t="shared" si="11"/>
        <v>2756.1</v>
      </c>
      <c r="AB84" s="16">
        <v>2780.7</v>
      </c>
      <c r="AC84" s="16">
        <v>2756.1</v>
      </c>
      <c r="AD84" s="21">
        <v>2757.29</v>
      </c>
      <c r="AE84" s="16">
        <v>11.4</v>
      </c>
      <c r="AG84" s="16">
        <f t="shared" si="12"/>
        <v>77.400000000000006</v>
      </c>
      <c r="AH84" s="16">
        <v>78.599999999999994</v>
      </c>
      <c r="AI84" s="16">
        <v>77.400000000000006</v>
      </c>
      <c r="AJ84" s="21">
        <v>77.58</v>
      </c>
      <c r="AK84" s="16">
        <v>-1.7</v>
      </c>
      <c r="AM84" s="16">
        <f t="shared" si="13"/>
        <v>14.5</v>
      </c>
      <c r="AN84" s="16">
        <v>13.7</v>
      </c>
      <c r="AO84" s="16">
        <v>14.5</v>
      </c>
      <c r="AP84" s="21">
        <v>14.41</v>
      </c>
      <c r="AQ84" s="16">
        <v>0</v>
      </c>
      <c r="AS84" s="16">
        <f t="shared" si="14"/>
        <v>85.5</v>
      </c>
      <c r="AT84" s="16">
        <v>86.3</v>
      </c>
      <c r="AU84" s="16">
        <v>85.5</v>
      </c>
      <c r="AV84" s="21">
        <v>85.59</v>
      </c>
      <c r="AW84" s="16">
        <v>0</v>
      </c>
      <c r="AY84" s="16">
        <f t="shared" si="15"/>
        <v>9.6</v>
      </c>
      <c r="AZ84" s="16">
        <v>9</v>
      </c>
      <c r="BA84" s="16">
        <v>9.6</v>
      </c>
      <c r="BB84" s="21">
        <v>9.36</v>
      </c>
      <c r="BC84" s="16">
        <v>2</v>
      </c>
    </row>
    <row r="85" spans="1:55" ht="12.75" x14ac:dyDescent="0.2">
      <c r="A85" s="25"/>
      <c r="B85" s="6">
        <v>4</v>
      </c>
      <c r="C85" s="16">
        <f t="shared" si="8"/>
        <v>2521.9</v>
      </c>
      <c r="D85" s="16">
        <v>2514.6999999999998</v>
      </c>
      <c r="E85" s="16">
        <v>2521.9</v>
      </c>
      <c r="F85" s="21">
        <v>2508.85</v>
      </c>
      <c r="G85" s="16">
        <v>38.9</v>
      </c>
      <c r="I85" s="16">
        <f t="shared" si="9"/>
        <v>247.2</v>
      </c>
      <c r="J85" s="16">
        <v>227.6</v>
      </c>
      <c r="K85" s="16">
        <v>247.2</v>
      </c>
      <c r="L85" s="21">
        <v>251.98</v>
      </c>
      <c r="M85" s="16">
        <v>-24.8</v>
      </c>
      <c r="O85" s="16">
        <f t="shared" si="10"/>
        <v>454.3</v>
      </c>
      <c r="P85" s="16">
        <v>481.7</v>
      </c>
      <c r="Q85" s="16">
        <v>454.3</v>
      </c>
      <c r="R85" s="21">
        <v>463.06</v>
      </c>
      <c r="S85" s="16">
        <v>-4.5</v>
      </c>
      <c r="V85" s="16">
        <v>3223.9</v>
      </c>
      <c r="W85" s="16">
        <v>3223.4</v>
      </c>
      <c r="X85" s="21">
        <v>3223.89</v>
      </c>
      <c r="Y85" s="16">
        <v>9.6999999999999993</v>
      </c>
      <c r="AA85" s="16">
        <f t="shared" si="11"/>
        <v>2769.1</v>
      </c>
      <c r="AB85" s="16">
        <v>2742.2</v>
      </c>
      <c r="AC85" s="16">
        <v>2769.1</v>
      </c>
      <c r="AD85" s="21">
        <v>2760.82</v>
      </c>
      <c r="AE85" s="16">
        <v>14.1</v>
      </c>
      <c r="AG85" s="16">
        <f t="shared" si="12"/>
        <v>78.2</v>
      </c>
      <c r="AH85" s="16">
        <v>78</v>
      </c>
      <c r="AI85" s="16">
        <v>78.2</v>
      </c>
      <c r="AJ85" s="21">
        <v>77.819999999999993</v>
      </c>
      <c r="AK85" s="16">
        <v>1</v>
      </c>
      <c r="AM85" s="16">
        <f t="shared" si="13"/>
        <v>14.1</v>
      </c>
      <c r="AN85" s="16">
        <v>14.9</v>
      </c>
      <c r="AO85" s="16">
        <v>14.1</v>
      </c>
      <c r="AP85" s="21">
        <v>14.36</v>
      </c>
      <c r="AQ85" s="16">
        <v>-0.2</v>
      </c>
      <c r="AS85" s="16">
        <f t="shared" si="14"/>
        <v>85.9</v>
      </c>
      <c r="AT85" s="16">
        <v>85.1</v>
      </c>
      <c r="AU85" s="16">
        <v>85.9</v>
      </c>
      <c r="AV85" s="21">
        <v>85.64</v>
      </c>
      <c r="AW85" s="16">
        <v>0.2</v>
      </c>
      <c r="AY85" s="16">
        <f t="shared" si="15"/>
        <v>8.9</v>
      </c>
      <c r="AZ85" s="16">
        <v>8.3000000000000007</v>
      </c>
      <c r="BA85" s="16">
        <v>8.9</v>
      </c>
      <c r="BB85" s="21">
        <v>9.1300000000000008</v>
      </c>
      <c r="BC85" s="16">
        <v>-0.9</v>
      </c>
    </row>
    <row r="86" spans="1:55" ht="12.75" x14ac:dyDescent="0.2">
      <c r="A86" s="25">
        <v>21</v>
      </c>
      <c r="B86" s="6">
        <v>1</v>
      </c>
      <c r="C86" s="16">
        <f t="shared" si="8"/>
        <v>2509.4</v>
      </c>
      <c r="D86" s="16">
        <v>2471.5</v>
      </c>
      <c r="E86" s="16">
        <v>2509.4</v>
      </c>
      <c r="F86" s="21">
        <v>2519.09</v>
      </c>
      <c r="G86" s="16">
        <v>41</v>
      </c>
      <c r="I86" s="16">
        <f t="shared" si="9"/>
        <v>254.9</v>
      </c>
      <c r="J86" s="16">
        <v>268.39999999999998</v>
      </c>
      <c r="K86" s="16">
        <v>254.9</v>
      </c>
      <c r="L86" s="21">
        <v>251.55</v>
      </c>
      <c r="M86" s="16">
        <v>-1.7</v>
      </c>
      <c r="O86" s="16">
        <f t="shared" si="10"/>
        <v>462.6</v>
      </c>
      <c r="P86" s="16">
        <v>487.4</v>
      </c>
      <c r="Q86" s="16">
        <v>462.6</v>
      </c>
      <c r="R86" s="21">
        <v>456.01</v>
      </c>
      <c r="S86" s="16">
        <v>-28.2</v>
      </c>
      <c r="V86" s="16">
        <v>3227.3</v>
      </c>
      <c r="W86" s="16">
        <v>3226.9</v>
      </c>
      <c r="X86" s="21">
        <v>3226.64</v>
      </c>
      <c r="Y86" s="16">
        <v>11</v>
      </c>
      <c r="AA86" s="16">
        <f t="shared" si="11"/>
        <v>2764.3</v>
      </c>
      <c r="AB86" s="16">
        <v>2739.9</v>
      </c>
      <c r="AC86" s="16">
        <v>2764.3</v>
      </c>
      <c r="AD86" s="21">
        <v>2770.64</v>
      </c>
      <c r="AE86" s="16">
        <v>39.200000000000003</v>
      </c>
      <c r="AG86" s="16">
        <f t="shared" si="12"/>
        <v>77.8</v>
      </c>
      <c r="AH86" s="16">
        <v>76.599999999999994</v>
      </c>
      <c r="AI86" s="16">
        <v>77.8</v>
      </c>
      <c r="AJ86" s="21">
        <v>78.069999999999993</v>
      </c>
      <c r="AK86" s="16">
        <v>1</v>
      </c>
      <c r="AM86" s="16">
        <f t="shared" si="13"/>
        <v>14.3</v>
      </c>
      <c r="AN86" s="16">
        <v>15.1</v>
      </c>
      <c r="AO86" s="16">
        <v>14.3</v>
      </c>
      <c r="AP86" s="21">
        <v>14.13</v>
      </c>
      <c r="AQ86" s="16">
        <v>-0.9</v>
      </c>
      <c r="AS86" s="16">
        <f t="shared" si="14"/>
        <v>85.7</v>
      </c>
      <c r="AT86" s="16">
        <v>84.9</v>
      </c>
      <c r="AU86" s="16">
        <v>85.7</v>
      </c>
      <c r="AV86" s="21">
        <v>85.87</v>
      </c>
      <c r="AW86" s="16">
        <v>0.9</v>
      </c>
      <c r="AY86" s="16">
        <f t="shared" si="15"/>
        <v>9.1999999999999993</v>
      </c>
      <c r="AZ86" s="16">
        <v>9.8000000000000007</v>
      </c>
      <c r="BA86" s="16">
        <v>9.1999999999999993</v>
      </c>
      <c r="BB86" s="21">
        <v>9.08</v>
      </c>
      <c r="BC86" s="16">
        <v>-0.2</v>
      </c>
    </row>
    <row r="87" spans="1:55" ht="12.75" x14ac:dyDescent="0.2">
      <c r="A87" s="25"/>
      <c r="B87" s="6">
        <v>2</v>
      </c>
      <c r="C87" s="16">
        <f t="shared" si="8"/>
        <v>2531.6</v>
      </c>
      <c r="D87" s="16">
        <v>2539.1</v>
      </c>
      <c r="E87" s="16">
        <v>2531.6</v>
      </c>
      <c r="F87" s="21">
        <v>2529.9299999999998</v>
      </c>
      <c r="G87" s="16">
        <v>43.4</v>
      </c>
      <c r="I87" s="16">
        <f t="shared" si="9"/>
        <v>254.4</v>
      </c>
      <c r="J87" s="16">
        <v>277.7</v>
      </c>
      <c r="K87" s="16">
        <v>254.4</v>
      </c>
      <c r="L87" s="21">
        <v>250.74</v>
      </c>
      <c r="M87" s="16">
        <v>-3.2</v>
      </c>
      <c r="O87" s="16">
        <f t="shared" si="10"/>
        <v>444.2</v>
      </c>
      <c r="P87" s="16">
        <v>412.7</v>
      </c>
      <c r="Q87" s="16">
        <v>444.2</v>
      </c>
      <c r="R87" s="21">
        <v>449.42</v>
      </c>
      <c r="S87" s="16">
        <v>-26.4</v>
      </c>
      <c r="V87" s="16">
        <v>3229.5</v>
      </c>
      <c r="W87" s="16">
        <v>3230.1</v>
      </c>
      <c r="X87" s="21">
        <v>3230.09</v>
      </c>
      <c r="Y87" s="16">
        <v>13.8</v>
      </c>
      <c r="AA87" s="16">
        <f t="shared" si="11"/>
        <v>2786</v>
      </c>
      <c r="AB87" s="16">
        <v>2816.8</v>
      </c>
      <c r="AC87" s="16">
        <v>2786</v>
      </c>
      <c r="AD87" s="21">
        <v>2780.67</v>
      </c>
      <c r="AE87" s="16">
        <v>40.1</v>
      </c>
      <c r="AG87" s="16">
        <f t="shared" si="12"/>
        <v>78.400000000000006</v>
      </c>
      <c r="AH87" s="16">
        <v>78.599999999999994</v>
      </c>
      <c r="AI87" s="16">
        <v>78.400000000000006</v>
      </c>
      <c r="AJ87" s="21">
        <v>78.319999999999993</v>
      </c>
      <c r="AK87" s="16">
        <v>1</v>
      </c>
      <c r="AM87" s="16">
        <f t="shared" si="13"/>
        <v>13.8</v>
      </c>
      <c r="AN87" s="16">
        <v>12.8</v>
      </c>
      <c r="AO87" s="16">
        <v>13.8</v>
      </c>
      <c r="AP87" s="21">
        <v>13.91</v>
      </c>
      <c r="AQ87" s="16">
        <v>-0.9</v>
      </c>
      <c r="AS87" s="16">
        <f t="shared" si="14"/>
        <v>86.2</v>
      </c>
      <c r="AT87" s="16">
        <v>87.2</v>
      </c>
      <c r="AU87" s="16">
        <v>86.2</v>
      </c>
      <c r="AV87" s="21">
        <v>86.09</v>
      </c>
      <c r="AW87" s="16">
        <v>0.9</v>
      </c>
      <c r="AY87" s="16">
        <f t="shared" si="15"/>
        <v>9.1</v>
      </c>
      <c r="AZ87" s="16">
        <v>9.9</v>
      </c>
      <c r="BA87" s="16">
        <v>9.1</v>
      </c>
      <c r="BB87" s="21">
        <v>9.02</v>
      </c>
      <c r="BC87" s="16">
        <v>-0.2</v>
      </c>
    </row>
    <row r="88" spans="1:55" ht="12.75" x14ac:dyDescent="0.2">
      <c r="A88" s="25"/>
      <c r="B88" s="6">
        <v>3</v>
      </c>
      <c r="C88" s="16">
        <f t="shared" si="8"/>
        <v>2543.4</v>
      </c>
      <c r="D88" s="16">
        <v>2583.8000000000002</v>
      </c>
      <c r="E88" s="16">
        <v>2543.4</v>
      </c>
      <c r="F88" s="21">
        <v>2547.4699999999998</v>
      </c>
      <c r="G88" s="16">
        <v>70.099999999999994</v>
      </c>
      <c r="I88" s="16">
        <f t="shared" si="9"/>
        <v>241.9</v>
      </c>
      <c r="J88" s="16">
        <v>225.1</v>
      </c>
      <c r="K88" s="16">
        <v>241.9</v>
      </c>
      <c r="L88" s="21">
        <v>240.19</v>
      </c>
      <c r="M88" s="16">
        <v>-42.2</v>
      </c>
      <c r="O88" s="16">
        <f t="shared" si="10"/>
        <v>448.9</v>
      </c>
      <c r="P88" s="16">
        <v>425.1</v>
      </c>
      <c r="Q88" s="16">
        <v>448.9</v>
      </c>
      <c r="R88" s="21">
        <v>446.89</v>
      </c>
      <c r="S88" s="16">
        <v>-10.1</v>
      </c>
      <c r="V88" s="16">
        <v>3234</v>
      </c>
      <c r="W88" s="16">
        <v>3234.3</v>
      </c>
      <c r="X88" s="21">
        <v>3234.55</v>
      </c>
      <c r="Y88" s="16">
        <v>17.8</v>
      </c>
      <c r="AA88" s="16">
        <f t="shared" si="11"/>
        <v>2785.3</v>
      </c>
      <c r="AB88" s="16">
        <v>2808.9</v>
      </c>
      <c r="AC88" s="16">
        <v>2785.3</v>
      </c>
      <c r="AD88" s="21">
        <v>2787.65</v>
      </c>
      <c r="AE88" s="16">
        <v>27.9</v>
      </c>
      <c r="AG88" s="16">
        <f t="shared" si="12"/>
        <v>78.599999999999994</v>
      </c>
      <c r="AH88" s="16">
        <v>79.900000000000006</v>
      </c>
      <c r="AI88" s="16">
        <v>78.599999999999994</v>
      </c>
      <c r="AJ88" s="21">
        <v>78.760000000000005</v>
      </c>
      <c r="AK88" s="16">
        <v>1.7</v>
      </c>
      <c r="AM88" s="16">
        <f t="shared" si="13"/>
        <v>13.9</v>
      </c>
      <c r="AN88" s="16">
        <v>13.1</v>
      </c>
      <c r="AO88" s="16">
        <v>13.9</v>
      </c>
      <c r="AP88" s="21">
        <v>13.82</v>
      </c>
      <c r="AQ88" s="16">
        <v>-0.4</v>
      </c>
      <c r="AS88" s="16">
        <f t="shared" si="14"/>
        <v>86.1</v>
      </c>
      <c r="AT88" s="16">
        <v>86.9</v>
      </c>
      <c r="AU88" s="16">
        <v>86.1</v>
      </c>
      <c r="AV88" s="21">
        <v>86.18</v>
      </c>
      <c r="AW88" s="16">
        <v>0.4</v>
      </c>
      <c r="AY88" s="16">
        <f t="shared" si="15"/>
        <v>8.6999999999999993</v>
      </c>
      <c r="AZ88" s="16">
        <v>8</v>
      </c>
      <c r="BA88" s="16">
        <v>8.6999999999999993</v>
      </c>
      <c r="BB88" s="21">
        <v>8.6199999999999992</v>
      </c>
      <c r="BC88" s="16">
        <v>-1.6</v>
      </c>
    </row>
    <row r="89" spans="1:55" ht="12.75" x14ac:dyDescent="0.2">
      <c r="A89" s="25"/>
      <c r="B89" s="6">
        <v>4</v>
      </c>
      <c r="C89" s="16">
        <f t="shared" si="8"/>
        <v>2571.1999999999998</v>
      </c>
      <c r="D89" s="16">
        <v>2564.6</v>
      </c>
      <c r="E89" s="16">
        <v>2571.1999999999998</v>
      </c>
      <c r="F89" s="21">
        <v>2572.35</v>
      </c>
      <c r="G89" s="16">
        <v>99.5</v>
      </c>
      <c r="I89" s="16">
        <f t="shared" si="9"/>
        <v>219.9</v>
      </c>
      <c r="J89" s="16">
        <v>200.1</v>
      </c>
      <c r="K89" s="16">
        <v>219.9</v>
      </c>
      <c r="L89" s="21">
        <v>221.38</v>
      </c>
      <c r="M89" s="16">
        <v>-75.2</v>
      </c>
      <c r="O89" s="16">
        <f t="shared" si="10"/>
        <v>448.9</v>
      </c>
      <c r="P89" s="16">
        <v>475.9</v>
      </c>
      <c r="Q89" s="16">
        <v>448.9</v>
      </c>
      <c r="R89" s="21">
        <v>446.36</v>
      </c>
      <c r="S89" s="16">
        <v>-2.2000000000000002</v>
      </c>
      <c r="V89" s="16">
        <v>3240.7</v>
      </c>
      <c r="W89" s="16">
        <v>3240.1</v>
      </c>
      <c r="X89" s="21">
        <v>3240.09</v>
      </c>
      <c r="Y89" s="16">
        <v>22.2</v>
      </c>
      <c r="AA89" s="16">
        <f t="shared" si="11"/>
        <v>2791.2</v>
      </c>
      <c r="AB89" s="16">
        <v>2764.7</v>
      </c>
      <c r="AC89" s="16">
        <v>2791.2</v>
      </c>
      <c r="AD89" s="21">
        <v>2793.73</v>
      </c>
      <c r="AE89" s="16">
        <v>24.3</v>
      </c>
      <c r="AG89" s="16">
        <f t="shared" si="12"/>
        <v>79.400000000000006</v>
      </c>
      <c r="AH89" s="16">
        <v>79.099999999999994</v>
      </c>
      <c r="AI89" s="16">
        <v>79.400000000000006</v>
      </c>
      <c r="AJ89" s="21">
        <v>79.39</v>
      </c>
      <c r="AK89" s="16">
        <v>2.5</v>
      </c>
      <c r="AM89" s="16">
        <f t="shared" si="13"/>
        <v>13.9</v>
      </c>
      <c r="AN89" s="16">
        <v>14.7</v>
      </c>
      <c r="AO89" s="16">
        <v>13.9</v>
      </c>
      <c r="AP89" s="21">
        <v>13.78</v>
      </c>
      <c r="AQ89" s="16">
        <v>-0.2</v>
      </c>
      <c r="AS89" s="16">
        <f t="shared" si="14"/>
        <v>86.1</v>
      </c>
      <c r="AT89" s="16">
        <v>85.3</v>
      </c>
      <c r="AU89" s="16">
        <v>86.1</v>
      </c>
      <c r="AV89" s="21">
        <v>86.22</v>
      </c>
      <c r="AW89" s="16">
        <v>0.2</v>
      </c>
      <c r="AY89" s="16">
        <f t="shared" si="15"/>
        <v>7.9</v>
      </c>
      <c r="AZ89" s="16">
        <v>7.2</v>
      </c>
      <c r="BA89" s="16">
        <v>7.9</v>
      </c>
      <c r="BB89" s="21">
        <v>7.92</v>
      </c>
      <c r="BC89" s="16">
        <v>-2.8</v>
      </c>
    </row>
    <row r="90" spans="1:55" ht="12.75" x14ac:dyDescent="0.2">
      <c r="A90" s="25">
        <v>22</v>
      </c>
      <c r="B90" s="6">
        <v>1</v>
      </c>
      <c r="C90" s="16">
        <f t="shared" si="8"/>
        <v>2604</v>
      </c>
      <c r="D90" s="16">
        <v>2563.6999999999998</v>
      </c>
      <c r="E90" s="16">
        <v>2604</v>
      </c>
      <c r="F90" s="21">
        <v>2599.7800000000002</v>
      </c>
      <c r="G90" s="16">
        <v>109.7</v>
      </c>
      <c r="I90" s="16">
        <f t="shared" si="9"/>
        <v>196.7</v>
      </c>
      <c r="J90" s="16">
        <v>210.7</v>
      </c>
      <c r="K90" s="16">
        <v>196.7</v>
      </c>
      <c r="L90" s="21">
        <v>204.05</v>
      </c>
      <c r="M90" s="16">
        <v>-69.3</v>
      </c>
      <c r="O90" s="16">
        <f t="shared" si="10"/>
        <v>445.9</v>
      </c>
      <c r="P90" s="16">
        <v>472.3</v>
      </c>
      <c r="Q90" s="16">
        <v>445.9</v>
      </c>
      <c r="R90" s="21">
        <v>442.55</v>
      </c>
      <c r="S90" s="16">
        <v>-15.2</v>
      </c>
      <c r="V90" s="16">
        <v>3246.8</v>
      </c>
      <c r="W90" s="16">
        <v>3246.6</v>
      </c>
      <c r="X90" s="21">
        <v>3246.39</v>
      </c>
      <c r="Y90" s="16">
        <v>25.2</v>
      </c>
      <c r="AA90" s="16">
        <f t="shared" si="11"/>
        <v>2800.7</v>
      </c>
      <c r="AB90" s="16">
        <v>2774.5</v>
      </c>
      <c r="AC90" s="16">
        <v>2800.7</v>
      </c>
      <c r="AD90" s="21">
        <v>2803.84</v>
      </c>
      <c r="AE90" s="16">
        <v>40.4</v>
      </c>
      <c r="AG90" s="16">
        <f t="shared" si="12"/>
        <v>80.2</v>
      </c>
      <c r="AH90" s="16">
        <v>79</v>
      </c>
      <c r="AI90" s="16">
        <v>80.2</v>
      </c>
      <c r="AJ90" s="21">
        <v>80.08</v>
      </c>
      <c r="AK90" s="16">
        <v>2.8</v>
      </c>
      <c r="AM90" s="16">
        <f t="shared" si="13"/>
        <v>13.7</v>
      </c>
      <c r="AN90" s="16">
        <v>14.5</v>
      </c>
      <c r="AO90" s="16">
        <v>13.7</v>
      </c>
      <c r="AP90" s="21">
        <v>13.63</v>
      </c>
      <c r="AQ90" s="16">
        <v>-0.6</v>
      </c>
      <c r="AS90" s="16">
        <f t="shared" si="14"/>
        <v>86.3</v>
      </c>
      <c r="AT90" s="16">
        <v>85.5</v>
      </c>
      <c r="AU90" s="16">
        <v>86.3</v>
      </c>
      <c r="AV90" s="21">
        <v>86.37</v>
      </c>
      <c r="AW90" s="16">
        <v>0.6</v>
      </c>
      <c r="AY90" s="16">
        <f t="shared" si="15"/>
        <v>7</v>
      </c>
      <c r="AZ90" s="16">
        <v>7.6</v>
      </c>
      <c r="BA90" s="16">
        <v>7</v>
      </c>
      <c r="BB90" s="21">
        <v>7.28</v>
      </c>
      <c r="BC90" s="16">
        <v>-2.6</v>
      </c>
    </row>
    <row r="91" spans="1:55" ht="12.75" x14ac:dyDescent="0.2">
      <c r="A91" s="25"/>
      <c r="B91" s="6">
        <v>2</v>
      </c>
      <c r="C91" s="16">
        <f t="shared" si="8"/>
        <v>2626.1</v>
      </c>
      <c r="D91" s="16">
        <v>2634.4</v>
      </c>
      <c r="E91" s="16">
        <v>2626.1</v>
      </c>
      <c r="F91" s="21">
        <v>2622.46</v>
      </c>
      <c r="G91" s="16">
        <v>90.7</v>
      </c>
      <c r="I91" s="16">
        <f t="shared" si="9"/>
        <v>199.5</v>
      </c>
      <c r="J91" s="16">
        <v>224.2</v>
      </c>
      <c r="K91" s="16">
        <v>199.5</v>
      </c>
      <c r="L91" s="21">
        <v>195.48</v>
      </c>
      <c r="M91" s="16">
        <v>-34.299999999999997</v>
      </c>
      <c r="O91" s="16">
        <f t="shared" si="10"/>
        <v>427.3</v>
      </c>
      <c r="P91" s="16">
        <v>393.7</v>
      </c>
      <c r="Q91" s="16">
        <v>427.3</v>
      </c>
      <c r="R91" s="21">
        <v>435</v>
      </c>
      <c r="S91" s="16">
        <v>-30.2</v>
      </c>
      <c r="V91" s="16">
        <v>3252.3</v>
      </c>
      <c r="W91" s="16">
        <v>3252.9</v>
      </c>
      <c r="X91" s="21">
        <v>3252.95</v>
      </c>
      <c r="Y91" s="16">
        <v>26.2</v>
      </c>
      <c r="AA91" s="16">
        <f t="shared" si="11"/>
        <v>2825.7</v>
      </c>
      <c r="AB91" s="16">
        <v>2858.6</v>
      </c>
      <c r="AC91" s="16">
        <v>2825.7</v>
      </c>
      <c r="AD91" s="21">
        <v>2817.94</v>
      </c>
      <c r="AE91" s="16">
        <v>56.4</v>
      </c>
      <c r="AG91" s="16">
        <f t="shared" si="12"/>
        <v>80.7</v>
      </c>
      <c r="AH91" s="16">
        <v>81</v>
      </c>
      <c r="AI91" s="16">
        <v>80.7</v>
      </c>
      <c r="AJ91" s="21">
        <v>80.62</v>
      </c>
      <c r="AK91" s="16">
        <v>2.1</v>
      </c>
      <c r="AM91" s="16">
        <f t="shared" si="13"/>
        <v>13.1</v>
      </c>
      <c r="AN91" s="16">
        <v>12.1</v>
      </c>
      <c r="AO91" s="16">
        <v>13.1</v>
      </c>
      <c r="AP91" s="21">
        <v>13.37</v>
      </c>
      <c r="AQ91" s="16">
        <v>-1</v>
      </c>
      <c r="AS91" s="16">
        <f t="shared" si="14"/>
        <v>86.9</v>
      </c>
      <c r="AT91" s="16">
        <v>87.9</v>
      </c>
      <c r="AU91" s="16">
        <v>86.9</v>
      </c>
      <c r="AV91" s="21">
        <v>86.63</v>
      </c>
      <c r="AW91" s="16">
        <v>1</v>
      </c>
      <c r="AY91" s="16">
        <f t="shared" si="15"/>
        <v>7.1</v>
      </c>
      <c r="AZ91" s="16">
        <v>7.8</v>
      </c>
      <c r="BA91" s="16">
        <v>7.1</v>
      </c>
      <c r="BB91" s="21">
        <v>6.94</v>
      </c>
      <c r="BC91" s="16">
        <v>-1.4</v>
      </c>
    </row>
    <row r="92" spans="1:55" ht="12.75" x14ac:dyDescent="0.2">
      <c r="A92" s="25"/>
      <c r="B92" s="6">
        <v>3</v>
      </c>
      <c r="C92" s="16">
        <f t="shared" si="8"/>
        <v>2635.7</v>
      </c>
      <c r="D92" s="16">
        <v>2677.2</v>
      </c>
      <c r="E92" s="16">
        <v>2635.7</v>
      </c>
      <c r="F92" s="21">
        <v>2634.71</v>
      </c>
      <c r="G92" s="16">
        <v>49</v>
      </c>
      <c r="I92" s="16">
        <f t="shared" si="9"/>
        <v>190.5</v>
      </c>
      <c r="J92" s="16">
        <v>172</v>
      </c>
      <c r="K92" s="16">
        <v>190.5</v>
      </c>
      <c r="L92" s="21">
        <v>195.64</v>
      </c>
      <c r="M92" s="16">
        <v>0.6</v>
      </c>
      <c r="O92" s="16">
        <f t="shared" si="10"/>
        <v>433.2</v>
      </c>
      <c r="P92" s="16">
        <v>410.2</v>
      </c>
      <c r="Q92" s="16">
        <v>433.2</v>
      </c>
      <c r="R92" s="21">
        <v>429.21</v>
      </c>
      <c r="S92" s="16">
        <v>-23.2</v>
      </c>
      <c r="V92" s="16">
        <v>3259.4</v>
      </c>
      <c r="W92" s="16">
        <v>3259.4</v>
      </c>
      <c r="X92" s="21">
        <v>3259.56</v>
      </c>
      <c r="Y92" s="16">
        <v>26.4</v>
      </c>
      <c r="AA92" s="16">
        <f t="shared" si="11"/>
        <v>2826.2</v>
      </c>
      <c r="AB92" s="16">
        <v>2849.2</v>
      </c>
      <c r="AC92" s="16">
        <v>2826.2</v>
      </c>
      <c r="AD92" s="21">
        <v>2830.35</v>
      </c>
      <c r="AE92" s="16">
        <v>49.6</v>
      </c>
      <c r="AG92" s="16">
        <f t="shared" si="12"/>
        <v>80.900000000000006</v>
      </c>
      <c r="AH92" s="16">
        <v>82.1</v>
      </c>
      <c r="AI92" s="16">
        <v>80.900000000000006</v>
      </c>
      <c r="AJ92" s="21">
        <v>80.83</v>
      </c>
      <c r="AK92" s="16">
        <v>0.8</v>
      </c>
      <c r="AM92" s="16">
        <f t="shared" si="13"/>
        <v>13.3</v>
      </c>
      <c r="AN92" s="16">
        <v>12.6</v>
      </c>
      <c r="AO92" s="16">
        <v>13.3</v>
      </c>
      <c r="AP92" s="21">
        <v>13.17</v>
      </c>
      <c r="AQ92" s="16">
        <v>-0.8</v>
      </c>
      <c r="AS92" s="16">
        <f t="shared" si="14"/>
        <v>86.7</v>
      </c>
      <c r="AT92" s="16">
        <v>87.4</v>
      </c>
      <c r="AU92" s="16">
        <v>86.7</v>
      </c>
      <c r="AV92" s="21">
        <v>86.83</v>
      </c>
      <c r="AW92" s="16">
        <v>0.8</v>
      </c>
      <c r="AY92" s="16">
        <f t="shared" si="15"/>
        <v>6.7</v>
      </c>
      <c r="AZ92" s="16">
        <v>6</v>
      </c>
      <c r="BA92" s="16">
        <v>6.7</v>
      </c>
      <c r="BB92" s="21">
        <v>6.91</v>
      </c>
      <c r="BC92" s="16">
        <v>-0.1</v>
      </c>
    </row>
    <row r="93" spans="1:55" ht="12.75" x14ac:dyDescent="0.2">
      <c r="A93" s="25"/>
      <c r="B93" s="6">
        <v>4</v>
      </c>
      <c r="C93" s="16">
        <f t="shared" si="8"/>
        <v>2634.8</v>
      </c>
      <c r="D93" s="16">
        <v>2628.5</v>
      </c>
      <c r="E93" s="16">
        <v>2634.8</v>
      </c>
      <c r="F93" s="21">
        <v>2638.97</v>
      </c>
      <c r="G93" s="16">
        <v>17</v>
      </c>
      <c r="I93" s="16">
        <f t="shared" si="9"/>
        <v>204.1</v>
      </c>
      <c r="J93" s="16">
        <v>184.7</v>
      </c>
      <c r="K93" s="16">
        <v>204.1</v>
      </c>
      <c r="L93" s="21">
        <v>199.91</v>
      </c>
      <c r="M93" s="16">
        <v>17.100000000000001</v>
      </c>
      <c r="O93" s="16">
        <f t="shared" si="10"/>
        <v>427.3</v>
      </c>
      <c r="P93" s="16">
        <v>453.7</v>
      </c>
      <c r="Q93" s="16">
        <v>427.3</v>
      </c>
      <c r="R93" s="21">
        <v>427.26</v>
      </c>
      <c r="S93" s="16">
        <v>-7.8</v>
      </c>
      <c r="V93" s="16">
        <v>3266.9</v>
      </c>
      <c r="W93" s="16">
        <v>3266.2</v>
      </c>
      <c r="X93" s="21">
        <v>3266.14</v>
      </c>
      <c r="Y93" s="16">
        <v>26.3</v>
      </c>
      <c r="AA93" s="16">
        <f t="shared" si="11"/>
        <v>2838.9</v>
      </c>
      <c r="AB93" s="16">
        <v>2813.2</v>
      </c>
      <c r="AC93" s="16">
        <v>2838.9</v>
      </c>
      <c r="AD93" s="21">
        <v>2838.88</v>
      </c>
      <c r="AE93" s="16">
        <v>34.1</v>
      </c>
      <c r="AG93" s="16">
        <f t="shared" si="12"/>
        <v>80.7</v>
      </c>
      <c r="AH93" s="16">
        <v>80.5</v>
      </c>
      <c r="AI93" s="16">
        <v>80.7</v>
      </c>
      <c r="AJ93" s="21">
        <v>80.8</v>
      </c>
      <c r="AK93" s="16">
        <v>-0.1</v>
      </c>
      <c r="AM93" s="16">
        <f t="shared" si="13"/>
        <v>13.1</v>
      </c>
      <c r="AN93" s="16">
        <v>13.9</v>
      </c>
      <c r="AO93" s="16">
        <v>13.1</v>
      </c>
      <c r="AP93" s="21">
        <v>13.08</v>
      </c>
      <c r="AQ93" s="16">
        <v>-0.3</v>
      </c>
      <c r="AS93" s="16">
        <f t="shared" si="14"/>
        <v>86.9</v>
      </c>
      <c r="AT93" s="16">
        <v>86.1</v>
      </c>
      <c r="AU93" s="16">
        <v>86.9</v>
      </c>
      <c r="AV93" s="21">
        <v>86.92</v>
      </c>
      <c r="AW93" s="16">
        <v>0.3</v>
      </c>
      <c r="AY93" s="16">
        <f t="shared" si="15"/>
        <v>7.2</v>
      </c>
      <c r="AZ93" s="16">
        <v>6.6</v>
      </c>
      <c r="BA93" s="16">
        <v>7.2</v>
      </c>
      <c r="BB93" s="21">
        <v>7.04</v>
      </c>
      <c r="BC93" s="16">
        <v>0.5</v>
      </c>
    </row>
    <row r="94" spans="1:55" ht="12.75" x14ac:dyDescent="0.2">
      <c r="A94" s="25">
        <v>23</v>
      </c>
      <c r="B94" s="6">
        <v>1</v>
      </c>
      <c r="C94" s="16">
        <f t="shared" si="8"/>
        <v>2640.8</v>
      </c>
      <c r="D94" s="16">
        <v>2599.4</v>
      </c>
      <c r="E94" s="16">
        <v>2640.8</v>
      </c>
      <c r="F94" s="21">
        <v>2641.52</v>
      </c>
      <c r="G94" s="16">
        <v>10.199999999999999</v>
      </c>
      <c r="I94" s="16">
        <f t="shared" si="9"/>
        <v>206.4</v>
      </c>
      <c r="J94" s="16">
        <v>220.2</v>
      </c>
      <c r="K94" s="16">
        <v>206.4</v>
      </c>
      <c r="L94" s="21">
        <v>204.46</v>
      </c>
      <c r="M94" s="16">
        <v>18.2</v>
      </c>
      <c r="O94" s="16">
        <f t="shared" si="10"/>
        <v>424.9</v>
      </c>
      <c r="P94" s="16">
        <v>452.4</v>
      </c>
      <c r="Q94" s="16">
        <v>424.9</v>
      </c>
      <c r="R94" s="21">
        <v>426.35</v>
      </c>
      <c r="S94" s="16">
        <v>-3.6</v>
      </c>
      <c r="V94" s="16">
        <v>3272</v>
      </c>
      <c r="W94" s="16">
        <v>3272.1</v>
      </c>
      <c r="X94" s="21">
        <v>3272.34</v>
      </c>
      <c r="Y94" s="16">
        <v>24.8</v>
      </c>
      <c r="AA94" s="16">
        <f t="shared" si="11"/>
        <v>2847.2</v>
      </c>
      <c r="AB94" s="16">
        <v>2819.6</v>
      </c>
      <c r="AC94" s="16">
        <v>2847.2</v>
      </c>
      <c r="AD94" s="21">
        <v>2845.98</v>
      </c>
      <c r="AE94" s="16">
        <v>28.4</v>
      </c>
      <c r="AG94" s="16">
        <f t="shared" si="12"/>
        <v>80.7</v>
      </c>
      <c r="AH94" s="16">
        <v>79.400000000000006</v>
      </c>
      <c r="AI94" s="16">
        <v>80.7</v>
      </c>
      <c r="AJ94" s="21">
        <v>80.72</v>
      </c>
      <c r="AK94" s="16">
        <v>-0.3</v>
      </c>
      <c r="AM94" s="16">
        <f t="shared" si="13"/>
        <v>13</v>
      </c>
      <c r="AN94" s="16">
        <v>13.8</v>
      </c>
      <c r="AO94" s="16">
        <v>13</v>
      </c>
      <c r="AP94" s="21">
        <v>13.03</v>
      </c>
      <c r="AQ94" s="16">
        <v>-0.2</v>
      </c>
      <c r="AS94" s="16">
        <f t="shared" si="14"/>
        <v>87</v>
      </c>
      <c r="AT94" s="16">
        <v>86.2</v>
      </c>
      <c r="AU94" s="16">
        <v>87</v>
      </c>
      <c r="AV94" s="21">
        <v>86.97</v>
      </c>
      <c r="AW94" s="16">
        <v>0.2</v>
      </c>
      <c r="AY94" s="16">
        <f t="shared" si="15"/>
        <v>7.2</v>
      </c>
      <c r="AZ94" s="16">
        <v>7.8</v>
      </c>
      <c r="BA94" s="16">
        <v>7.2</v>
      </c>
      <c r="BB94" s="21">
        <v>7.18</v>
      </c>
      <c r="BC94" s="16">
        <v>0.6</v>
      </c>
    </row>
    <row r="95" spans="1:55" ht="12.75" x14ac:dyDescent="0.2">
      <c r="A95" s="25"/>
      <c r="B95" s="6">
        <v>2</v>
      </c>
      <c r="C95" s="16">
        <f t="shared" si="8"/>
        <v>2642.8</v>
      </c>
      <c r="D95" s="16">
        <v>2651.6</v>
      </c>
      <c r="E95" s="16">
        <v>2642.8</v>
      </c>
      <c r="F95" s="21">
        <v>2643.34</v>
      </c>
      <c r="G95" s="16">
        <v>7.3</v>
      </c>
      <c r="I95" s="16">
        <f t="shared" si="9"/>
        <v>210.5</v>
      </c>
      <c r="J95" s="16">
        <v>235.8</v>
      </c>
      <c r="K95" s="16">
        <v>210.5</v>
      </c>
      <c r="L95" s="21">
        <v>208.99</v>
      </c>
      <c r="M95" s="16">
        <v>18.100000000000001</v>
      </c>
      <c r="O95" s="16">
        <f t="shared" si="10"/>
        <v>424.2</v>
      </c>
      <c r="P95" s="16">
        <v>389.5</v>
      </c>
      <c r="Q95" s="16">
        <v>424.2</v>
      </c>
      <c r="R95" s="21">
        <v>425.16</v>
      </c>
      <c r="S95" s="16">
        <v>-4.8</v>
      </c>
      <c r="V95" s="16">
        <v>3276.9</v>
      </c>
      <c r="W95" s="16">
        <v>3277.6</v>
      </c>
      <c r="X95" s="21">
        <v>3277.49</v>
      </c>
      <c r="Y95" s="16">
        <v>20.6</v>
      </c>
      <c r="AA95" s="16">
        <f t="shared" si="11"/>
        <v>2853.3</v>
      </c>
      <c r="AB95" s="16">
        <v>2887.4</v>
      </c>
      <c r="AC95" s="16">
        <v>2853.3</v>
      </c>
      <c r="AD95" s="21">
        <v>2852.33</v>
      </c>
      <c r="AE95" s="16">
        <v>25.4</v>
      </c>
      <c r="AG95" s="16">
        <f t="shared" si="12"/>
        <v>80.599999999999994</v>
      </c>
      <c r="AH95" s="16">
        <v>80.900000000000006</v>
      </c>
      <c r="AI95" s="16">
        <v>80.599999999999994</v>
      </c>
      <c r="AJ95" s="21">
        <v>80.650000000000006</v>
      </c>
      <c r="AK95" s="16">
        <v>-0.3</v>
      </c>
      <c r="AM95" s="16">
        <f t="shared" si="13"/>
        <v>12.9</v>
      </c>
      <c r="AN95" s="16">
        <v>11.9</v>
      </c>
      <c r="AO95" s="16">
        <v>12.9</v>
      </c>
      <c r="AP95" s="21">
        <v>12.97</v>
      </c>
      <c r="AQ95" s="16">
        <v>-0.2</v>
      </c>
      <c r="AS95" s="16">
        <f t="shared" si="14"/>
        <v>87.1</v>
      </c>
      <c r="AT95" s="16">
        <v>88.1</v>
      </c>
      <c r="AU95" s="16">
        <v>87.1</v>
      </c>
      <c r="AV95" s="21">
        <v>87.03</v>
      </c>
      <c r="AW95" s="16">
        <v>0.2</v>
      </c>
      <c r="AY95" s="16">
        <f t="shared" si="15"/>
        <v>7.4</v>
      </c>
      <c r="AZ95" s="16">
        <v>8.1999999999999993</v>
      </c>
      <c r="BA95" s="16">
        <v>7.4</v>
      </c>
      <c r="BB95" s="21">
        <v>7.33</v>
      </c>
      <c r="BC95" s="16">
        <v>0.6</v>
      </c>
    </row>
    <row r="96" spans="1:55" ht="12.75" x14ac:dyDescent="0.2">
      <c r="A96" s="25"/>
      <c r="B96" s="6">
        <v>3</v>
      </c>
      <c r="C96" s="16">
        <f t="shared" si="8"/>
        <v>2646.6</v>
      </c>
      <c r="D96" s="16">
        <v>2688.9</v>
      </c>
      <c r="E96" s="16">
        <v>2646.6</v>
      </c>
      <c r="F96" s="21">
        <v>2640.66</v>
      </c>
      <c r="G96" s="16">
        <v>-10.7</v>
      </c>
      <c r="I96" s="16">
        <f t="shared" si="9"/>
        <v>210.8</v>
      </c>
      <c r="J96" s="16">
        <v>191</v>
      </c>
      <c r="K96" s="16">
        <v>210.8</v>
      </c>
      <c r="L96" s="21">
        <v>216.23</v>
      </c>
      <c r="M96" s="16">
        <v>29</v>
      </c>
      <c r="O96" s="16">
        <f t="shared" si="10"/>
        <v>423.8</v>
      </c>
      <c r="P96" s="16">
        <v>401.4</v>
      </c>
      <c r="Q96" s="16">
        <v>423.8</v>
      </c>
      <c r="R96" s="21">
        <v>423.88</v>
      </c>
      <c r="S96" s="16">
        <v>-5.0999999999999996</v>
      </c>
      <c r="V96" s="16">
        <v>3281.4</v>
      </c>
      <c r="W96" s="16">
        <v>3281.2</v>
      </c>
      <c r="X96" s="21">
        <v>3280.78</v>
      </c>
      <c r="Y96" s="16">
        <v>13.2</v>
      </c>
      <c r="AA96" s="16">
        <f t="shared" si="11"/>
        <v>2857.4</v>
      </c>
      <c r="AB96" s="16">
        <v>2879.9</v>
      </c>
      <c r="AC96" s="16">
        <v>2857.4</v>
      </c>
      <c r="AD96" s="21">
        <v>2856.89</v>
      </c>
      <c r="AE96" s="16">
        <v>18.3</v>
      </c>
      <c r="AG96" s="16">
        <f t="shared" si="12"/>
        <v>80.7</v>
      </c>
      <c r="AH96" s="16">
        <v>81.900000000000006</v>
      </c>
      <c r="AI96" s="16">
        <v>80.7</v>
      </c>
      <c r="AJ96" s="21">
        <v>80.489999999999995</v>
      </c>
      <c r="AK96" s="16">
        <v>-0.6</v>
      </c>
      <c r="AM96" s="16">
        <f t="shared" si="13"/>
        <v>12.9</v>
      </c>
      <c r="AN96" s="16">
        <v>12.2</v>
      </c>
      <c r="AO96" s="16">
        <v>12.9</v>
      </c>
      <c r="AP96" s="21">
        <v>12.92</v>
      </c>
      <c r="AQ96" s="16">
        <v>-0.2</v>
      </c>
      <c r="AS96" s="16">
        <f t="shared" si="14"/>
        <v>87.1</v>
      </c>
      <c r="AT96" s="16">
        <v>87.8</v>
      </c>
      <c r="AU96" s="16">
        <v>87.1</v>
      </c>
      <c r="AV96" s="21">
        <v>87.08</v>
      </c>
      <c r="AW96" s="16">
        <v>0.2</v>
      </c>
      <c r="AY96" s="16">
        <f t="shared" si="15"/>
        <v>7.4</v>
      </c>
      <c r="AZ96" s="16">
        <v>6.6</v>
      </c>
      <c r="BA96" s="16">
        <v>7.4</v>
      </c>
      <c r="BB96" s="21">
        <v>7.57</v>
      </c>
      <c r="BC96" s="16">
        <v>1</v>
      </c>
    </row>
    <row r="97" spans="1:55" ht="12.75" x14ac:dyDescent="0.2">
      <c r="A97" s="25"/>
      <c r="B97" s="6">
        <v>4</v>
      </c>
      <c r="C97" s="16">
        <f t="shared" si="8"/>
        <v>2635.4</v>
      </c>
      <c r="D97" s="16">
        <v>2628.5</v>
      </c>
      <c r="E97" s="16">
        <v>2635.4</v>
      </c>
      <c r="F97" s="21">
        <v>2632.56</v>
      </c>
      <c r="G97" s="16">
        <v>-32.4</v>
      </c>
      <c r="I97" s="16">
        <f t="shared" si="9"/>
        <v>226.2</v>
      </c>
      <c r="J97" s="16">
        <v>207.9</v>
      </c>
      <c r="K97" s="16">
        <v>226.2</v>
      </c>
      <c r="L97" s="21">
        <v>226.54</v>
      </c>
      <c r="M97" s="16">
        <v>41.2</v>
      </c>
      <c r="O97" s="16">
        <f t="shared" si="10"/>
        <v>420.6</v>
      </c>
      <c r="P97" s="16">
        <v>446.4</v>
      </c>
      <c r="Q97" s="16">
        <v>420.6</v>
      </c>
      <c r="R97" s="21">
        <v>422.97</v>
      </c>
      <c r="S97" s="16">
        <v>-3.6</v>
      </c>
      <c r="V97" s="16">
        <v>3282.8</v>
      </c>
      <c r="W97" s="16">
        <v>3282.2</v>
      </c>
      <c r="X97" s="21">
        <v>3282.07</v>
      </c>
      <c r="Y97" s="16">
        <v>5.2</v>
      </c>
      <c r="AA97" s="16">
        <f t="shared" si="11"/>
        <v>2861.6</v>
      </c>
      <c r="AB97" s="16">
        <v>2836.4</v>
      </c>
      <c r="AC97" s="16">
        <v>2861.6</v>
      </c>
      <c r="AD97" s="21">
        <v>2859.1</v>
      </c>
      <c r="AE97" s="16">
        <v>8.8000000000000007</v>
      </c>
      <c r="AG97" s="16">
        <f t="shared" si="12"/>
        <v>80.3</v>
      </c>
      <c r="AH97" s="16">
        <v>80.099999999999994</v>
      </c>
      <c r="AI97" s="16">
        <v>80.3</v>
      </c>
      <c r="AJ97" s="21">
        <v>80.209999999999994</v>
      </c>
      <c r="AK97" s="16">
        <v>-1.1000000000000001</v>
      </c>
      <c r="AM97" s="16">
        <f t="shared" si="13"/>
        <v>12.8</v>
      </c>
      <c r="AN97" s="16">
        <v>13.6</v>
      </c>
      <c r="AO97" s="16">
        <v>12.8</v>
      </c>
      <c r="AP97" s="21">
        <v>12.89</v>
      </c>
      <c r="AQ97" s="16">
        <v>-0.1</v>
      </c>
      <c r="AS97" s="16">
        <f t="shared" si="14"/>
        <v>87.2</v>
      </c>
      <c r="AT97" s="16">
        <v>86.4</v>
      </c>
      <c r="AU97" s="16">
        <v>87.2</v>
      </c>
      <c r="AV97" s="21">
        <v>87.11</v>
      </c>
      <c r="AW97" s="16">
        <v>0.1</v>
      </c>
      <c r="AY97" s="16">
        <f t="shared" si="15"/>
        <v>7.9</v>
      </c>
      <c r="AZ97" s="16">
        <v>7.3</v>
      </c>
      <c r="BA97" s="16">
        <v>7.9</v>
      </c>
      <c r="BB97" s="21">
        <v>7.92</v>
      </c>
      <c r="BC97" s="16">
        <v>1.4</v>
      </c>
    </row>
    <row r="98" spans="1:55" ht="12.75" x14ac:dyDescent="0.2">
      <c r="A98" s="25">
        <v>24</v>
      </c>
      <c r="B98" s="6">
        <v>1</v>
      </c>
      <c r="C98" s="16">
        <f t="shared" si="8"/>
        <v>2620.9</v>
      </c>
      <c r="D98" s="16">
        <v>2578.8000000000002</v>
      </c>
      <c r="E98" s="16">
        <v>2620.9</v>
      </c>
      <c r="F98" s="21">
        <v>2624.26</v>
      </c>
      <c r="G98" s="16">
        <v>-33.200000000000003</v>
      </c>
      <c r="I98" s="16">
        <f t="shared" si="9"/>
        <v>237.9</v>
      </c>
      <c r="J98" s="16">
        <v>252</v>
      </c>
      <c r="K98" s="16">
        <v>237.9</v>
      </c>
      <c r="L98" s="21">
        <v>236.14</v>
      </c>
      <c r="M98" s="16">
        <v>38.4</v>
      </c>
      <c r="O98" s="16">
        <f t="shared" si="10"/>
        <v>422.9</v>
      </c>
      <c r="P98" s="16">
        <v>450.7</v>
      </c>
      <c r="Q98" s="16">
        <v>422.9</v>
      </c>
      <c r="R98" s="21">
        <v>421.85</v>
      </c>
      <c r="S98" s="16">
        <v>-4.5</v>
      </c>
      <c r="V98" s="16">
        <v>3281.5</v>
      </c>
      <c r="W98" s="16">
        <v>3281.7</v>
      </c>
      <c r="X98" s="21">
        <v>3282.24</v>
      </c>
      <c r="Y98" s="16">
        <v>0.7</v>
      </c>
      <c r="AA98" s="16">
        <f t="shared" si="11"/>
        <v>2858.8</v>
      </c>
      <c r="AB98" s="16">
        <v>2830.8</v>
      </c>
      <c r="AC98" s="16">
        <v>2858.8</v>
      </c>
      <c r="AD98" s="21">
        <v>2860.4</v>
      </c>
      <c r="AE98" s="16">
        <v>5.2</v>
      </c>
      <c r="AG98" s="16">
        <f t="shared" si="12"/>
        <v>79.900000000000006</v>
      </c>
      <c r="AH98" s="16">
        <v>78.599999999999994</v>
      </c>
      <c r="AI98" s="16">
        <v>79.900000000000006</v>
      </c>
      <c r="AJ98" s="21">
        <v>79.95</v>
      </c>
      <c r="AK98" s="16">
        <v>-1</v>
      </c>
      <c r="AM98" s="16">
        <f t="shared" si="13"/>
        <v>12.9</v>
      </c>
      <c r="AN98" s="16">
        <v>13.7</v>
      </c>
      <c r="AO98" s="16">
        <v>12.9</v>
      </c>
      <c r="AP98" s="21">
        <v>12.85</v>
      </c>
      <c r="AQ98" s="16">
        <v>-0.1</v>
      </c>
      <c r="AS98" s="16">
        <f t="shared" si="14"/>
        <v>87.1</v>
      </c>
      <c r="AT98" s="16">
        <v>86.3</v>
      </c>
      <c r="AU98" s="16">
        <v>87.1</v>
      </c>
      <c r="AV98" s="21">
        <v>87.15</v>
      </c>
      <c r="AW98" s="16">
        <v>0.1</v>
      </c>
      <c r="AY98" s="16">
        <f t="shared" si="15"/>
        <v>8.3000000000000007</v>
      </c>
      <c r="AZ98" s="16">
        <v>8.9</v>
      </c>
      <c r="BA98" s="16">
        <v>8.3000000000000007</v>
      </c>
      <c r="BB98" s="21">
        <v>8.26</v>
      </c>
      <c r="BC98" s="16">
        <v>1.3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K_1664!A1 &amp; ", " &amp; K_1664!C1</f>
        <v>Kvinnor, 16-64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201</v>
      </c>
      <c r="AG1" s="15" t="s">
        <v>16</v>
      </c>
      <c r="AY1" s="15" t="s">
        <v>17</v>
      </c>
    </row>
    <row r="2" spans="1:58" ht="12.75" x14ac:dyDescent="0.2">
      <c r="A2" s="7" t="s">
        <v>2</v>
      </c>
      <c r="B2" s="8">
        <f>Diagram_K_1664!D1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2.75" x14ac:dyDescent="0.2">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2.75" x14ac:dyDescent="0.2">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2.75" x14ac:dyDescent="0.2">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2.75" x14ac:dyDescent="0.2">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2.75" x14ac:dyDescent="0.2">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2.75" x14ac:dyDescent="0.2">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2.75" x14ac:dyDescent="0.2">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2.75" x14ac:dyDescent="0.2">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2.75" x14ac:dyDescent="0.2">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2.75" x14ac:dyDescent="0.2">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2.75" x14ac:dyDescent="0.2">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2.75" x14ac:dyDescent="0.2">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2.75" x14ac:dyDescent="0.2">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2.75" x14ac:dyDescent="0.2">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2.75" x14ac:dyDescent="0.2">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2.75" x14ac:dyDescent="0.2">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2.75" x14ac:dyDescent="0.2">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2.75" x14ac:dyDescent="0.2">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2.75" x14ac:dyDescent="0.2">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2.75" x14ac:dyDescent="0.2">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2.75" x14ac:dyDescent="0.2">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2.75" x14ac:dyDescent="0.2">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2.75" x14ac:dyDescent="0.2">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2.75" x14ac:dyDescent="0.2">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2.75" x14ac:dyDescent="0.2">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2.75" x14ac:dyDescent="0.2">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2.75" x14ac:dyDescent="0.2">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2.75" x14ac:dyDescent="0.2">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2.75" x14ac:dyDescent="0.2">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2.75" x14ac:dyDescent="0.2">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2.75" x14ac:dyDescent="0.2">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2.75" x14ac:dyDescent="0.2">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2.75" x14ac:dyDescent="0.2">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2.75" x14ac:dyDescent="0.2">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2.75" x14ac:dyDescent="0.2">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2.75" x14ac:dyDescent="0.2">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2.75" x14ac:dyDescent="0.2">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2.75" x14ac:dyDescent="0.2">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2.75" x14ac:dyDescent="0.2">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2.75" x14ac:dyDescent="0.2">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2.75" x14ac:dyDescent="0.2">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2.75" x14ac:dyDescent="0.2">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2.75" x14ac:dyDescent="0.2">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2.75" x14ac:dyDescent="0.2">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2.75" x14ac:dyDescent="0.2">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2.75" x14ac:dyDescent="0.2">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2.75" x14ac:dyDescent="0.2">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2.75" x14ac:dyDescent="0.2">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2.75" x14ac:dyDescent="0.2">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2.75" x14ac:dyDescent="0.2">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2.75" x14ac:dyDescent="0.2">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2.75" x14ac:dyDescent="0.2">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2.75" x14ac:dyDescent="0.2">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2.75" x14ac:dyDescent="0.2">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2.75" x14ac:dyDescent="0.2">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2.75" x14ac:dyDescent="0.2">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2.75" x14ac:dyDescent="0.2">
      <c r="A62" s="25">
        <v>15</v>
      </c>
      <c r="B62" s="6">
        <v>1</v>
      </c>
      <c r="C62" s="16">
        <f t="shared" si="0"/>
        <v>2195.8000000000002</v>
      </c>
      <c r="D62" s="16">
        <v>2164.1</v>
      </c>
      <c r="E62" s="16">
        <v>2195.8000000000002</v>
      </c>
      <c r="F62" s="21">
        <v>2196.67</v>
      </c>
      <c r="G62" s="16">
        <v>19.399999999999999</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2.75" x14ac:dyDescent="0.2">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2.75" x14ac:dyDescent="0.2">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2.75" x14ac:dyDescent="0.2">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2.75" x14ac:dyDescent="0.2">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2.75" x14ac:dyDescent="0.2">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2.75" x14ac:dyDescent="0.2">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2.75" x14ac:dyDescent="0.2">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2.75" x14ac:dyDescent="0.2">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2.75" x14ac:dyDescent="0.2">
      <c r="A71" s="25"/>
      <c r="B71" s="6">
        <v>2</v>
      </c>
      <c r="C71" s="16">
        <f t="shared" ref="C71:C98" si="8">IF(D71="","",$B$2*E71+(1-$B$2)*D71)</f>
        <v>2286.1999999999998</v>
      </c>
      <c r="D71" s="16">
        <v>2298.6999999999998</v>
      </c>
      <c r="E71" s="16">
        <v>2286.1999999999998</v>
      </c>
      <c r="F71" s="21">
        <v>2289</v>
      </c>
      <c r="G71" s="16">
        <v>38</v>
      </c>
      <c r="I71" s="16">
        <f t="shared" ref="I71:I98" si="9">IF(J71="","",$B$2*K71+(1-$B$2)*J71)</f>
        <v>160</v>
      </c>
      <c r="J71" s="16">
        <v>174.8</v>
      </c>
      <c r="K71" s="16">
        <v>160</v>
      </c>
      <c r="L71" s="21">
        <v>161.08000000000001</v>
      </c>
      <c r="M71" s="16">
        <v>2.9</v>
      </c>
      <c r="O71" s="16">
        <f t="shared" ref="O71:O98" si="10">IF(P71="","",$B$2*Q71+(1-$B$2)*P71)</f>
        <v>565.20000000000005</v>
      </c>
      <c r="P71" s="16">
        <v>536.9</v>
      </c>
      <c r="Q71" s="16">
        <v>565.20000000000005</v>
      </c>
      <c r="R71" s="21">
        <v>561.42999999999995</v>
      </c>
      <c r="S71" s="16">
        <v>-13.6</v>
      </c>
      <c r="V71" s="16">
        <v>3010.4</v>
      </c>
      <c r="W71" s="16">
        <v>3011.4</v>
      </c>
      <c r="X71" s="21">
        <v>3011.51</v>
      </c>
      <c r="Y71" s="16">
        <v>27.3</v>
      </c>
      <c r="AA71" s="16">
        <f t="shared" ref="AA71:AA98" si="11">IF(AB71="","",$B$2*AC71+(1-$B$2)*AB71)</f>
        <v>2446.1999999999998</v>
      </c>
      <c r="AB71" s="16">
        <v>2473.5</v>
      </c>
      <c r="AC71" s="16">
        <v>2446.1999999999998</v>
      </c>
      <c r="AD71" s="21">
        <v>2450.08</v>
      </c>
      <c r="AE71" s="16">
        <v>40.9</v>
      </c>
      <c r="AG71" s="16">
        <f t="shared" ref="AG71:AG98" si="12">IF(AH71="","",$B$2*AI71+(1-$B$2)*AH71)</f>
        <v>75.900000000000006</v>
      </c>
      <c r="AH71" s="16">
        <v>76.400000000000006</v>
      </c>
      <c r="AI71" s="16">
        <v>75.900000000000006</v>
      </c>
      <c r="AJ71" s="21">
        <v>76.010000000000005</v>
      </c>
      <c r="AK71" s="16">
        <v>0.6</v>
      </c>
      <c r="AM71" s="16">
        <f t="shared" ref="AM71:AM98" si="13">IF(AN71="","",$B$2*AO71+(1-$B$2)*AN71)</f>
        <v>18.8</v>
      </c>
      <c r="AN71" s="16">
        <v>17.8</v>
      </c>
      <c r="AO71" s="16">
        <v>18.8</v>
      </c>
      <c r="AP71" s="21">
        <v>18.64</v>
      </c>
      <c r="AQ71" s="16">
        <v>-0.6</v>
      </c>
      <c r="AS71" s="16">
        <f t="shared" ref="AS71:AS98" si="14">IF(AT71="","",$B$2*AU71+(1-$B$2)*AT71)</f>
        <v>81.2</v>
      </c>
      <c r="AT71" s="16">
        <v>82.2</v>
      </c>
      <c r="AU71" s="16">
        <v>81.2</v>
      </c>
      <c r="AV71" s="21">
        <v>81.36</v>
      </c>
      <c r="AW71" s="16">
        <v>0.6</v>
      </c>
      <c r="AY71" s="16">
        <f t="shared" ref="AY71:AY98" si="15">IF(AZ71="","",$B$2*BA71+(1-$B$2)*AZ71)</f>
        <v>6.5</v>
      </c>
      <c r="AZ71" s="16">
        <v>7.1</v>
      </c>
      <c r="BA71" s="16">
        <v>6.5</v>
      </c>
      <c r="BB71" s="21">
        <v>6.57</v>
      </c>
      <c r="BC71" s="16">
        <v>0</v>
      </c>
    </row>
    <row r="72" spans="1:55" ht="12.75" x14ac:dyDescent="0.2">
      <c r="A72" s="25"/>
      <c r="B72" s="6">
        <v>3</v>
      </c>
      <c r="C72" s="16">
        <f t="shared" si="8"/>
        <v>2293.8000000000002</v>
      </c>
      <c r="D72" s="16">
        <v>2327.3000000000002</v>
      </c>
      <c r="E72" s="16">
        <v>2293.8000000000002</v>
      </c>
      <c r="F72" s="21">
        <v>2295.2199999999998</v>
      </c>
      <c r="G72" s="16">
        <v>24.9</v>
      </c>
      <c r="I72" s="16">
        <f t="shared" si="9"/>
        <v>163.19999999999999</v>
      </c>
      <c r="J72" s="16">
        <v>155.30000000000001</v>
      </c>
      <c r="K72" s="16">
        <v>163.19999999999999</v>
      </c>
      <c r="L72" s="21">
        <v>162.02000000000001</v>
      </c>
      <c r="M72" s="16">
        <v>3.7</v>
      </c>
      <c r="O72" s="16">
        <f t="shared" si="10"/>
        <v>560.29999999999995</v>
      </c>
      <c r="P72" s="16">
        <v>533.9</v>
      </c>
      <c r="Q72" s="16">
        <v>560.29999999999995</v>
      </c>
      <c r="R72" s="21">
        <v>560.13</v>
      </c>
      <c r="S72" s="16">
        <v>-5.2</v>
      </c>
      <c r="V72" s="16">
        <v>3016.5</v>
      </c>
      <c r="W72" s="16">
        <v>3017.2</v>
      </c>
      <c r="X72" s="21">
        <v>3017.37</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2.75" x14ac:dyDescent="0.2">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557.92999999999995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2.75" x14ac:dyDescent="0.2">
      <c r="A74" s="25">
        <v>18</v>
      </c>
      <c r="B74" s="6">
        <v>1</v>
      </c>
      <c r="C74" s="16">
        <f t="shared" si="8"/>
        <v>2315</v>
      </c>
      <c r="D74" s="16">
        <v>2280.4</v>
      </c>
      <c r="E74" s="16">
        <v>2315</v>
      </c>
      <c r="F74" s="21">
        <v>2317.6799999999998</v>
      </c>
      <c r="G74" s="16">
        <v>50.7</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3029.16</v>
      </c>
      <c r="Y74" s="16">
        <v>24.1</v>
      </c>
      <c r="AA74" s="16">
        <f t="shared" si="11"/>
        <v>2470.1</v>
      </c>
      <c r="AB74" s="16">
        <v>2443.6</v>
      </c>
      <c r="AC74" s="16">
        <v>2470.1</v>
      </c>
      <c r="AD74" s="21">
        <v>2473.7600000000002</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2.75" x14ac:dyDescent="0.2">
      <c r="A75" s="25"/>
      <c r="B75" s="6">
        <v>2</v>
      </c>
      <c r="C75" s="16">
        <f t="shared" si="8"/>
        <v>2331.5</v>
      </c>
      <c r="D75" s="16">
        <v>2344.3000000000002</v>
      </c>
      <c r="E75" s="16">
        <v>2331.5</v>
      </c>
      <c r="F75" s="21">
        <v>2326.33</v>
      </c>
      <c r="G75" s="16">
        <v>34.6</v>
      </c>
      <c r="I75" s="16">
        <f t="shared" si="9"/>
        <v>155.80000000000001</v>
      </c>
      <c r="J75" s="16">
        <v>170.5</v>
      </c>
      <c r="K75" s="16">
        <v>155.80000000000001</v>
      </c>
      <c r="L75" s="21">
        <v>154</v>
      </c>
      <c r="M75" s="16">
        <v>-8.3000000000000007</v>
      </c>
      <c r="O75" s="16">
        <f t="shared" si="10"/>
        <v>548</v>
      </c>
      <c r="P75" s="16">
        <v>519.6</v>
      </c>
      <c r="Q75" s="16">
        <v>548</v>
      </c>
      <c r="R75" s="21">
        <v>554.9</v>
      </c>
      <c r="S75" s="16">
        <v>-2.1</v>
      </c>
      <c r="V75" s="16">
        <v>3034.4</v>
      </c>
      <c r="W75" s="16">
        <v>3035.3</v>
      </c>
      <c r="X75" s="21">
        <v>3035.22</v>
      </c>
      <c r="Y75" s="16">
        <v>24.2</v>
      </c>
      <c r="AA75" s="16">
        <f t="shared" si="11"/>
        <v>2487.3000000000002</v>
      </c>
      <c r="AB75" s="16">
        <v>2514.9</v>
      </c>
      <c r="AC75" s="16">
        <v>2487.3000000000002</v>
      </c>
      <c r="AD75" s="21">
        <v>2480.33</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2.75" x14ac:dyDescent="0.2">
      <c r="A76" s="25"/>
      <c r="B76" s="6">
        <v>3</v>
      </c>
      <c r="C76" s="16">
        <f t="shared" si="8"/>
        <v>2324.1</v>
      </c>
      <c r="D76" s="16">
        <v>2357.9</v>
      </c>
      <c r="E76" s="16">
        <v>2324.1</v>
      </c>
      <c r="F76" s="21">
        <v>2329.34</v>
      </c>
      <c r="G76" s="16">
        <v>12</v>
      </c>
      <c r="I76" s="16">
        <f t="shared" si="9"/>
        <v>159.69999999999999</v>
      </c>
      <c r="J76" s="16">
        <v>153.6</v>
      </c>
      <c r="K76" s="16">
        <v>159.69999999999999</v>
      </c>
      <c r="L76" s="21">
        <v>157.37</v>
      </c>
      <c r="M76" s="16">
        <v>13.5</v>
      </c>
      <c r="O76" s="16">
        <f t="shared" si="10"/>
        <v>557.4</v>
      </c>
      <c r="P76" s="16">
        <v>528.9</v>
      </c>
      <c r="Q76" s="16">
        <v>557.4</v>
      </c>
      <c r="R76" s="21">
        <v>554.36</v>
      </c>
      <c r="S76" s="16">
        <v>-2.1</v>
      </c>
      <c r="V76" s="16">
        <v>3040.4</v>
      </c>
      <c r="W76" s="16">
        <v>3041.1</v>
      </c>
      <c r="X76" s="21">
        <v>3041.07</v>
      </c>
      <c r="Y76" s="16">
        <v>23.4</v>
      </c>
      <c r="AA76" s="16">
        <f t="shared" si="11"/>
        <v>2483.6999999999998</v>
      </c>
      <c r="AB76" s="16">
        <v>2511.5</v>
      </c>
      <c r="AC76" s="16">
        <v>2483.6999999999998</v>
      </c>
      <c r="AD76" s="21">
        <v>2486.71</v>
      </c>
      <c r="AE76" s="16">
        <v>25.5</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2.75" x14ac:dyDescent="0.2">
      <c r="A77" s="25"/>
      <c r="B77" s="6">
        <v>4</v>
      </c>
      <c r="C77" s="16">
        <f t="shared" si="8"/>
        <v>2330.9</v>
      </c>
      <c r="D77" s="16">
        <v>2321.6999999999998</v>
      </c>
      <c r="E77" s="16">
        <v>2330.9</v>
      </c>
      <c r="F77" s="21">
        <v>2328.59</v>
      </c>
      <c r="G77" s="16">
        <v>-3</v>
      </c>
      <c r="I77" s="16">
        <f t="shared" si="9"/>
        <v>162.4</v>
      </c>
      <c r="J77" s="16">
        <v>145.4</v>
      </c>
      <c r="K77" s="16">
        <v>162.4</v>
      </c>
      <c r="L77" s="21">
        <v>164.81</v>
      </c>
      <c r="M77" s="16">
        <v>29.8</v>
      </c>
      <c r="O77" s="16">
        <f t="shared" si="10"/>
        <v>553.4</v>
      </c>
      <c r="P77" s="16">
        <v>580.70000000000005</v>
      </c>
      <c r="Q77" s="16">
        <v>553.4</v>
      </c>
      <c r="R77" s="21">
        <v>553.23</v>
      </c>
      <c r="S77" s="16">
        <v>-4.5</v>
      </c>
      <c r="V77" s="16">
        <v>3047.7</v>
      </c>
      <c r="W77" s="16">
        <v>3046.7</v>
      </c>
      <c r="X77" s="21">
        <v>3046.64</v>
      </c>
      <c r="Y77" s="16">
        <v>22.3</v>
      </c>
      <c r="AA77" s="16">
        <f t="shared" si="11"/>
        <v>2493.3000000000002</v>
      </c>
      <c r="AB77" s="16">
        <v>2467</v>
      </c>
      <c r="AC77" s="16">
        <v>2493.3000000000002</v>
      </c>
      <c r="AD77" s="21">
        <v>2493.4</v>
      </c>
      <c r="AE77" s="16">
        <v>26.8</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2.75" x14ac:dyDescent="0.2">
      <c r="A78" s="25">
        <v>19</v>
      </c>
      <c r="B78" s="6">
        <v>1</v>
      </c>
      <c r="C78" s="16">
        <f t="shared" si="8"/>
        <v>2332</v>
      </c>
      <c r="D78" s="16">
        <v>2293</v>
      </c>
      <c r="E78" s="16">
        <v>2332</v>
      </c>
      <c r="F78" s="21">
        <v>2326.25</v>
      </c>
      <c r="G78" s="16">
        <v>-9.4</v>
      </c>
      <c r="I78" s="16">
        <f t="shared" si="9"/>
        <v>176.7</v>
      </c>
      <c r="J78" s="16">
        <v>184.8</v>
      </c>
      <c r="K78" s="16">
        <v>176.7</v>
      </c>
      <c r="L78" s="21">
        <v>171.62</v>
      </c>
      <c r="M78" s="16">
        <v>27.2</v>
      </c>
      <c r="O78" s="16">
        <f t="shared" si="10"/>
        <v>543.29999999999995</v>
      </c>
      <c r="P78" s="16">
        <v>574.6</v>
      </c>
      <c r="Q78" s="16">
        <v>543.29999999999995</v>
      </c>
      <c r="R78" s="21">
        <v>554.36</v>
      </c>
      <c r="S78" s="16">
        <v>4.5</v>
      </c>
      <c r="V78" s="16">
        <v>3052.5</v>
      </c>
      <c r="W78" s="16">
        <v>3052</v>
      </c>
      <c r="X78" s="21">
        <v>3052.23</v>
      </c>
      <c r="Y78" s="16">
        <v>22.4</v>
      </c>
      <c r="AA78" s="16">
        <f t="shared" si="11"/>
        <v>2508.6999999999998</v>
      </c>
      <c r="AB78" s="16">
        <v>2477.9</v>
      </c>
      <c r="AC78" s="16">
        <v>2508.6999999999998</v>
      </c>
      <c r="AD78" s="21">
        <v>2497.87</v>
      </c>
      <c r="AE78" s="16">
        <v>17.899999999999999</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2.75" x14ac:dyDescent="0.2">
      <c r="A79" s="25"/>
      <c r="B79" s="6">
        <v>2</v>
      </c>
      <c r="C79" s="16">
        <f t="shared" si="8"/>
        <v>2325.3000000000002</v>
      </c>
      <c r="D79" s="16">
        <v>2339.1</v>
      </c>
      <c r="E79" s="16">
        <v>2325.3000000000002</v>
      </c>
      <c r="F79" s="21">
        <v>2323.69</v>
      </c>
      <c r="G79" s="16">
        <v>-10.199999999999999</v>
      </c>
      <c r="I79" s="16">
        <f t="shared" si="9"/>
        <v>168.2</v>
      </c>
      <c r="J79" s="16">
        <v>184.1</v>
      </c>
      <c r="K79" s="16">
        <v>168.2</v>
      </c>
      <c r="L79" s="21">
        <v>176.8</v>
      </c>
      <c r="M79" s="16">
        <v>20.7</v>
      </c>
      <c r="O79" s="16">
        <f t="shared" si="10"/>
        <v>564.4</v>
      </c>
      <c r="P79" s="16">
        <v>533.9</v>
      </c>
      <c r="Q79" s="16">
        <v>564.4</v>
      </c>
      <c r="R79" s="21">
        <v>557.57000000000005</v>
      </c>
      <c r="S79" s="16">
        <v>12.8</v>
      </c>
      <c r="V79" s="16">
        <v>3057.2</v>
      </c>
      <c r="W79" s="16">
        <v>3058</v>
      </c>
      <c r="X79" s="21">
        <v>3058.06</v>
      </c>
      <c r="Y79" s="16">
        <v>23.3</v>
      </c>
      <c r="AA79" s="16">
        <f t="shared" si="11"/>
        <v>2493.6</v>
      </c>
      <c r="AB79" s="16">
        <v>2523.1999999999998</v>
      </c>
      <c r="AC79" s="16">
        <v>2493.6</v>
      </c>
      <c r="AD79" s="21">
        <v>2500.4899999999998</v>
      </c>
      <c r="AE79" s="16">
        <v>10.5</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2.75" x14ac:dyDescent="0.2">
      <c r="A80" s="25"/>
      <c r="B80" s="6">
        <v>3</v>
      </c>
      <c r="C80" s="16">
        <f t="shared" si="8"/>
        <v>2315.6999999999998</v>
      </c>
      <c r="D80" s="16">
        <v>2351.5</v>
      </c>
      <c r="E80" s="16">
        <v>2315.6999999999998</v>
      </c>
      <c r="F80" s="21">
        <v>2323.13</v>
      </c>
      <c r="G80" s="16">
        <v>-2.2000000000000002</v>
      </c>
      <c r="I80" s="16">
        <f t="shared" si="9"/>
        <v>183.5</v>
      </c>
      <c r="J80" s="16">
        <v>178.2</v>
      </c>
      <c r="K80" s="16">
        <v>183.5</v>
      </c>
      <c r="L80" s="21">
        <v>180.23</v>
      </c>
      <c r="M80" s="16">
        <v>13.7</v>
      </c>
      <c r="O80" s="16">
        <f t="shared" si="10"/>
        <v>564.70000000000005</v>
      </c>
      <c r="P80" s="16">
        <v>533.6</v>
      </c>
      <c r="Q80" s="16">
        <v>564.70000000000005</v>
      </c>
      <c r="R80" s="21">
        <v>560.46</v>
      </c>
      <c r="S80" s="16">
        <v>11.6</v>
      </c>
      <c r="V80" s="16">
        <v>3063.3</v>
      </c>
      <c r="W80" s="16">
        <v>3063.9</v>
      </c>
      <c r="X80" s="21">
        <v>3063.83</v>
      </c>
      <c r="Y80" s="16">
        <v>23.1</v>
      </c>
      <c r="AA80" s="16">
        <f t="shared" si="11"/>
        <v>2499.1999999999998</v>
      </c>
      <c r="AB80" s="16">
        <v>2529.6999999999998</v>
      </c>
      <c r="AC80" s="16">
        <v>2499.1999999999998</v>
      </c>
      <c r="AD80" s="21">
        <v>2503.36</v>
      </c>
      <c r="AE80" s="16">
        <v>11.5</v>
      </c>
      <c r="AG80" s="16">
        <f t="shared" si="12"/>
        <v>75.599999999999994</v>
      </c>
      <c r="AH80" s="16">
        <v>76.8</v>
      </c>
      <c r="AI80" s="16">
        <v>75.599999999999994</v>
      </c>
      <c r="AJ80" s="21">
        <v>75.819999999999993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2.75" x14ac:dyDescent="0.2">
      <c r="A81" s="25"/>
      <c r="B81" s="6">
        <v>4</v>
      </c>
      <c r="C81" s="16">
        <f t="shared" si="8"/>
        <v>2332.9</v>
      </c>
      <c r="D81" s="16">
        <v>2323.1</v>
      </c>
      <c r="E81" s="16">
        <v>2332.9</v>
      </c>
      <c r="F81" s="21">
        <v>2324.14</v>
      </c>
      <c r="G81" s="16">
        <v>4</v>
      </c>
      <c r="I81" s="16">
        <f t="shared" si="9"/>
        <v>183.4</v>
      </c>
      <c r="J81" s="16">
        <v>164.5</v>
      </c>
      <c r="K81" s="16">
        <v>183.4</v>
      </c>
      <c r="L81" s="21">
        <v>183.89</v>
      </c>
      <c r="M81" s="16">
        <v>14.6</v>
      </c>
      <c r="O81" s="16">
        <f t="shared" si="10"/>
        <v>552.70000000000005</v>
      </c>
      <c r="P81" s="16">
        <v>582.4</v>
      </c>
      <c r="Q81" s="16">
        <v>552.70000000000005</v>
      </c>
      <c r="R81" s="21">
        <v>561.04</v>
      </c>
      <c r="S81" s="16">
        <v>2.2999999999999998</v>
      </c>
      <c r="V81" s="16">
        <v>3070</v>
      </c>
      <c r="W81" s="16">
        <v>3069.1</v>
      </c>
      <c r="X81" s="21">
        <v>3069.07</v>
      </c>
      <c r="Y81" s="16">
        <v>21</v>
      </c>
      <c r="AA81" s="16">
        <f t="shared" si="11"/>
        <v>2516.4</v>
      </c>
      <c r="AB81" s="16">
        <v>2487.6</v>
      </c>
      <c r="AC81" s="16">
        <v>2516.4</v>
      </c>
      <c r="AD81" s="21">
        <v>2508.02</v>
      </c>
      <c r="AE81" s="16">
        <v>18.600000000000001</v>
      </c>
      <c r="AG81" s="16">
        <f t="shared" si="12"/>
        <v>76</v>
      </c>
      <c r="AH81" s="16">
        <v>75.7</v>
      </c>
      <c r="AI81" s="16">
        <v>76</v>
      </c>
      <c r="AJ81" s="21">
        <v>75.73</v>
      </c>
      <c r="AK81" s="16">
        <v>-0.4</v>
      </c>
      <c r="AM81" s="16">
        <f t="shared" si="13"/>
        <v>18</v>
      </c>
      <c r="AN81" s="16">
        <v>19</v>
      </c>
      <c r="AO81" s="16">
        <v>18</v>
      </c>
      <c r="AP81" s="21">
        <v>18.28</v>
      </c>
      <c r="AQ81" s="16">
        <v>0</v>
      </c>
      <c r="AS81" s="16">
        <f t="shared" si="14"/>
        <v>82</v>
      </c>
      <c r="AT81" s="16">
        <v>81</v>
      </c>
      <c r="AU81" s="16">
        <v>82</v>
      </c>
      <c r="AV81" s="21">
        <v>81.72</v>
      </c>
      <c r="AW81" s="16">
        <v>0</v>
      </c>
      <c r="AY81" s="16">
        <f t="shared" si="15"/>
        <v>7.3</v>
      </c>
      <c r="AZ81" s="16">
        <v>6.6</v>
      </c>
      <c r="BA81" s="16">
        <v>7.3</v>
      </c>
      <c r="BB81" s="21">
        <v>7.33</v>
      </c>
      <c r="BC81" s="16">
        <v>0.5</v>
      </c>
    </row>
    <row r="82" spans="1:55" ht="12.75" x14ac:dyDescent="0.2">
      <c r="A82" s="25">
        <v>20</v>
      </c>
      <c r="B82" s="6">
        <v>1</v>
      </c>
      <c r="C82" s="16">
        <f t="shared" si="8"/>
        <v>2307.6999999999998</v>
      </c>
      <c r="D82" s="16">
        <v>2265.3000000000002</v>
      </c>
      <c r="E82" s="16">
        <v>2307.6999999999998</v>
      </c>
      <c r="F82" s="21">
        <v>2306.4899999999998</v>
      </c>
      <c r="G82" s="16">
        <v>-70.599999999999994</v>
      </c>
      <c r="I82" s="16">
        <f t="shared" si="9"/>
        <v>183.6</v>
      </c>
      <c r="J82" s="16">
        <v>192.7</v>
      </c>
      <c r="K82" s="16">
        <v>183.6</v>
      </c>
      <c r="L82" s="21">
        <v>189.37</v>
      </c>
      <c r="M82" s="16">
        <v>21.9</v>
      </c>
      <c r="O82" s="16">
        <f t="shared" si="10"/>
        <v>582.1</v>
      </c>
      <c r="P82" s="16">
        <v>616</v>
      </c>
      <c r="Q82" s="16">
        <v>582.1</v>
      </c>
      <c r="R82" s="21">
        <v>577.58000000000004</v>
      </c>
      <c r="S82" s="16">
        <v>66.099999999999994</v>
      </c>
      <c r="V82" s="16">
        <v>3073.9</v>
      </c>
      <c r="W82" s="16">
        <v>3073.4</v>
      </c>
      <c r="X82" s="21">
        <v>3073.44</v>
      </c>
      <c r="Y82" s="16">
        <v>17.5</v>
      </c>
      <c r="AA82" s="16">
        <f t="shared" si="11"/>
        <v>2491.3000000000002</v>
      </c>
      <c r="AB82" s="16">
        <v>2457.9</v>
      </c>
      <c r="AC82" s="16">
        <v>2491.3000000000002</v>
      </c>
      <c r="AD82" s="21">
        <v>2495.86</v>
      </c>
      <c r="AE82" s="16">
        <v>-48.6</v>
      </c>
      <c r="AG82" s="16">
        <f t="shared" si="12"/>
        <v>75.099999999999994</v>
      </c>
      <c r="AH82" s="16">
        <v>73.7</v>
      </c>
      <c r="AI82" s="16">
        <v>75.099999999999994</v>
      </c>
      <c r="AJ82" s="21">
        <v>75.05</v>
      </c>
      <c r="AK82" s="16">
        <v>-2.7</v>
      </c>
      <c r="AM82" s="16">
        <f t="shared" si="13"/>
        <v>18.899999999999999</v>
      </c>
      <c r="AN82" s="16">
        <v>20</v>
      </c>
      <c r="AO82" s="16">
        <v>18.899999999999999</v>
      </c>
      <c r="AP82" s="21">
        <v>18.79</v>
      </c>
      <c r="AQ82" s="16">
        <v>2</v>
      </c>
      <c r="AS82" s="16">
        <f t="shared" si="14"/>
        <v>81.099999999999994</v>
      </c>
      <c r="AT82" s="16">
        <v>80</v>
      </c>
      <c r="AU82" s="16">
        <v>81.099999999999994</v>
      </c>
      <c r="AV82" s="21">
        <v>81.209999999999994</v>
      </c>
      <c r="AW82" s="16">
        <v>-2</v>
      </c>
      <c r="AY82" s="16">
        <f t="shared" si="15"/>
        <v>7.4</v>
      </c>
      <c r="AZ82" s="16">
        <v>7.8</v>
      </c>
      <c r="BA82" s="16">
        <v>7.4</v>
      </c>
      <c r="BB82" s="21">
        <v>7.59</v>
      </c>
      <c r="BC82" s="16">
        <v>1</v>
      </c>
    </row>
    <row r="83" spans="1:55" ht="12.75" x14ac:dyDescent="0.2">
      <c r="A83" s="25"/>
      <c r="B83" s="6">
        <v>2</v>
      </c>
      <c r="C83" s="16">
        <f t="shared" si="8"/>
        <v>2246.6999999999998</v>
      </c>
      <c r="D83" s="16">
        <v>2262.5</v>
      </c>
      <c r="E83" s="16">
        <v>2246.6999999999998</v>
      </c>
      <c r="F83" s="21">
        <v>2260.54</v>
      </c>
      <c r="G83" s="16">
        <v>-183.8</v>
      </c>
      <c r="I83" s="16">
        <f t="shared" si="9"/>
        <v>215.7</v>
      </c>
      <c r="J83" s="16">
        <v>232.6</v>
      </c>
      <c r="K83" s="16">
        <v>215.7</v>
      </c>
      <c r="L83" s="21">
        <v>212.29</v>
      </c>
      <c r="M83" s="16">
        <v>91.7</v>
      </c>
      <c r="O83" s="16">
        <f t="shared" si="10"/>
        <v>614.70000000000005</v>
      </c>
      <c r="P83" s="16">
        <v>581.20000000000005</v>
      </c>
      <c r="Q83" s="16">
        <v>614.70000000000005</v>
      </c>
      <c r="R83" s="21">
        <v>604</v>
      </c>
      <c r="S83" s="16">
        <v>105.7</v>
      </c>
      <c r="V83" s="16">
        <v>3076.4</v>
      </c>
      <c r="W83" s="16">
        <v>3077.1</v>
      </c>
      <c r="X83" s="21">
        <v>3076.82</v>
      </c>
      <c r="Y83" s="16">
        <v>13.5</v>
      </c>
      <c r="AA83" s="16">
        <f t="shared" si="11"/>
        <v>2462.4</v>
      </c>
      <c r="AB83" s="16">
        <v>2495.1</v>
      </c>
      <c r="AC83" s="16">
        <v>2462.4</v>
      </c>
      <c r="AD83" s="21">
        <v>2472.8200000000002</v>
      </c>
      <c r="AE83" s="16">
        <v>-92.2</v>
      </c>
      <c r="AG83" s="16">
        <f t="shared" si="12"/>
        <v>73</v>
      </c>
      <c r="AH83" s="16">
        <v>73.5</v>
      </c>
      <c r="AI83" s="16">
        <v>73</v>
      </c>
      <c r="AJ83" s="21">
        <v>73.47</v>
      </c>
      <c r="AK83" s="16">
        <v>-6.3</v>
      </c>
      <c r="AM83" s="16">
        <f t="shared" si="13"/>
        <v>20</v>
      </c>
      <c r="AN83" s="16">
        <v>18.899999999999999</v>
      </c>
      <c r="AO83" s="16">
        <v>20</v>
      </c>
      <c r="AP83" s="21">
        <v>19.63</v>
      </c>
      <c r="AQ83" s="16">
        <v>3.4</v>
      </c>
      <c r="AS83" s="16">
        <f t="shared" si="14"/>
        <v>80</v>
      </c>
      <c r="AT83" s="16">
        <v>81.099999999999994</v>
      </c>
      <c r="AU83" s="16">
        <v>80</v>
      </c>
      <c r="AV83" s="21">
        <v>80.37</v>
      </c>
      <c r="AW83" s="16">
        <v>-3.4</v>
      </c>
      <c r="AY83" s="16">
        <f t="shared" si="15"/>
        <v>8.8000000000000007</v>
      </c>
      <c r="AZ83" s="16">
        <v>9.3000000000000007</v>
      </c>
      <c r="BA83" s="16">
        <v>8.8000000000000007</v>
      </c>
      <c r="BB83" s="21">
        <v>8.58</v>
      </c>
      <c r="BC83" s="16">
        <v>4</v>
      </c>
    </row>
    <row r="84" spans="1:55" ht="12.75" x14ac:dyDescent="0.2">
      <c r="A84" s="25"/>
      <c r="B84" s="6">
        <v>3</v>
      </c>
      <c r="C84" s="16">
        <f t="shared" si="8"/>
        <v>2270.6999999999998</v>
      </c>
      <c r="D84" s="16">
        <v>2307.9</v>
      </c>
      <c r="E84" s="16">
        <v>2270.6999999999998</v>
      </c>
      <c r="F84" s="21">
        <v>2261.1799999999998</v>
      </c>
      <c r="G84" s="16">
        <v>2.6</v>
      </c>
      <c r="I84" s="16">
        <f t="shared" si="9"/>
        <v>232.8</v>
      </c>
      <c r="J84" s="16">
        <v>227.6</v>
      </c>
      <c r="K84" s="16">
        <v>232.8</v>
      </c>
      <c r="L84" s="21">
        <v>232.22</v>
      </c>
      <c r="M84" s="16">
        <v>79.7</v>
      </c>
      <c r="O84" s="16">
        <f t="shared" si="10"/>
        <v>575.79999999999995</v>
      </c>
      <c r="P84" s="16">
        <v>543.4</v>
      </c>
      <c r="Q84" s="16">
        <v>575.79999999999995</v>
      </c>
      <c r="R84" s="21">
        <v>586.05999999999995</v>
      </c>
      <c r="S84" s="16">
        <v>-71.7</v>
      </c>
      <c r="V84" s="16">
        <v>3078.9</v>
      </c>
      <c r="W84" s="16">
        <v>3079.4</v>
      </c>
      <c r="X84" s="21">
        <v>3079.47</v>
      </c>
      <c r="Y84" s="16">
        <v>10.6</v>
      </c>
      <c r="AA84" s="16">
        <f t="shared" si="11"/>
        <v>2503.6</v>
      </c>
      <c r="AB84" s="16">
        <v>2535.4</v>
      </c>
      <c r="AC84" s="16">
        <v>2503.6</v>
      </c>
      <c r="AD84" s="21">
        <v>2493.41</v>
      </c>
      <c r="AE84" s="16">
        <v>82.3</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2.75" x14ac:dyDescent="0.2">
      <c r="A85" s="25"/>
      <c r="B85" s="6">
        <v>4</v>
      </c>
      <c r="C85" s="16">
        <f t="shared" si="8"/>
        <v>2285.6</v>
      </c>
      <c r="D85" s="16">
        <v>2274</v>
      </c>
      <c r="E85" s="16">
        <v>2285.6</v>
      </c>
      <c r="F85" s="21">
        <v>2277.46</v>
      </c>
      <c r="G85" s="16">
        <v>65.099999999999994</v>
      </c>
      <c r="I85" s="16">
        <f t="shared" si="9"/>
        <v>226.1</v>
      </c>
      <c r="J85" s="16">
        <v>206.6</v>
      </c>
      <c r="K85" s="16">
        <v>226.1</v>
      </c>
      <c r="L85" s="21">
        <v>232.66</v>
      </c>
      <c r="M85" s="16">
        <v>1.7</v>
      </c>
      <c r="O85" s="16">
        <f t="shared" si="10"/>
        <v>570</v>
      </c>
      <c r="P85" s="16">
        <v>602</v>
      </c>
      <c r="Q85" s="16">
        <v>570</v>
      </c>
      <c r="R85" s="21">
        <v>571.79</v>
      </c>
      <c r="S85" s="16">
        <v>-57.1</v>
      </c>
      <c r="V85" s="16">
        <v>3082.6</v>
      </c>
      <c r="W85" s="16">
        <v>3081.7</v>
      </c>
      <c r="X85" s="21">
        <v>3081.91</v>
      </c>
      <c r="Y85" s="16">
        <v>9.6999999999999993</v>
      </c>
      <c r="AA85" s="16">
        <f t="shared" si="11"/>
        <v>2511.6999999999998</v>
      </c>
      <c r="AB85" s="16">
        <v>2480.6</v>
      </c>
      <c r="AC85" s="16">
        <v>2511.6999999999998</v>
      </c>
      <c r="AD85" s="21">
        <v>2510.12</v>
      </c>
      <c r="AE85" s="16">
        <v>66.8</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2.75" x14ac:dyDescent="0.2">
      <c r="A86" s="25">
        <v>21</v>
      </c>
      <c r="B86" s="6">
        <v>1</v>
      </c>
      <c r="C86" s="16">
        <f t="shared" si="8"/>
        <v>2265.1999999999998</v>
      </c>
      <c r="D86" s="16">
        <v>2221.1999999999998</v>
      </c>
      <c r="E86" s="16">
        <v>2265.1999999999998</v>
      </c>
      <c r="F86" s="21">
        <v>2282.85</v>
      </c>
      <c r="G86" s="16">
        <v>21.6</v>
      </c>
      <c r="I86" s="16">
        <f t="shared" si="9"/>
        <v>239.2</v>
      </c>
      <c r="J86" s="16">
        <v>248.1</v>
      </c>
      <c r="K86" s="16">
        <v>239.2</v>
      </c>
      <c r="L86" s="21">
        <v>234.46</v>
      </c>
      <c r="M86" s="16">
        <v>7.2</v>
      </c>
      <c r="O86" s="16">
        <f t="shared" si="10"/>
        <v>580.70000000000005</v>
      </c>
      <c r="P86" s="16">
        <v>616.20000000000005</v>
      </c>
      <c r="Q86" s="16">
        <v>580.70000000000005</v>
      </c>
      <c r="R86" s="21">
        <v>567.6</v>
      </c>
      <c r="S86" s="16">
        <v>-16.7</v>
      </c>
      <c r="V86" s="16">
        <v>3085.5</v>
      </c>
      <c r="W86" s="16">
        <v>3085.1</v>
      </c>
      <c r="X86" s="21">
        <v>3084.91</v>
      </c>
      <c r="Y86" s="16">
        <v>12</v>
      </c>
      <c r="AA86" s="16">
        <f t="shared" si="11"/>
        <v>2504.4</v>
      </c>
      <c r="AB86" s="16">
        <v>2469.3000000000002</v>
      </c>
      <c r="AC86" s="16">
        <v>2504.4</v>
      </c>
      <c r="AD86" s="21">
        <v>2517.31</v>
      </c>
      <c r="AE86" s="16">
        <v>28.8</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9.6</v>
      </c>
      <c r="AZ86" s="16">
        <v>10</v>
      </c>
      <c r="BA86" s="16">
        <v>9.6</v>
      </c>
      <c r="BB86" s="21">
        <v>9.31</v>
      </c>
      <c r="BC86" s="16">
        <v>0.2</v>
      </c>
    </row>
    <row r="87" spans="1:55" ht="12.75" x14ac:dyDescent="0.2">
      <c r="A87" s="25"/>
      <c r="B87" s="6">
        <v>2</v>
      </c>
      <c r="C87" s="16">
        <f t="shared" si="8"/>
        <v>2289</v>
      </c>
      <c r="D87" s="16">
        <v>2307</v>
      </c>
      <c r="E87" s="16">
        <v>2289</v>
      </c>
      <c r="F87" s="21">
        <v>2286.73</v>
      </c>
      <c r="G87" s="16">
        <v>15.5</v>
      </c>
      <c r="I87" s="16">
        <f t="shared" si="9"/>
        <v>236.6</v>
      </c>
      <c r="J87" s="16">
        <v>254.9</v>
      </c>
      <c r="K87" s="16">
        <v>236.6</v>
      </c>
      <c r="L87" s="21">
        <v>233.66</v>
      </c>
      <c r="M87" s="16">
        <v>-3.2</v>
      </c>
      <c r="O87" s="16">
        <f t="shared" si="10"/>
        <v>562.79999999999995</v>
      </c>
      <c r="P87" s="16">
        <v>525.79999999999995</v>
      </c>
      <c r="Q87" s="16">
        <v>562.79999999999995</v>
      </c>
      <c r="R87" s="21">
        <v>568.16999999999996</v>
      </c>
      <c r="S87" s="16">
        <v>2.2999999999999998</v>
      </c>
      <c r="V87" s="16">
        <v>3087.7</v>
      </c>
      <c r="W87" s="16">
        <v>3088.4</v>
      </c>
      <c r="X87" s="21">
        <v>3088.57</v>
      </c>
      <c r="Y87" s="16">
        <v>14.6</v>
      </c>
      <c r="AA87" s="16">
        <f t="shared" si="11"/>
        <v>2525.6</v>
      </c>
      <c r="AB87" s="16">
        <v>2561.9</v>
      </c>
      <c r="AC87" s="16">
        <v>2525.6</v>
      </c>
      <c r="AD87" s="21">
        <v>2520.4</v>
      </c>
      <c r="AE87" s="16">
        <v>12.3</v>
      </c>
      <c r="AG87" s="16">
        <f t="shared" si="12"/>
        <v>74.099999999999994</v>
      </c>
      <c r="AH87" s="16">
        <v>74.7</v>
      </c>
      <c r="AI87" s="16">
        <v>74.099999999999994</v>
      </c>
      <c r="AJ87" s="21">
        <v>74.040000000000006</v>
      </c>
      <c r="AK87" s="16">
        <v>0.2</v>
      </c>
      <c r="AM87" s="16">
        <f t="shared" si="13"/>
        <v>18.2</v>
      </c>
      <c r="AN87" s="16">
        <v>17</v>
      </c>
      <c r="AO87" s="16">
        <v>18.2</v>
      </c>
      <c r="AP87" s="21">
        <v>18.399999999999999</v>
      </c>
      <c r="AQ87" s="16">
        <v>0</v>
      </c>
      <c r="AS87" s="16">
        <f t="shared" si="14"/>
        <v>81.8</v>
      </c>
      <c r="AT87" s="16">
        <v>83</v>
      </c>
      <c r="AU87" s="16">
        <v>81.8</v>
      </c>
      <c r="AV87" s="21">
        <v>81.599999999999994</v>
      </c>
      <c r="AW87" s="16">
        <v>0</v>
      </c>
      <c r="AY87" s="16">
        <f t="shared" si="15"/>
        <v>9.4</v>
      </c>
      <c r="AZ87" s="16">
        <v>9.9</v>
      </c>
      <c r="BA87" s="16">
        <v>9.4</v>
      </c>
      <c r="BB87" s="21">
        <v>9.27</v>
      </c>
      <c r="BC87" s="16">
        <v>-0.2</v>
      </c>
    </row>
    <row r="88" spans="1:55" ht="12.75" x14ac:dyDescent="0.2">
      <c r="A88" s="25"/>
      <c r="B88" s="6">
        <v>3</v>
      </c>
      <c r="C88" s="16">
        <f t="shared" si="8"/>
        <v>2307.1</v>
      </c>
      <c r="D88" s="16">
        <v>2344.8000000000002</v>
      </c>
      <c r="E88" s="16">
        <v>2307.1</v>
      </c>
      <c r="F88" s="21">
        <v>2298.79</v>
      </c>
      <c r="G88" s="16">
        <v>48.2</v>
      </c>
      <c r="I88" s="16">
        <f t="shared" si="9"/>
        <v>224.9</v>
      </c>
      <c r="J88" s="16">
        <v>219.3</v>
      </c>
      <c r="K88" s="16">
        <v>224.9</v>
      </c>
      <c r="L88" s="21">
        <v>226.31</v>
      </c>
      <c r="M88" s="16">
        <v>-29.4</v>
      </c>
      <c r="O88" s="16">
        <f t="shared" si="10"/>
        <v>561</v>
      </c>
      <c r="P88" s="16">
        <v>528.5</v>
      </c>
      <c r="Q88" s="16">
        <v>561</v>
      </c>
      <c r="R88" s="21">
        <v>567.94000000000005</v>
      </c>
      <c r="S88" s="16">
        <v>-1</v>
      </c>
      <c r="V88" s="16">
        <v>3092.6</v>
      </c>
      <c r="W88" s="16">
        <v>3093</v>
      </c>
      <c r="X88" s="21">
        <v>3093.04</v>
      </c>
      <c r="Y88" s="16">
        <v>17.899999999999999</v>
      </c>
      <c r="AA88" s="16">
        <f t="shared" si="11"/>
        <v>2532</v>
      </c>
      <c r="AB88" s="16">
        <v>2564.1</v>
      </c>
      <c r="AC88" s="16">
        <v>2532</v>
      </c>
      <c r="AD88" s="21">
        <v>2525.1</v>
      </c>
      <c r="AE88" s="16">
        <v>18.8</v>
      </c>
      <c r="AG88" s="16">
        <f t="shared" si="12"/>
        <v>74.599999999999994</v>
      </c>
      <c r="AH88" s="16">
        <v>75.8</v>
      </c>
      <c r="AI88" s="16">
        <v>74.599999999999994</v>
      </c>
      <c r="AJ88" s="21">
        <v>74.319999999999993</v>
      </c>
      <c r="AK88" s="16">
        <v>1.1000000000000001</v>
      </c>
      <c r="AM88" s="16">
        <f t="shared" si="13"/>
        <v>18.100000000000001</v>
      </c>
      <c r="AN88" s="16">
        <v>17.100000000000001</v>
      </c>
      <c r="AO88" s="16">
        <v>18.100000000000001</v>
      </c>
      <c r="AP88" s="21">
        <v>18.36</v>
      </c>
      <c r="AQ88" s="16">
        <v>-0.1</v>
      </c>
      <c r="AS88" s="16">
        <f t="shared" si="14"/>
        <v>81.900000000000006</v>
      </c>
      <c r="AT88" s="16">
        <v>82.9</v>
      </c>
      <c r="AU88" s="16">
        <v>81.900000000000006</v>
      </c>
      <c r="AV88" s="21">
        <v>81.64</v>
      </c>
      <c r="AW88" s="16">
        <v>0.1</v>
      </c>
      <c r="AY88" s="16">
        <f t="shared" si="15"/>
        <v>8.9</v>
      </c>
      <c r="AZ88" s="16">
        <v>8.6</v>
      </c>
      <c r="BA88" s="16">
        <v>8.9</v>
      </c>
      <c r="BB88" s="21">
        <v>8.9600000000000009</v>
      </c>
      <c r="BC88" s="16">
        <v>-1.2</v>
      </c>
    </row>
    <row r="89" spans="1:55" ht="12.75" x14ac:dyDescent="0.2">
      <c r="A89" s="25"/>
      <c r="B89" s="6">
        <v>4</v>
      </c>
      <c r="C89" s="16">
        <f t="shared" si="8"/>
        <v>2314.8000000000002</v>
      </c>
      <c r="D89" s="16">
        <v>2300.1</v>
      </c>
      <c r="E89" s="16">
        <v>2314.8000000000002</v>
      </c>
      <c r="F89" s="21">
        <v>2317.69</v>
      </c>
      <c r="G89" s="16">
        <v>75.599999999999994</v>
      </c>
      <c r="I89" s="16">
        <f t="shared" si="9"/>
        <v>214.5</v>
      </c>
      <c r="J89" s="16">
        <v>195.2</v>
      </c>
      <c r="K89" s="16">
        <v>214.5</v>
      </c>
      <c r="L89" s="21">
        <v>216.66</v>
      </c>
      <c r="M89" s="16">
        <v>-38.6</v>
      </c>
      <c r="O89" s="16">
        <f t="shared" si="10"/>
        <v>568.9</v>
      </c>
      <c r="P89" s="16">
        <v>603.79999999999995</v>
      </c>
      <c r="Q89" s="16">
        <v>568.9</v>
      </c>
      <c r="R89" s="21">
        <v>563.97</v>
      </c>
      <c r="S89" s="16">
        <v>-15.9</v>
      </c>
      <c r="V89" s="16">
        <v>3099</v>
      </c>
      <c r="W89" s="16">
        <v>3098.2</v>
      </c>
      <c r="X89" s="21">
        <v>3098.32</v>
      </c>
      <c r="Y89" s="16">
        <v>21.1</v>
      </c>
      <c r="AA89" s="16">
        <f t="shared" si="11"/>
        <v>2529.3000000000002</v>
      </c>
      <c r="AB89" s="16">
        <v>2495.1999999999998</v>
      </c>
      <c r="AC89" s="16">
        <v>2529.3000000000002</v>
      </c>
      <c r="AD89" s="21">
        <v>2534.35</v>
      </c>
      <c r="AE89" s="16">
        <v>37</v>
      </c>
      <c r="AG89" s="16">
        <f t="shared" si="12"/>
        <v>74.7</v>
      </c>
      <c r="AH89" s="16">
        <v>74.2</v>
      </c>
      <c r="AI89" s="16">
        <v>74.7</v>
      </c>
      <c r="AJ89" s="21">
        <v>74.8</v>
      </c>
      <c r="AK89" s="16">
        <v>1.9</v>
      </c>
      <c r="AM89" s="16">
        <f t="shared" si="13"/>
        <v>18.399999999999999</v>
      </c>
      <c r="AN89" s="16">
        <v>19.5</v>
      </c>
      <c r="AO89" s="16">
        <v>18.399999999999999</v>
      </c>
      <c r="AP89" s="21">
        <v>18.2</v>
      </c>
      <c r="AQ89" s="16">
        <v>-0.6</v>
      </c>
      <c r="AS89" s="16">
        <f t="shared" si="14"/>
        <v>81.599999999999994</v>
      </c>
      <c r="AT89" s="16">
        <v>80.5</v>
      </c>
      <c r="AU89" s="16">
        <v>81.599999999999994</v>
      </c>
      <c r="AV89" s="21">
        <v>81.8</v>
      </c>
      <c r="AW89" s="16">
        <v>0.6</v>
      </c>
      <c r="AY89" s="16">
        <f t="shared" si="15"/>
        <v>8.5</v>
      </c>
      <c r="AZ89" s="16">
        <v>7.8</v>
      </c>
      <c r="BA89" s="16">
        <v>8.5</v>
      </c>
      <c r="BB89" s="21">
        <v>8.5500000000000007</v>
      </c>
      <c r="BC89" s="16">
        <v>-1.7</v>
      </c>
    </row>
    <row r="90" spans="1:55" ht="12.75" x14ac:dyDescent="0.2">
      <c r="A90" s="25">
        <v>22</v>
      </c>
      <c r="B90" s="6">
        <v>1</v>
      </c>
      <c r="C90" s="16">
        <f t="shared" si="8"/>
        <v>2337.4</v>
      </c>
      <c r="D90" s="16">
        <v>2293.5</v>
      </c>
      <c r="E90" s="16">
        <v>2337.4</v>
      </c>
      <c r="F90" s="21">
        <v>2340.4899999999998</v>
      </c>
      <c r="G90" s="16">
        <v>91.2</v>
      </c>
      <c r="I90" s="16">
        <f t="shared" si="9"/>
        <v>208.8</v>
      </c>
      <c r="J90" s="16">
        <v>217.7</v>
      </c>
      <c r="K90" s="16">
        <v>208.8</v>
      </c>
      <c r="L90" s="21">
        <v>208.3</v>
      </c>
      <c r="M90" s="16">
        <v>-33.5</v>
      </c>
      <c r="O90" s="16">
        <f t="shared" si="10"/>
        <v>557.9</v>
      </c>
      <c r="P90" s="16">
        <v>593.29999999999995</v>
      </c>
      <c r="Q90" s="16">
        <v>557.9</v>
      </c>
      <c r="R90" s="21">
        <v>555.27</v>
      </c>
      <c r="S90" s="16">
        <v>-34.799999999999997</v>
      </c>
      <c r="V90" s="16">
        <v>3104.5</v>
      </c>
      <c r="W90" s="16">
        <v>3104.1</v>
      </c>
      <c r="X90" s="21">
        <v>3104.06</v>
      </c>
      <c r="Y90" s="16">
        <v>22.9</v>
      </c>
      <c r="AA90" s="16">
        <f t="shared" si="11"/>
        <v>2546.1999999999998</v>
      </c>
      <c r="AB90" s="16">
        <v>2511.1999999999998</v>
      </c>
      <c r="AC90" s="16">
        <v>2546.1999999999998</v>
      </c>
      <c r="AD90" s="21">
        <v>2548.79</v>
      </c>
      <c r="AE90" s="16">
        <v>57.8</v>
      </c>
      <c r="AG90" s="16">
        <f t="shared" si="12"/>
        <v>75.3</v>
      </c>
      <c r="AH90" s="16">
        <v>73.900000000000006</v>
      </c>
      <c r="AI90" s="16">
        <v>75.3</v>
      </c>
      <c r="AJ90" s="21">
        <v>75.400000000000006</v>
      </c>
      <c r="AK90" s="16">
        <v>2.4</v>
      </c>
      <c r="AM90" s="16">
        <f t="shared" si="13"/>
        <v>18</v>
      </c>
      <c r="AN90" s="16">
        <v>19.100000000000001</v>
      </c>
      <c r="AO90" s="16">
        <v>18</v>
      </c>
      <c r="AP90" s="21">
        <v>17.89</v>
      </c>
      <c r="AQ90" s="16">
        <v>-1.3</v>
      </c>
      <c r="AS90" s="16">
        <f t="shared" si="14"/>
        <v>82</v>
      </c>
      <c r="AT90" s="16">
        <v>80.900000000000006</v>
      </c>
      <c r="AU90" s="16">
        <v>82</v>
      </c>
      <c r="AV90" s="21">
        <v>82.11</v>
      </c>
      <c r="AW90" s="16">
        <v>1.3</v>
      </c>
      <c r="AY90" s="16">
        <f t="shared" si="15"/>
        <v>8.1999999999999993</v>
      </c>
      <c r="AZ90" s="16">
        <v>8.6999999999999993</v>
      </c>
      <c r="BA90" s="16">
        <v>8.1999999999999993</v>
      </c>
      <c r="BB90" s="21">
        <v>8.17</v>
      </c>
      <c r="BC90" s="16">
        <v>-1.5</v>
      </c>
    </row>
    <row r="91" spans="1:55" ht="12.75" x14ac:dyDescent="0.2">
      <c r="A91" s="25"/>
      <c r="B91" s="6">
        <v>2</v>
      </c>
      <c r="C91" s="16">
        <f t="shared" si="8"/>
        <v>2366.8000000000002</v>
      </c>
      <c r="D91" s="16">
        <v>2387.1</v>
      </c>
      <c r="E91" s="16">
        <v>2366.8000000000002</v>
      </c>
      <c r="F91" s="21">
        <v>2359.89</v>
      </c>
      <c r="G91" s="16">
        <v>77.599999999999994</v>
      </c>
      <c r="I91" s="16">
        <f t="shared" si="9"/>
        <v>205.1</v>
      </c>
      <c r="J91" s="16">
        <v>223.9</v>
      </c>
      <c r="K91" s="16">
        <v>205.1</v>
      </c>
      <c r="L91" s="21">
        <v>201</v>
      </c>
      <c r="M91" s="16">
        <v>-29.2</v>
      </c>
      <c r="O91" s="16">
        <f t="shared" si="10"/>
        <v>538.1</v>
      </c>
      <c r="P91" s="16">
        <v>498.2</v>
      </c>
      <c r="Q91" s="16">
        <v>538.1</v>
      </c>
      <c r="R91" s="21">
        <v>548.88</v>
      </c>
      <c r="S91" s="16">
        <v>-25.6</v>
      </c>
      <c r="V91" s="16">
        <v>3109.2</v>
      </c>
      <c r="W91" s="16">
        <v>3109.9</v>
      </c>
      <c r="X91" s="21">
        <v>3109.76</v>
      </c>
      <c r="Y91" s="16">
        <v>22.8</v>
      </c>
      <c r="AA91" s="16">
        <f t="shared" si="11"/>
        <v>2571.9</v>
      </c>
      <c r="AB91" s="16">
        <v>2611</v>
      </c>
      <c r="AC91" s="16">
        <v>2571.9</v>
      </c>
      <c r="AD91" s="21">
        <v>2560.88</v>
      </c>
      <c r="AE91" s="16">
        <v>48.4</v>
      </c>
      <c r="AG91" s="16">
        <f t="shared" si="12"/>
        <v>76.099999999999994</v>
      </c>
      <c r="AH91" s="16">
        <v>76.8</v>
      </c>
      <c r="AI91" s="16">
        <v>76.099999999999994</v>
      </c>
      <c r="AJ91" s="21">
        <v>75.89</v>
      </c>
      <c r="AK91" s="16">
        <v>1.9</v>
      </c>
      <c r="AM91" s="16">
        <f t="shared" si="13"/>
        <v>17.3</v>
      </c>
      <c r="AN91" s="16">
        <v>16</v>
      </c>
      <c r="AO91" s="16">
        <v>17.3</v>
      </c>
      <c r="AP91" s="21">
        <v>17.649999999999999</v>
      </c>
      <c r="AQ91" s="16">
        <v>-1</v>
      </c>
      <c r="AS91" s="16">
        <f t="shared" si="14"/>
        <v>82.7</v>
      </c>
      <c r="AT91" s="16">
        <v>84</v>
      </c>
      <c r="AU91" s="16">
        <v>82.7</v>
      </c>
      <c r="AV91" s="21">
        <v>82.35</v>
      </c>
      <c r="AW91" s="16">
        <v>1</v>
      </c>
      <c r="AY91" s="16">
        <f t="shared" si="15"/>
        <v>8</v>
      </c>
      <c r="AZ91" s="16">
        <v>8.6</v>
      </c>
      <c r="BA91" s="16">
        <v>8</v>
      </c>
      <c r="BB91" s="21">
        <v>7.85</v>
      </c>
      <c r="BC91" s="16">
        <v>-1.3</v>
      </c>
    </row>
    <row r="92" spans="1:55" ht="12.75" x14ac:dyDescent="0.2">
      <c r="A92" s="25"/>
      <c r="B92" s="6">
        <v>3</v>
      </c>
      <c r="C92" s="16">
        <f t="shared" si="8"/>
        <v>2372.6999999999998</v>
      </c>
      <c r="D92" s="16">
        <v>2409.6999999999998</v>
      </c>
      <c r="E92" s="16">
        <v>2372.6999999999998</v>
      </c>
      <c r="F92" s="21">
        <v>2371.66</v>
      </c>
      <c r="G92" s="16">
        <v>47.1</v>
      </c>
      <c r="I92" s="16">
        <f t="shared" si="9"/>
        <v>188.1</v>
      </c>
      <c r="J92" s="16">
        <v>182.5</v>
      </c>
      <c r="K92" s="16">
        <v>188.1</v>
      </c>
      <c r="L92" s="21">
        <v>195.58</v>
      </c>
      <c r="M92" s="16">
        <v>-21.7</v>
      </c>
      <c r="O92" s="16">
        <f t="shared" si="10"/>
        <v>554.4</v>
      </c>
      <c r="P92" s="16">
        <v>522.70000000000005</v>
      </c>
      <c r="Q92" s="16">
        <v>554.4</v>
      </c>
      <c r="R92" s="21">
        <v>548.04</v>
      </c>
      <c r="S92" s="16">
        <v>-3.4</v>
      </c>
      <c r="V92" s="16">
        <v>3114.8</v>
      </c>
      <c r="W92" s="16">
        <v>3115.2</v>
      </c>
      <c r="X92" s="21">
        <v>3115.28</v>
      </c>
      <c r="Y92" s="16">
        <v>22.1</v>
      </c>
      <c r="AA92" s="16">
        <f t="shared" si="11"/>
        <v>2560.8000000000002</v>
      </c>
      <c r="AB92" s="16">
        <v>2592.1</v>
      </c>
      <c r="AC92" s="16">
        <v>2560.8000000000002</v>
      </c>
      <c r="AD92" s="21">
        <v>2567.2399999999998</v>
      </c>
      <c r="AE92" s="16">
        <v>25.4</v>
      </c>
      <c r="AG92" s="16">
        <f t="shared" si="12"/>
        <v>76.2</v>
      </c>
      <c r="AH92" s="16">
        <v>77.400000000000006</v>
      </c>
      <c r="AI92" s="16">
        <v>76.2</v>
      </c>
      <c r="AJ92" s="21">
        <v>76.13</v>
      </c>
      <c r="AK92" s="16">
        <v>1</v>
      </c>
      <c r="AM92" s="16">
        <f t="shared" si="13"/>
        <v>17.8</v>
      </c>
      <c r="AN92" s="16">
        <v>16.8</v>
      </c>
      <c r="AO92" s="16">
        <v>17.8</v>
      </c>
      <c r="AP92" s="21">
        <v>17.59</v>
      </c>
      <c r="AQ92" s="16">
        <v>-0.2</v>
      </c>
      <c r="AS92" s="16">
        <f t="shared" si="14"/>
        <v>82.2</v>
      </c>
      <c r="AT92" s="16">
        <v>83.2</v>
      </c>
      <c r="AU92" s="16">
        <v>82.2</v>
      </c>
      <c r="AV92" s="21">
        <v>82.41</v>
      </c>
      <c r="AW92" s="16">
        <v>0.2</v>
      </c>
      <c r="AY92" s="16">
        <f t="shared" si="15"/>
        <v>7.3</v>
      </c>
      <c r="AZ92" s="16">
        <v>7</v>
      </c>
      <c r="BA92" s="16">
        <v>7.3</v>
      </c>
      <c r="BB92" s="21">
        <v>7.62</v>
      </c>
      <c r="BC92" s="16">
        <v>-0.9</v>
      </c>
    </row>
    <row r="93" spans="1:55" ht="12.75" x14ac:dyDescent="0.2">
      <c r="A93" s="25"/>
      <c r="B93" s="6">
        <v>4</v>
      </c>
      <c r="C93" s="16">
        <f t="shared" si="8"/>
        <v>2369.6999999999998</v>
      </c>
      <c r="D93" s="16">
        <v>2352.1</v>
      </c>
      <c r="E93" s="16">
        <v>2369.6999999999998</v>
      </c>
      <c r="F93" s="21">
        <v>2384.33</v>
      </c>
      <c r="G93" s="16">
        <v>50.7</v>
      </c>
      <c r="I93" s="16">
        <f t="shared" si="9"/>
        <v>196.9</v>
      </c>
      <c r="J93" s="16">
        <v>178.4</v>
      </c>
      <c r="K93" s="16">
        <v>196.9</v>
      </c>
      <c r="L93" s="21">
        <v>191.16</v>
      </c>
      <c r="M93" s="16">
        <v>-17.7</v>
      </c>
      <c r="O93" s="16">
        <f t="shared" si="10"/>
        <v>554</v>
      </c>
      <c r="P93" s="16">
        <v>590.9</v>
      </c>
      <c r="Q93" s="16">
        <v>554</v>
      </c>
      <c r="R93" s="21">
        <v>545.20000000000005</v>
      </c>
      <c r="S93" s="16">
        <v>-11.3</v>
      </c>
      <c r="V93" s="16">
        <v>3121.3</v>
      </c>
      <c r="W93" s="16">
        <v>3120.6</v>
      </c>
      <c r="X93" s="21">
        <v>3120.7</v>
      </c>
      <c r="Y93" s="16">
        <v>21.7</v>
      </c>
      <c r="AA93" s="16">
        <f t="shared" si="11"/>
        <v>2566.6</v>
      </c>
      <c r="AB93" s="16">
        <v>2530.5</v>
      </c>
      <c r="AC93" s="16">
        <v>2566.6</v>
      </c>
      <c r="AD93" s="21">
        <v>2575.4899999999998</v>
      </c>
      <c r="AE93" s="16">
        <v>33</v>
      </c>
      <c r="AG93" s="16">
        <f t="shared" si="12"/>
        <v>75.900000000000006</v>
      </c>
      <c r="AH93" s="16">
        <v>75.400000000000006</v>
      </c>
      <c r="AI93" s="16">
        <v>75.900000000000006</v>
      </c>
      <c r="AJ93" s="21">
        <v>76.400000000000006</v>
      </c>
      <c r="AK93" s="16">
        <v>1.1000000000000001</v>
      </c>
      <c r="AM93" s="16">
        <f t="shared" si="13"/>
        <v>17.8</v>
      </c>
      <c r="AN93" s="16">
        <v>18.899999999999999</v>
      </c>
      <c r="AO93" s="16">
        <v>17.8</v>
      </c>
      <c r="AP93" s="21">
        <v>17.47</v>
      </c>
      <c r="AQ93" s="16">
        <v>-0.5</v>
      </c>
      <c r="AS93" s="16">
        <f t="shared" si="14"/>
        <v>82.2</v>
      </c>
      <c r="AT93" s="16">
        <v>81.099999999999994</v>
      </c>
      <c r="AU93" s="16">
        <v>82.2</v>
      </c>
      <c r="AV93" s="21">
        <v>82.53</v>
      </c>
      <c r="AW93" s="16">
        <v>0.5</v>
      </c>
      <c r="AY93" s="16">
        <f t="shared" si="15"/>
        <v>7.7</v>
      </c>
      <c r="AZ93" s="16">
        <v>7</v>
      </c>
      <c r="BA93" s="16">
        <v>7.7</v>
      </c>
      <c r="BB93" s="21">
        <v>7.42</v>
      </c>
      <c r="BC93" s="16">
        <v>-0.8</v>
      </c>
    </row>
    <row r="94" spans="1:55" ht="12.75" x14ac:dyDescent="0.2">
      <c r="A94" s="25">
        <v>23</v>
      </c>
      <c r="B94" s="6">
        <v>1</v>
      </c>
      <c r="C94" s="16">
        <f t="shared" si="8"/>
        <v>2412.3000000000002</v>
      </c>
      <c r="D94" s="16">
        <v>2369.9</v>
      </c>
      <c r="E94" s="16">
        <v>2412.3000000000002</v>
      </c>
      <c r="F94" s="21">
        <v>2400.2800000000002</v>
      </c>
      <c r="G94" s="16">
        <v>63.8</v>
      </c>
      <c r="I94" s="16">
        <f t="shared" si="9"/>
        <v>190.1</v>
      </c>
      <c r="J94" s="16">
        <v>198.2</v>
      </c>
      <c r="K94" s="16">
        <v>190.1</v>
      </c>
      <c r="L94" s="21">
        <v>190.14</v>
      </c>
      <c r="M94" s="16">
        <v>-4.0999999999999996</v>
      </c>
      <c r="O94" s="16">
        <f t="shared" si="10"/>
        <v>523.79999999999995</v>
      </c>
      <c r="P94" s="16">
        <v>558.20000000000005</v>
      </c>
      <c r="Q94" s="16">
        <v>523.79999999999995</v>
      </c>
      <c r="R94" s="21">
        <v>535.58000000000004</v>
      </c>
      <c r="S94" s="16">
        <v>-38.5</v>
      </c>
      <c r="V94" s="16">
        <v>3126.4</v>
      </c>
      <c r="W94" s="16">
        <v>3126.1</v>
      </c>
      <c r="X94" s="21">
        <v>3126</v>
      </c>
      <c r="Y94" s="16">
        <v>21.2</v>
      </c>
      <c r="AA94" s="16">
        <f t="shared" si="11"/>
        <v>2602.3000000000002</v>
      </c>
      <c r="AB94" s="16">
        <v>2568.1</v>
      </c>
      <c r="AC94" s="16">
        <v>2602.3000000000002</v>
      </c>
      <c r="AD94" s="21">
        <v>2590.42</v>
      </c>
      <c r="AE94" s="16">
        <v>59.7</v>
      </c>
      <c r="AG94" s="16">
        <f t="shared" si="12"/>
        <v>77.2</v>
      </c>
      <c r="AH94" s="16">
        <v>75.8</v>
      </c>
      <c r="AI94" s="16">
        <v>77.2</v>
      </c>
      <c r="AJ94" s="21">
        <v>76.78</v>
      </c>
      <c r="AK94" s="16">
        <v>1.5</v>
      </c>
      <c r="AM94" s="16">
        <f t="shared" si="13"/>
        <v>16.8</v>
      </c>
      <c r="AN94" s="16">
        <v>17.899999999999999</v>
      </c>
      <c r="AO94" s="16">
        <v>16.8</v>
      </c>
      <c r="AP94" s="21">
        <v>17.13</v>
      </c>
      <c r="AQ94" s="16">
        <v>-1.4</v>
      </c>
      <c r="AS94" s="16">
        <f t="shared" si="14"/>
        <v>83.2</v>
      </c>
      <c r="AT94" s="16">
        <v>82.1</v>
      </c>
      <c r="AU94" s="16">
        <v>83.2</v>
      </c>
      <c r="AV94" s="21">
        <v>82.87</v>
      </c>
      <c r="AW94" s="16">
        <v>1.4</v>
      </c>
      <c r="AY94" s="16">
        <f t="shared" si="15"/>
        <v>7.3</v>
      </c>
      <c r="AZ94" s="16">
        <v>7.7</v>
      </c>
      <c r="BA94" s="16">
        <v>7.3</v>
      </c>
      <c r="BB94" s="21">
        <v>7.34</v>
      </c>
      <c r="BC94" s="16">
        <v>-0.3</v>
      </c>
    </row>
    <row r="95" spans="1:55" ht="12.75" x14ac:dyDescent="0.2">
      <c r="A95" s="25"/>
      <c r="B95" s="6">
        <v>2</v>
      </c>
      <c r="C95" s="16">
        <f t="shared" si="8"/>
        <v>2415.1999999999998</v>
      </c>
      <c r="D95" s="16">
        <v>2437.1</v>
      </c>
      <c r="E95" s="16">
        <v>2415.1999999999998</v>
      </c>
      <c r="F95" s="21">
        <v>2410.5500000000002</v>
      </c>
      <c r="G95" s="16">
        <v>41.1</v>
      </c>
      <c r="I95" s="16">
        <f t="shared" si="9"/>
        <v>191.4</v>
      </c>
      <c r="J95" s="16">
        <v>210.7</v>
      </c>
      <c r="K95" s="16">
        <v>191.4</v>
      </c>
      <c r="L95" s="21">
        <v>195.38</v>
      </c>
      <c r="M95" s="16">
        <v>21</v>
      </c>
      <c r="O95" s="16">
        <f t="shared" si="10"/>
        <v>524.20000000000005</v>
      </c>
      <c r="P95" s="16">
        <v>482.2</v>
      </c>
      <c r="Q95" s="16">
        <v>524.20000000000005</v>
      </c>
      <c r="R95" s="21">
        <v>524.91999999999996</v>
      </c>
      <c r="S95" s="16">
        <v>-42.6</v>
      </c>
      <c r="V95" s="16">
        <v>3130</v>
      </c>
      <c r="W95" s="16">
        <v>3130.7</v>
      </c>
      <c r="X95" s="21">
        <v>3130.86</v>
      </c>
      <c r="Y95" s="16">
        <v>19.399999999999999</v>
      </c>
      <c r="AA95" s="16">
        <f t="shared" si="11"/>
        <v>2606.6</v>
      </c>
      <c r="AB95" s="16">
        <v>2647.8</v>
      </c>
      <c r="AC95" s="16">
        <v>2606.6</v>
      </c>
      <c r="AD95" s="21">
        <v>2605.9299999999998</v>
      </c>
      <c r="AE95" s="16">
        <v>62</v>
      </c>
      <c r="AG95" s="16">
        <f t="shared" si="12"/>
        <v>77.099999999999994</v>
      </c>
      <c r="AH95" s="16">
        <v>77.900000000000006</v>
      </c>
      <c r="AI95" s="16">
        <v>77.099999999999994</v>
      </c>
      <c r="AJ95" s="21">
        <v>76.989999999999995</v>
      </c>
      <c r="AK95" s="16">
        <v>0.8</v>
      </c>
      <c r="AM95" s="16">
        <f t="shared" si="13"/>
        <v>16.7</v>
      </c>
      <c r="AN95" s="16">
        <v>15.4</v>
      </c>
      <c r="AO95" s="16">
        <v>16.7</v>
      </c>
      <c r="AP95" s="21">
        <v>16.77</v>
      </c>
      <c r="AQ95" s="16">
        <v>-1.5</v>
      </c>
      <c r="AS95" s="16">
        <f t="shared" si="14"/>
        <v>83.3</v>
      </c>
      <c r="AT95" s="16">
        <v>84.6</v>
      </c>
      <c r="AU95" s="16">
        <v>83.3</v>
      </c>
      <c r="AV95" s="21">
        <v>83.23</v>
      </c>
      <c r="AW95" s="16">
        <v>1.5</v>
      </c>
      <c r="AY95" s="16">
        <f t="shared" si="15"/>
        <v>7.3</v>
      </c>
      <c r="AZ95" s="16">
        <v>8</v>
      </c>
      <c r="BA95" s="16">
        <v>7.3</v>
      </c>
      <c r="BB95" s="21">
        <v>7.5</v>
      </c>
      <c r="BC95" s="16">
        <v>0.6</v>
      </c>
    </row>
    <row r="96" spans="1:55" ht="12.75" x14ac:dyDescent="0.2">
      <c r="A96" s="25"/>
      <c r="B96" s="6">
        <v>3</v>
      </c>
      <c r="C96" s="16">
        <f t="shared" si="8"/>
        <v>2398.1</v>
      </c>
      <c r="D96" s="16">
        <v>2433.9</v>
      </c>
      <c r="E96" s="16">
        <v>2398.1</v>
      </c>
      <c r="F96" s="21">
        <v>2410.41</v>
      </c>
      <c r="G96" s="16">
        <v>-0.6</v>
      </c>
      <c r="I96" s="16">
        <f t="shared" si="9"/>
        <v>212.7</v>
      </c>
      <c r="J96" s="16">
        <v>206.7</v>
      </c>
      <c r="K96" s="16">
        <v>212.7</v>
      </c>
      <c r="L96" s="21">
        <v>204.62</v>
      </c>
      <c r="M96" s="16">
        <v>36.9</v>
      </c>
      <c r="O96" s="16">
        <f t="shared" si="10"/>
        <v>524.20000000000005</v>
      </c>
      <c r="P96" s="16">
        <v>494</v>
      </c>
      <c r="Q96" s="16">
        <v>524.20000000000005</v>
      </c>
      <c r="R96" s="21">
        <v>519.64</v>
      </c>
      <c r="S96" s="16">
        <v>-21.1</v>
      </c>
      <c r="V96" s="16">
        <v>3134.6</v>
      </c>
      <c r="W96" s="16">
        <v>3134.9</v>
      </c>
      <c r="X96" s="21">
        <v>3134.68</v>
      </c>
      <c r="Y96" s="16">
        <v>15.3</v>
      </c>
      <c r="AA96" s="16">
        <f t="shared" si="11"/>
        <v>2610.6999999999998</v>
      </c>
      <c r="AB96" s="16">
        <v>2640.6</v>
      </c>
      <c r="AC96" s="16">
        <v>2610.6999999999998</v>
      </c>
      <c r="AD96" s="21">
        <v>2615.0300000000002</v>
      </c>
      <c r="AE96" s="16">
        <v>36.4</v>
      </c>
      <c r="AG96" s="16">
        <f t="shared" si="12"/>
        <v>76.5</v>
      </c>
      <c r="AH96" s="16">
        <v>77.599999999999994</v>
      </c>
      <c r="AI96" s="16">
        <v>76.5</v>
      </c>
      <c r="AJ96" s="21">
        <v>76.900000000000006</v>
      </c>
      <c r="AK96" s="16">
        <v>-0.4</v>
      </c>
      <c r="AM96" s="16">
        <f t="shared" si="13"/>
        <v>16.7</v>
      </c>
      <c r="AN96" s="16">
        <v>15.8</v>
      </c>
      <c r="AO96" s="16">
        <v>16.7</v>
      </c>
      <c r="AP96" s="21">
        <v>16.579999999999998</v>
      </c>
      <c r="AQ96" s="16">
        <v>-0.8</v>
      </c>
      <c r="AS96" s="16">
        <f t="shared" si="14"/>
        <v>83.3</v>
      </c>
      <c r="AT96" s="16">
        <v>84.2</v>
      </c>
      <c r="AU96" s="16">
        <v>83.3</v>
      </c>
      <c r="AV96" s="21">
        <v>83.42</v>
      </c>
      <c r="AW96" s="16">
        <v>0.8</v>
      </c>
      <c r="AY96" s="16">
        <f t="shared" si="15"/>
        <v>8.1</v>
      </c>
      <c r="AZ96" s="16">
        <v>7.8</v>
      </c>
      <c r="BA96" s="16">
        <v>8.1</v>
      </c>
      <c r="BB96" s="21">
        <v>7.82</v>
      </c>
      <c r="BC96" s="16">
        <v>1.3</v>
      </c>
    </row>
    <row r="97" spans="1:55" ht="12.75" x14ac:dyDescent="0.2">
      <c r="A97" s="25"/>
      <c r="B97" s="6">
        <v>4</v>
      </c>
      <c r="C97" s="16">
        <f t="shared" si="8"/>
        <v>2410.1</v>
      </c>
      <c r="D97" s="16">
        <v>2390.4</v>
      </c>
      <c r="E97" s="16">
        <v>2410.1</v>
      </c>
      <c r="F97" s="21">
        <v>2406.69</v>
      </c>
      <c r="G97" s="16">
        <v>-14.9</v>
      </c>
      <c r="I97" s="16">
        <f t="shared" si="9"/>
        <v>212.3</v>
      </c>
      <c r="J97" s="16">
        <v>194.7</v>
      </c>
      <c r="K97" s="16">
        <v>212.3</v>
      </c>
      <c r="L97" s="21">
        <v>212.28</v>
      </c>
      <c r="M97" s="16">
        <v>30.7</v>
      </c>
      <c r="O97" s="16">
        <f t="shared" si="10"/>
        <v>515</v>
      </c>
      <c r="P97" s="16">
        <v>553.1</v>
      </c>
      <c r="Q97" s="16">
        <v>515</v>
      </c>
      <c r="R97" s="21">
        <v>518.26</v>
      </c>
      <c r="S97" s="16">
        <v>-5.5</v>
      </c>
      <c r="V97" s="16">
        <v>3138.2</v>
      </c>
      <c r="W97" s="16">
        <v>3137.4</v>
      </c>
      <c r="X97" s="21">
        <v>3137.24</v>
      </c>
      <c r="Y97" s="16">
        <v>10.199999999999999</v>
      </c>
      <c r="AA97" s="16">
        <f t="shared" si="11"/>
        <v>2622.4</v>
      </c>
      <c r="AB97" s="16">
        <v>2585.1</v>
      </c>
      <c r="AC97" s="16">
        <v>2622.4</v>
      </c>
      <c r="AD97" s="21">
        <v>2618.98</v>
      </c>
      <c r="AE97" s="16">
        <v>15.8</v>
      </c>
      <c r="AG97" s="16">
        <f t="shared" si="12"/>
        <v>76.8</v>
      </c>
      <c r="AH97" s="16">
        <v>76.2</v>
      </c>
      <c r="AI97" s="16">
        <v>76.8</v>
      </c>
      <c r="AJ97" s="21">
        <v>76.709999999999994</v>
      </c>
      <c r="AK97" s="16">
        <v>-0.7</v>
      </c>
      <c r="AM97" s="16">
        <f t="shared" si="13"/>
        <v>16.399999999999999</v>
      </c>
      <c r="AN97" s="16">
        <v>17.600000000000001</v>
      </c>
      <c r="AO97" s="16">
        <v>16.399999999999999</v>
      </c>
      <c r="AP97" s="21">
        <v>16.52</v>
      </c>
      <c r="AQ97" s="16">
        <v>-0.2</v>
      </c>
      <c r="AS97" s="16">
        <f t="shared" si="14"/>
        <v>83.6</v>
      </c>
      <c r="AT97" s="16">
        <v>82.4</v>
      </c>
      <c r="AU97" s="16">
        <v>83.6</v>
      </c>
      <c r="AV97" s="21">
        <v>83.48</v>
      </c>
      <c r="AW97" s="16">
        <v>0.2</v>
      </c>
      <c r="AY97" s="16">
        <f t="shared" si="15"/>
        <v>8.1</v>
      </c>
      <c r="AZ97" s="16">
        <v>7.5</v>
      </c>
      <c r="BA97" s="16">
        <v>8.1</v>
      </c>
      <c r="BB97" s="21">
        <v>8.11</v>
      </c>
      <c r="BC97" s="16">
        <v>1.1000000000000001</v>
      </c>
    </row>
    <row r="98" spans="1:55" ht="12.75" x14ac:dyDescent="0.2">
      <c r="A98" s="25">
        <v>24</v>
      </c>
      <c r="B98" s="6">
        <v>1</v>
      </c>
      <c r="C98" s="16">
        <f t="shared" si="8"/>
        <v>2407.3000000000002</v>
      </c>
      <c r="D98" s="16">
        <v>2367.5</v>
      </c>
      <c r="E98" s="16">
        <v>2407.3000000000002</v>
      </c>
      <c r="F98" s="21">
        <v>2407.19</v>
      </c>
      <c r="G98" s="16">
        <v>2</v>
      </c>
      <c r="I98" s="16">
        <f t="shared" si="9"/>
        <v>212.9</v>
      </c>
      <c r="J98" s="16">
        <v>220.7</v>
      </c>
      <c r="K98" s="16">
        <v>212.9</v>
      </c>
      <c r="L98" s="21">
        <v>214.63</v>
      </c>
      <c r="M98" s="16">
        <v>9.4</v>
      </c>
      <c r="O98" s="16">
        <f t="shared" si="10"/>
        <v>518.4</v>
      </c>
      <c r="P98" s="16">
        <v>550.70000000000005</v>
      </c>
      <c r="Q98" s="16">
        <v>518.4</v>
      </c>
      <c r="R98" s="21">
        <v>517.17999999999995</v>
      </c>
      <c r="S98" s="16">
        <v>-4.3</v>
      </c>
      <c r="V98" s="16">
        <v>3138.8</v>
      </c>
      <c r="W98" s="16">
        <v>3138.6</v>
      </c>
      <c r="X98" s="21">
        <v>3139.01</v>
      </c>
      <c r="Y98" s="16">
        <v>7.1</v>
      </c>
      <c r="AA98" s="16">
        <f t="shared" si="11"/>
        <v>2620.1999999999998</v>
      </c>
      <c r="AB98" s="16">
        <v>2588.1</v>
      </c>
      <c r="AC98" s="16">
        <v>2620.1999999999998</v>
      </c>
      <c r="AD98" s="21">
        <v>2621.83</v>
      </c>
      <c r="AE98" s="16">
        <v>11.4</v>
      </c>
      <c r="AG98" s="16">
        <f t="shared" si="12"/>
        <v>76.7</v>
      </c>
      <c r="AH98" s="16">
        <v>75.400000000000006</v>
      </c>
      <c r="AI98" s="16">
        <v>76.7</v>
      </c>
      <c r="AJ98" s="21">
        <v>76.69</v>
      </c>
      <c r="AK98" s="16">
        <v>-0.1</v>
      </c>
      <c r="AM98" s="16">
        <f t="shared" si="13"/>
        <v>16.5</v>
      </c>
      <c r="AN98" s="16">
        <v>17.5</v>
      </c>
      <c r="AO98" s="16">
        <v>16.5</v>
      </c>
      <c r="AP98" s="21">
        <v>16.48</v>
      </c>
      <c r="AQ98" s="16">
        <v>-0.2</v>
      </c>
      <c r="AS98" s="16">
        <f t="shared" si="14"/>
        <v>83.5</v>
      </c>
      <c r="AT98" s="16">
        <v>82.5</v>
      </c>
      <c r="AU98" s="16">
        <v>83.5</v>
      </c>
      <c r="AV98" s="21">
        <v>83.52</v>
      </c>
      <c r="AW98" s="16">
        <v>0.2</v>
      </c>
      <c r="AY98" s="16">
        <f t="shared" si="15"/>
        <v>8.1</v>
      </c>
      <c r="AZ98" s="16">
        <v>8.5</v>
      </c>
      <c r="BA98" s="16">
        <v>8.1</v>
      </c>
      <c r="BB98" s="21">
        <v>8.19</v>
      </c>
      <c r="BC98" s="16">
        <v>0.3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BK_1665!A1 &amp; ", " &amp; BK_1665!C1</f>
        <v>Båda könen, 16-65 år</v>
      </c>
      <c r="H1" s="79"/>
      <c r="I1" s="79"/>
      <c r="J1" s="79"/>
      <c r="K1" s="79"/>
      <c r="L1" s="79"/>
      <c r="U1" s="23"/>
    </row>
    <row r="2" spans="1:21" ht="20.25" x14ac:dyDescent="0.3">
      <c r="A2" s="80"/>
      <c r="B2" s="81"/>
      <c r="C2" s="81"/>
      <c r="D2" s="82"/>
      <c r="E2" s="78"/>
      <c r="F2" s="79"/>
      <c r="G2" s="93" t="str">
        <f>Försättsblad!B24</f>
        <v>Januari 2021 -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214</v>
      </c>
      <c r="AG1" s="15" t="s">
        <v>16</v>
      </c>
      <c r="AY1" s="15" t="s">
        <v>17</v>
      </c>
    </row>
    <row r="2" spans="1:58" ht="12.75" x14ac:dyDescent="0.2">
      <c r="A2" s="7" t="s">
        <v>2</v>
      </c>
      <c r="B2" s="8">
        <f>Diagram_BK_1665!D1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2.75" x14ac:dyDescent="0.2">
      <c r="A6" s="25">
        <v>21</v>
      </c>
      <c r="B6" s="6">
        <v>1</v>
      </c>
      <c r="C6" s="16">
        <f>IF(D6="","",$B$2*E6+(1-$B$2)*D6)</f>
        <v>4809.8999999999996</v>
      </c>
      <c r="D6" s="16">
        <v>4728.7</v>
      </c>
      <c r="E6" s="16">
        <v>4809.8999999999996</v>
      </c>
      <c r="F6" s="21">
        <v>4839.34</v>
      </c>
      <c r="I6" s="16">
        <f>IF(J6="","",$B$2*K6+(1-$B$2)*J6)</f>
        <v>494.8</v>
      </c>
      <c r="J6" s="16">
        <v>517.29999999999995</v>
      </c>
      <c r="K6" s="16">
        <v>494.8</v>
      </c>
      <c r="L6" s="21">
        <v>486.69</v>
      </c>
      <c r="O6" s="16">
        <f>IF(P6="","",$B$2*Q6+(1-$B$2)*P6)</f>
        <v>1106.5</v>
      </c>
      <c r="P6" s="16">
        <v>1166.3</v>
      </c>
      <c r="Q6" s="16">
        <v>1106.5</v>
      </c>
      <c r="R6" s="21">
        <v>1084.21</v>
      </c>
      <c r="V6" s="16">
        <v>6412.2</v>
      </c>
      <c r="W6" s="16">
        <v>6411.1</v>
      </c>
      <c r="X6" s="21">
        <v>6410.23</v>
      </c>
      <c r="AA6" s="16">
        <f>IF(AB6="","",$B$2*AC6+(1-$B$2)*AB6)</f>
        <v>5304.7</v>
      </c>
      <c r="AB6" s="16">
        <v>5246</v>
      </c>
      <c r="AC6" s="16">
        <v>5304.7</v>
      </c>
      <c r="AD6" s="21">
        <v>5326.02</v>
      </c>
      <c r="AG6" s="16">
        <f>IF(AH6="","",$B$2*AI6+(1-$B$2)*AH6)</f>
        <v>75</v>
      </c>
      <c r="AH6" s="16">
        <v>73.7</v>
      </c>
      <c r="AI6" s="16">
        <v>75</v>
      </c>
      <c r="AJ6" s="21">
        <v>75.489999999999995</v>
      </c>
      <c r="AM6" s="16">
        <f>IF(AN6="","",$B$2*AO6+(1-$B$2)*AN6)</f>
        <v>17.3</v>
      </c>
      <c r="AN6" s="16">
        <v>18.2</v>
      </c>
      <c r="AO6" s="16">
        <v>17.3</v>
      </c>
      <c r="AP6" s="21">
        <v>16.91</v>
      </c>
      <c r="AS6" s="16">
        <f>IF(AT6="","",$B$2*AU6+(1-$B$2)*AT6)</f>
        <v>82.7</v>
      </c>
      <c r="AT6" s="16">
        <v>81.8</v>
      </c>
      <c r="AU6" s="16">
        <v>82.7</v>
      </c>
      <c r="AV6" s="21">
        <v>83.09</v>
      </c>
      <c r="AY6" s="16">
        <f>IF(AZ6="","",$B$2*BA6+(1-$B$2)*AZ6)</f>
        <v>9.3000000000000007</v>
      </c>
      <c r="AZ6" s="16">
        <v>9.9</v>
      </c>
      <c r="BA6" s="16">
        <v>9.3000000000000007</v>
      </c>
      <c r="BB6" s="21">
        <v>9.14</v>
      </c>
      <c r="BD6" s="20"/>
      <c r="BE6" s="20"/>
      <c r="BF6" s="20"/>
    </row>
    <row r="7" spans="1:58" ht="12.75" x14ac:dyDescent="0.2">
      <c r="A7" s="25"/>
      <c r="B7" s="6">
        <v>2</v>
      </c>
      <c r="C7" s="16">
        <f t="shared" ref="C7:C18" si="0">IF(D7="","",$B$2*E7+(1-$B$2)*D7)</f>
        <v>4855.5</v>
      </c>
      <c r="D7" s="16">
        <v>4879.7</v>
      </c>
      <c r="E7" s="16">
        <v>4855.5</v>
      </c>
      <c r="F7" s="21">
        <v>4853.8500000000004</v>
      </c>
      <c r="G7" s="16">
        <v>58</v>
      </c>
      <c r="I7" s="16">
        <f t="shared" ref="I7:I18" si="1">IF(J7="","",$B$2*K7+(1-$B$2)*J7)</f>
        <v>491.7</v>
      </c>
      <c r="J7" s="16">
        <v>533.20000000000005</v>
      </c>
      <c r="K7" s="16">
        <v>491.7</v>
      </c>
      <c r="L7" s="21">
        <v>485.94</v>
      </c>
      <c r="M7" s="16">
        <v>-3</v>
      </c>
      <c r="O7" s="16">
        <f t="shared" ref="O7:O18" si="2">IF(P7="","",$B$2*Q7+(1-$B$2)*P7)</f>
        <v>1075.3</v>
      </c>
      <c r="P7" s="16">
        <v>1007.6</v>
      </c>
      <c r="Q7" s="16">
        <v>1075.3</v>
      </c>
      <c r="R7" s="21">
        <v>1082.17</v>
      </c>
      <c r="S7" s="16">
        <v>-8.1</v>
      </c>
      <c r="V7" s="16">
        <v>6420.5</v>
      </c>
      <c r="W7" s="16">
        <v>6422.6</v>
      </c>
      <c r="X7" s="21">
        <v>6421.96</v>
      </c>
      <c r="Y7" s="16">
        <v>46.9</v>
      </c>
      <c r="AA7" s="16">
        <f t="shared" ref="AA7:AA18" si="3">IF(AB7="","",$B$2*AC7+(1-$B$2)*AB7)</f>
        <v>5347.3</v>
      </c>
      <c r="AB7" s="16">
        <v>5412.9</v>
      </c>
      <c r="AC7" s="16">
        <v>5347.3</v>
      </c>
      <c r="AD7" s="21">
        <v>5339.79</v>
      </c>
      <c r="AE7" s="16">
        <v>55.1</v>
      </c>
      <c r="AG7" s="16">
        <f t="shared" ref="AG7:AG18" si="4">IF(AH7="","",$B$2*AI7+(1-$B$2)*AH7)</f>
        <v>75.599999999999994</v>
      </c>
      <c r="AH7" s="16">
        <v>76</v>
      </c>
      <c r="AI7" s="16">
        <v>75.599999999999994</v>
      </c>
      <c r="AJ7" s="21">
        <v>75.58</v>
      </c>
      <c r="AK7" s="16">
        <v>0.4</v>
      </c>
      <c r="AM7" s="16">
        <f t="shared" ref="AM7:AM18" si="5">IF(AN7="","",$B$2*AO7+(1-$B$2)*AN7)</f>
        <v>16.7</v>
      </c>
      <c r="AN7" s="16">
        <v>15.7</v>
      </c>
      <c r="AO7" s="16">
        <v>16.7</v>
      </c>
      <c r="AP7" s="21">
        <v>16.850000000000001</v>
      </c>
      <c r="AQ7" s="16">
        <v>-0.3</v>
      </c>
      <c r="AS7" s="16">
        <f t="shared" ref="AS7:AS18" si="6">IF(AT7="","",$B$2*AU7+(1-$B$2)*AT7)</f>
        <v>83.3</v>
      </c>
      <c r="AT7" s="16">
        <v>84.3</v>
      </c>
      <c r="AU7" s="16">
        <v>83.3</v>
      </c>
      <c r="AV7" s="21">
        <v>83.15</v>
      </c>
      <c r="AW7" s="16">
        <v>0.3</v>
      </c>
      <c r="AY7" s="16">
        <f t="shared" ref="AY7:AY18" si="7">IF(AZ7="","",$B$2*BA7+(1-$B$2)*AZ7)</f>
        <v>9.1999999999999993</v>
      </c>
      <c r="AZ7" s="16">
        <v>9.8000000000000007</v>
      </c>
      <c r="BA7" s="16">
        <v>9.1999999999999993</v>
      </c>
      <c r="BB7" s="21">
        <v>9.1</v>
      </c>
      <c r="BC7" s="16">
        <v>-0.2</v>
      </c>
    </row>
    <row r="8" spans="1:58" ht="12.75" x14ac:dyDescent="0.2">
      <c r="A8" s="25"/>
      <c r="B8" s="6">
        <v>3</v>
      </c>
      <c r="C8" s="16">
        <f t="shared" si="0"/>
        <v>4889.3</v>
      </c>
      <c r="D8" s="16">
        <v>4968.3</v>
      </c>
      <c r="E8" s="16">
        <v>4889.3</v>
      </c>
      <c r="F8" s="21">
        <v>4883.71</v>
      </c>
      <c r="G8" s="16">
        <v>119.4</v>
      </c>
      <c r="I8" s="16">
        <f t="shared" si="1"/>
        <v>470.1</v>
      </c>
      <c r="J8" s="16">
        <v>447.6</v>
      </c>
      <c r="K8" s="16">
        <v>470.1</v>
      </c>
      <c r="L8" s="21">
        <v>469.08</v>
      </c>
      <c r="M8" s="16">
        <v>-67.400000000000006</v>
      </c>
      <c r="O8" s="16">
        <f t="shared" si="2"/>
        <v>1076.4000000000001</v>
      </c>
      <c r="P8" s="16">
        <v>1019.8</v>
      </c>
      <c r="Q8" s="16">
        <v>1076.4000000000001</v>
      </c>
      <c r="R8" s="21">
        <v>1079.6099999999999</v>
      </c>
      <c r="S8" s="16">
        <v>-10.199999999999999</v>
      </c>
      <c r="V8" s="16">
        <v>6435.7</v>
      </c>
      <c r="W8" s="16">
        <v>6435.7</v>
      </c>
      <c r="X8" s="21">
        <v>6432.4</v>
      </c>
      <c r="Y8" s="16">
        <v>41.8</v>
      </c>
      <c r="AA8" s="16">
        <f t="shared" si="3"/>
        <v>5359.4</v>
      </c>
      <c r="AB8" s="16">
        <v>5416</v>
      </c>
      <c r="AC8" s="16">
        <v>5359.4</v>
      </c>
      <c r="AD8" s="21">
        <v>5352.79</v>
      </c>
      <c r="AE8" s="16">
        <v>52</v>
      </c>
      <c r="AG8" s="16">
        <f t="shared" si="4"/>
        <v>76</v>
      </c>
      <c r="AH8" s="16">
        <v>77.2</v>
      </c>
      <c r="AI8" s="16">
        <v>76</v>
      </c>
      <c r="AJ8" s="21">
        <v>75.92</v>
      </c>
      <c r="AK8" s="16">
        <v>1.4</v>
      </c>
      <c r="AM8" s="16">
        <f t="shared" si="5"/>
        <v>16.7</v>
      </c>
      <c r="AN8" s="16">
        <v>15.8</v>
      </c>
      <c r="AO8" s="16">
        <v>16.7</v>
      </c>
      <c r="AP8" s="21">
        <v>16.78</v>
      </c>
      <c r="AQ8" s="16">
        <v>-0.3</v>
      </c>
      <c r="AS8" s="16">
        <f t="shared" si="6"/>
        <v>83.3</v>
      </c>
      <c r="AT8" s="16">
        <v>84.2</v>
      </c>
      <c r="AU8" s="16">
        <v>83.3</v>
      </c>
      <c r="AV8" s="21">
        <v>83.22</v>
      </c>
      <c r="AW8" s="16">
        <v>0.3</v>
      </c>
      <c r="AY8" s="16">
        <f t="shared" si="7"/>
        <v>8.8000000000000007</v>
      </c>
      <c r="AZ8" s="16">
        <v>8.3000000000000007</v>
      </c>
      <c r="BA8" s="16">
        <v>8.8000000000000007</v>
      </c>
      <c r="BB8" s="21">
        <v>8.76</v>
      </c>
      <c r="BC8" s="16">
        <v>-1.3</v>
      </c>
    </row>
    <row r="9" spans="1:58" ht="12.75" x14ac:dyDescent="0.2">
      <c r="A9" s="25"/>
      <c r="B9" s="6">
        <v>4</v>
      </c>
      <c r="C9" s="16">
        <f t="shared" si="0"/>
        <v>4924.7</v>
      </c>
      <c r="D9" s="16">
        <v>4902.3999999999996</v>
      </c>
      <c r="E9" s="16">
        <v>4924.7</v>
      </c>
      <c r="F9" s="21">
        <v>4927.88</v>
      </c>
      <c r="G9" s="16">
        <v>176.7</v>
      </c>
      <c r="I9" s="16">
        <f t="shared" si="1"/>
        <v>438</v>
      </c>
      <c r="J9" s="16">
        <v>398.9</v>
      </c>
      <c r="K9" s="16">
        <v>438</v>
      </c>
      <c r="L9" s="21">
        <v>441.04</v>
      </c>
      <c r="M9" s="16">
        <v>-112.2</v>
      </c>
      <c r="O9" s="16">
        <f t="shared" si="2"/>
        <v>1081.0999999999999</v>
      </c>
      <c r="P9" s="16">
        <v>1144.3</v>
      </c>
      <c r="Q9" s="16">
        <v>1081.0999999999999</v>
      </c>
      <c r="R9" s="21">
        <v>1072.75</v>
      </c>
      <c r="S9" s="16">
        <v>-27.5</v>
      </c>
      <c r="V9" s="16">
        <v>6445.6</v>
      </c>
      <c r="W9" s="16">
        <v>6443.8</v>
      </c>
      <c r="X9" s="21">
        <v>6441.67</v>
      </c>
      <c r="Y9" s="16">
        <v>37.1</v>
      </c>
      <c r="AA9" s="16">
        <f t="shared" si="3"/>
        <v>5362.7</v>
      </c>
      <c r="AB9" s="16">
        <v>5301.3</v>
      </c>
      <c r="AC9" s="16">
        <v>5362.7</v>
      </c>
      <c r="AD9" s="21">
        <v>5368.92</v>
      </c>
      <c r="AE9" s="16">
        <v>64.5</v>
      </c>
      <c r="AG9" s="16">
        <f t="shared" si="4"/>
        <v>76.400000000000006</v>
      </c>
      <c r="AH9" s="16">
        <v>76.099999999999994</v>
      </c>
      <c r="AI9" s="16">
        <v>76.400000000000006</v>
      </c>
      <c r="AJ9" s="21">
        <v>76.5</v>
      </c>
      <c r="AK9" s="16">
        <v>2.2999999999999998</v>
      </c>
      <c r="AM9" s="16">
        <f t="shared" si="5"/>
        <v>16.8</v>
      </c>
      <c r="AN9" s="16">
        <v>17.8</v>
      </c>
      <c r="AO9" s="16">
        <v>16.8</v>
      </c>
      <c r="AP9" s="21">
        <v>16.649999999999999</v>
      </c>
      <c r="AQ9" s="16">
        <v>-0.5</v>
      </c>
      <c r="AS9" s="16">
        <f t="shared" si="6"/>
        <v>83.2</v>
      </c>
      <c r="AT9" s="16">
        <v>82.2</v>
      </c>
      <c r="AU9" s="16">
        <v>83.2</v>
      </c>
      <c r="AV9" s="21">
        <v>83.35</v>
      </c>
      <c r="AW9" s="16">
        <v>0.5</v>
      </c>
      <c r="AY9" s="16">
        <f t="shared" si="7"/>
        <v>8.1999999999999993</v>
      </c>
      <c r="AZ9" s="16">
        <v>7.5</v>
      </c>
      <c r="BA9" s="16">
        <v>8.1999999999999993</v>
      </c>
      <c r="BB9" s="21">
        <v>8.2100000000000009</v>
      </c>
      <c r="BC9" s="16">
        <v>-2.2000000000000002</v>
      </c>
    </row>
    <row r="10" spans="1:58" ht="12.75" x14ac:dyDescent="0.2">
      <c r="A10" s="25">
        <v>22</v>
      </c>
      <c r="B10" s="6">
        <v>1</v>
      </c>
      <c r="C10" s="16">
        <f t="shared" si="0"/>
        <v>4978.8</v>
      </c>
      <c r="D10" s="16">
        <v>4895.3999999999996</v>
      </c>
      <c r="E10" s="16">
        <v>4978.8</v>
      </c>
      <c r="F10" s="21">
        <v>4978.93</v>
      </c>
      <c r="G10" s="16">
        <v>204.2</v>
      </c>
      <c r="I10" s="16">
        <f t="shared" si="1"/>
        <v>406.5</v>
      </c>
      <c r="J10" s="16">
        <v>429.7</v>
      </c>
      <c r="K10" s="16">
        <v>406.5</v>
      </c>
      <c r="L10" s="21">
        <v>414.86</v>
      </c>
      <c r="M10" s="16">
        <v>-104.7</v>
      </c>
      <c r="O10" s="16">
        <f t="shared" si="2"/>
        <v>1064.5</v>
      </c>
      <c r="P10" s="16">
        <v>1125.7</v>
      </c>
      <c r="Q10" s="16">
        <v>1064.5</v>
      </c>
      <c r="R10" s="21">
        <v>1058.58</v>
      </c>
      <c r="S10" s="16">
        <v>-56.7</v>
      </c>
      <c r="V10" s="16">
        <v>6450.7</v>
      </c>
      <c r="W10" s="16">
        <v>6449.7</v>
      </c>
      <c r="X10" s="21">
        <v>6452.36</v>
      </c>
      <c r="Y10" s="16">
        <v>42.8</v>
      </c>
      <c r="AA10" s="16">
        <f t="shared" si="3"/>
        <v>5385.3</v>
      </c>
      <c r="AB10" s="16">
        <v>5325.1</v>
      </c>
      <c r="AC10" s="16">
        <v>5385.3</v>
      </c>
      <c r="AD10" s="21">
        <v>5393.78</v>
      </c>
      <c r="AE10" s="16">
        <v>99.5</v>
      </c>
      <c r="AG10" s="16">
        <f t="shared" si="4"/>
        <v>77.2</v>
      </c>
      <c r="AH10" s="16">
        <v>75.900000000000006</v>
      </c>
      <c r="AI10" s="16">
        <v>77.2</v>
      </c>
      <c r="AJ10" s="21">
        <v>77.16</v>
      </c>
      <c r="AK10" s="16">
        <v>2.7</v>
      </c>
      <c r="AM10" s="16">
        <f t="shared" si="5"/>
        <v>16.5</v>
      </c>
      <c r="AN10" s="16">
        <v>17.5</v>
      </c>
      <c r="AO10" s="16">
        <v>16.5</v>
      </c>
      <c r="AP10" s="21">
        <v>16.41</v>
      </c>
      <c r="AQ10" s="16">
        <v>-1</v>
      </c>
      <c r="AS10" s="16">
        <f t="shared" si="6"/>
        <v>83.5</v>
      </c>
      <c r="AT10" s="16">
        <v>82.5</v>
      </c>
      <c r="AU10" s="16">
        <v>83.5</v>
      </c>
      <c r="AV10" s="21">
        <v>83.59</v>
      </c>
      <c r="AW10" s="16">
        <v>1</v>
      </c>
      <c r="AY10" s="16">
        <f t="shared" si="7"/>
        <v>7.5</v>
      </c>
      <c r="AZ10" s="16">
        <v>8.1</v>
      </c>
      <c r="BA10" s="16">
        <v>7.5</v>
      </c>
      <c r="BB10" s="21">
        <v>7.69</v>
      </c>
      <c r="BC10" s="16">
        <v>-2.1</v>
      </c>
    </row>
    <row r="11" spans="1:58" ht="12.75" x14ac:dyDescent="0.2">
      <c r="A11" s="25"/>
      <c r="B11" s="6">
        <v>2</v>
      </c>
      <c r="C11" s="16">
        <f t="shared" si="0"/>
        <v>5035</v>
      </c>
      <c r="D11" s="16">
        <v>5062</v>
      </c>
      <c r="E11" s="16">
        <v>5035</v>
      </c>
      <c r="F11" s="21">
        <v>5022.88</v>
      </c>
      <c r="G11" s="16">
        <v>175.8</v>
      </c>
      <c r="I11" s="16">
        <f t="shared" si="1"/>
        <v>407</v>
      </c>
      <c r="J11" s="16">
        <v>450.2</v>
      </c>
      <c r="K11" s="16">
        <v>407</v>
      </c>
      <c r="L11" s="21">
        <v>398.06</v>
      </c>
      <c r="M11" s="16">
        <v>-67.2</v>
      </c>
      <c r="O11" s="16">
        <f t="shared" si="2"/>
        <v>1025.5</v>
      </c>
      <c r="P11" s="16">
        <v>952.2</v>
      </c>
      <c r="Q11" s="16">
        <v>1025.5</v>
      </c>
      <c r="R11" s="21">
        <v>1044.49</v>
      </c>
      <c r="S11" s="16">
        <v>-56.4</v>
      </c>
      <c r="V11" s="16">
        <v>6464.3</v>
      </c>
      <c r="W11" s="16">
        <v>6467.4</v>
      </c>
      <c r="X11" s="21">
        <v>6465.43</v>
      </c>
      <c r="Y11" s="16">
        <v>52.3</v>
      </c>
      <c r="AA11" s="16">
        <f t="shared" si="3"/>
        <v>5441.9</v>
      </c>
      <c r="AB11" s="16">
        <v>5512.2</v>
      </c>
      <c r="AC11" s="16">
        <v>5441.9</v>
      </c>
      <c r="AD11" s="21">
        <v>5420.94</v>
      </c>
      <c r="AE11" s="16">
        <v>108.6</v>
      </c>
      <c r="AG11" s="16">
        <f t="shared" si="4"/>
        <v>77.900000000000006</v>
      </c>
      <c r="AH11" s="16">
        <v>78.3</v>
      </c>
      <c r="AI11" s="16">
        <v>77.900000000000006</v>
      </c>
      <c r="AJ11" s="21">
        <v>77.69</v>
      </c>
      <c r="AK11" s="16">
        <v>2.1</v>
      </c>
      <c r="AM11" s="16">
        <f t="shared" si="5"/>
        <v>15.9</v>
      </c>
      <c r="AN11" s="16">
        <v>14.7</v>
      </c>
      <c r="AO11" s="16">
        <v>15.9</v>
      </c>
      <c r="AP11" s="21">
        <v>16.149999999999999</v>
      </c>
      <c r="AQ11" s="16">
        <v>-1</v>
      </c>
      <c r="AS11" s="16">
        <f t="shared" si="6"/>
        <v>84.1</v>
      </c>
      <c r="AT11" s="16">
        <v>85.3</v>
      </c>
      <c r="AU11" s="16">
        <v>84.1</v>
      </c>
      <c r="AV11" s="21">
        <v>83.85</v>
      </c>
      <c r="AW11" s="16">
        <v>1</v>
      </c>
      <c r="AY11" s="16">
        <f t="shared" si="7"/>
        <v>7.5</v>
      </c>
      <c r="AZ11" s="16">
        <v>8.1999999999999993</v>
      </c>
      <c r="BA11" s="16">
        <v>7.5</v>
      </c>
      <c r="BB11" s="21">
        <v>7.34</v>
      </c>
      <c r="BC11" s="16">
        <v>-1.4</v>
      </c>
    </row>
    <row r="12" spans="1:58" ht="12.75" x14ac:dyDescent="0.2">
      <c r="A12" s="25"/>
      <c r="B12" s="6">
        <v>3</v>
      </c>
      <c r="C12" s="16">
        <f t="shared" si="0"/>
        <v>5050.3</v>
      </c>
      <c r="D12" s="16">
        <v>5130.3</v>
      </c>
      <c r="E12" s="16">
        <v>5050.3</v>
      </c>
      <c r="F12" s="21">
        <v>5049.49</v>
      </c>
      <c r="G12" s="16">
        <v>106.4</v>
      </c>
      <c r="I12" s="16">
        <f t="shared" si="1"/>
        <v>379.7</v>
      </c>
      <c r="J12" s="16">
        <v>355.3</v>
      </c>
      <c r="K12" s="16">
        <v>379.7</v>
      </c>
      <c r="L12" s="21">
        <v>392.35</v>
      </c>
      <c r="M12" s="16">
        <v>-22.9</v>
      </c>
      <c r="O12" s="16">
        <f t="shared" si="2"/>
        <v>1049.0999999999999</v>
      </c>
      <c r="P12" s="16">
        <v>993.7</v>
      </c>
      <c r="Q12" s="16">
        <v>1049.0999999999999</v>
      </c>
      <c r="R12" s="21">
        <v>1038.78</v>
      </c>
      <c r="S12" s="16">
        <v>-22.8</v>
      </c>
      <c r="V12" s="16">
        <v>6479.4</v>
      </c>
      <c r="W12" s="16">
        <v>6479.1</v>
      </c>
      <c r="X12" s="21">
        <v>6480.61</v>
      </c>
      <c r="Y12" s="16">
        <v>60.7</v>
      </c>
      <c r="AA12" s="16">
        <f t="shared" si="3"/>
        <v>5429.9</v>
      </c>
      <c r="AB12" s="16">
        <v>5485.6</v>
      </c>
      <c r="AC12" s="16">
        <v>5429.9</v>
      </c>
      <c r="AD12" s="21">
        <v>5441.84</v>
      </c>
      <c r="AE12" s="16">
        <v>83.6</v>
      </c>
      <c r="AG12" s="16">
        <f t="shared" si="4"/>
        <v>77.900000000000006</v>
      </c>
      <c r="AH12" s="16">
        <v>79.2</v>
      </c>
      <c r="AI12" s="16">
        <v>77.900000000000006</v>
      </c>
      <c r="AJ12" s="21">
        <v>77.92</v>
      </c>
      <c r="AK12" s="16">
        <v>0.9</v>
      </c>
      <c r="AM12" s="16">
        <f t="shared" si="5"/>
        <v>16.2</v>
      </c>
      <c r="AN12" s="16">
        <v>15.3</v>
      </c>
      <c r="AO12" s="16">
        <v>16.2</v>
      </c>
      <c r="AP12" s="21">
        <v>16.03</v>
      </c>
      <c r="AQ12" s="16">
        <v>-0.5</v>
      </c>
      <c r="AS12" s="16">
        <f t="shared" si="6"/>
        <v>83.8</v>
      </c>
      <c r="AT12" s="16">
        <v>84.7</v>
      </c>
      <c r="AU12" s="16">
        <v>83.8</v>
      </c>
      <c r="AV12" s="21">
        <v>83.97</v>
      </c>
      <c r="AW12" s="16">
        <v>0.5</v>
      </c>
      <c r="AY12" s="16">
        <f t="shared" si="7"/>
        <v>7</v>
      </c>
      <c r="AZ12" s="16">
        <v>6.5</v>
      </c>
      <c r="BA12" s="16">
        <v>7</v>
      </c>
      <c r="BB12" s="21">
        <v>7.21</v>
      </c>
      <c r="BC12" s="16">
        <v>-0.5</v>
      </c>
    </row>
    <row r="13" spans="1:58" ht="12.75" x14ac:dyDescent="0.2">
      <c r="A13" s="25"/>
      <c r="B13" s="6">
        <v>4</v>
      </c>
      <c r="C13" s="16">
        <f t="shared" si="0"/>
        <v>5049</v>
      </c>
      <c r="D13" s="16">
        <v>5023.8</v>
      </c>
      <c r="E13" s="16">
        <v>5049</v>
      </c>
      <c r="F13" s="21">
        <v>5068.24</v>
      </c>
      <c r="G13" s="16">
        <v>75</v>
      </c>
      <c r="I13" s="16">
        <f t="shared" si="1"/>
        <v>402.3</v>
      </c>
      <c r="J13" s="16">
        <v>364.5</v>
      </c>
      <c r="K13" s="16">
        <v>402.3</v>
      </c>
      <c r="L13" s="21">
        <v>392.35</v>
      </c>
      <c r="M13" s="16">
        <v>0</v>
      </c>
      <c r="O13" s="16">
        <f t="shared" si="2"/>
        <v>1041.7</v>
      </c>
      <c r="P13" s="16">
        <v>1107.4000000000001</v>
      </c>
      <c r="Q13" s="16">
        <v>1041.7</v>
      </c>
      <c r="R13" s="21">
        <v>1034.74</v>
      </c>
      <c r="S13" s="16">
        <v>-16.2</v>
      </c>
      <c r="V13" s="16">
        <v>6495.6</v>
      </c>
      <c r="W13" s="16">
        <v>6493</v>
      </c>
      <c r="X13" s="21">
        <v>6495.33</v>
      </c>
      <c r="Y13" s="16">
        <v>58.9</v>
      </c>
      <c r="AA13" s="16">
        <f t="shared" si="3"/>
        <v>5451.3</v>
      </c>
      <c r="AB13" s="16">
        <v>5388.2</v>
      </c>
      <c r="AC13" s="16">
        <v>5451.3</v>
      </c>
      <c r="AD13" s="21">
        <v>5460.59</v>
      </c>
      <c r="AE13" s="16">
        <v>75</v>
      </c>
      <c r="AG13" s="16">
        <f t="shared" si="4"/>
        <v>77.8</v>
      </c>
      <c r="AH13" s="16">
        <v>77.3</v>
      </c>
      <c r="AI13" s="16">
        <v>77.8</v>
      </c>
      <c r="AJ13" s="21">
        <v>78.03</v>
      </c>
      <c r="AK13" s="16">
        <v>0.4</v>
      </c>
      <c r="AM13" s="16">
        <f t="shared" si="5"/>
        <v>16</v>
      </c>
      <c r="AN13" s="16">
        <v>17</v>
      </c>
      <c r="AO13" s="16">
        <v>16</v>
      </c>
      <c r="AP13" s="21">
        <v>15.93</v>
      </c>
      <c r="AQ13" s="16">
        <v>-0.4</v>
      </c>
      <c r="AS13" s="16">
        <f t="shared" si="6"/>
        <v>84</v>
      </c>
      <c r="AT13" s="16">
        <v>83</v>
      </c>
      <c r="AU13" s="16">
        <v>84</v>
      </c>
      <c r="AV13" s="21">
        <v>84.07</v>
      </c>
      <c r="AW13" s="16">
        <v>0.4</v>
      </c>
      <c r="AY13" s="16">
        <f t="shared" si="7"/>
        <v>7.4</v>
      </c>
      <c r="AZ13" s="16">
        <v>6.8</v>
      </c>
      <c r="BA13" s="16">
        <v>7.4</v>
      </c>
      <c r="BB13" s="21">
        <v>7.19</v>
      </c>
      <c r="BC13" s="16">
        <v>-0.1</v>
      </c>
    </row>
    <row r="14" spans="1:58" ht="12.75" x14ac:dyDescent="0.2">
      <c r="A14" s="25">
        <v>23</v>
      </c>
      <c r="B14" s="6">
        <v>1</v>
      </c>
      <c r="C14" s="16">
        <f t="shared" si="0"/>
        <v>5099.8</v>
      </c>
      <c r="D14" s="16">
        <v>5016.8999999999996</v>
      </c>
      <c r="E14" s="16">
        <v>5099.8</v>
      </c>
      <c r="F14" s="21">
        <v>5087.53</v>
      </c>
      <c r="G14" s="16">
        <v>77.099999999999994</v>
      </c>
      <c r="I14" s="16">
        <f t="shared" si="1"/>
        <v>398.6</v>
      </c>
      <c r="J14" s="16">
        <v>421</v>
      </c>
      <c r="K14" s="16">
        <v>398.6</v>
      </c>
      <c r="L14" s="21">
        <v>396.34</v>
      </c>
      <c r="M14" s="16">
        <v>15.9</v>
      </c>
      <c r="O14" s="16">
        <f t="shared" si="2"/>
        <v>1011.9</v>
      </c>
      <c r="P14" s="16">
        <v>1072.9000000000001</v>
      </c>
      <c r="Q14" s="16">
        <v>1011.9</v>
      </c>
      <c r="R14" s="21">
        <v>1023.4</v>
      </c>
      <c r="S14" s="16">
        <v>-45.3</v>
      </c>
      <c r="V14" s="16">
        <v>6510.7</v>
      </c>
      <c r="W14" s="16">
        <v>6510.3</v>
      </c>
      <c r="X14" s="21">
        <v>6507.27</v>
      </c>
      <c r="Y14" s="16">
        <v>47.7</v>
      </c>
      <c r="AA14" s="16">
        <f t="shared" si="3"/>
        <v>5498.4</v>
      </c>
      <c r="AB14" s="16">
        <v>5437.9</v>
      </c>
      <c r="AC14" s="16">
        <v>5498.4</v>
      </c>
      <c r="AD14" s="21">
        <v>5483.86</v>
      </c>
      <c r="AE14" s="16">
        <v>93.1</v>
      </c>
      <c r="AG14" s="16">
        <f t="shared" si="4"/>
        <v>78.3</v>
      </c>
      <c r="AH14" s="16">
        <v>77.099999999999994</v>
      </c>
      <c r="AI14" s="16">
        <v>78.3</v>
      </c>
      <c r="AJ14" s="21">
        <v>78.180000000000007</v>
      </c>
      <c r="AK14" s="16">
        <v>0.6</v>
      </c>
      <c r="AM14" s="16">
        <f t="shared" si="5"/>
        <v>15.5</v>
      </c>
      <c r="AN14" s="16">
        <v>16.5</v>
      </c>
      <c r="AO14" s="16">
        <v>15.5</v>
      </c>
      <c r="AP14" s="21">
        <v>15.73</v>
      </c>
      <c r="AQ14" s="16">
        <v>-0.8</v>
      </c>
      <c r="AS14" s="16">
        <f t="shared" si="6"/>
        <v>84.5</v>
      </c>
      <c r="AT14" s="16">
        <v>83.5</v>
      </c>
      <c r="AU14" s="16">
        <v>84.5</v>
      </c>
      <c r="AV14" s="21">
        <v>84.27</v>
      </c>
      <c r="AW14" s="16">
        <v>0.8</v>
      </c>
      <c r="AY14" s="16">
        <f t="shared" si="7"/>
        <v>7.2</v>
      </c>
      <c r="AZ14" s="16">
        <v>7.7</v>
      </c>
      <c r="BA14" s="16">
        <v>7.2</v>
      </c>
      <c r="BB14" s="21">
        <v>7.23</v>
      </c>
      <c r="BC14" s="16">
        <v>0.2</v>
      </c>
    </row>
    <row r="15" spans="1:58" ht="12.75" x14ac:dyDescent="0.2">
      <c r="A15" s="25"/>
      <c r="B15" s="6">
        <v>2</v>
      </c>
      <c r="C15" s="16">
        <f t="shared" si="0"/>
        <v>5101.6000000000004</v>
      </c>
      <c r="D15" s="16">
        <v>5130.7</v>
      </c>
      <c r="E15" s="16">
        <v>5101.6000000000004</v>
      </c>
      <c r="F15" s="21">
        <v>5099.43</v>
      </c>
      <c r="G15" s="16">
        <v>47.6</v>
      </c>
      <c r="I15" s="16">
        <f t="shared" si="1"/>
        <v>403.8</v>
      </c>
      <c r="J15" s="16">
        <v>448.2</v>
      </c>
      <c r="K15" s="16">
        <v>403.8</v>
      </c>
      <c r="L15" s="21">
        <v>406.19</v>
      </c>
      <c r="M15" s="16">
        <v>39.4</v>
      </c>
      <c r="O15" s="16">
        <f t="shared" si="2"/>
        <v>1005</v>
      </c>
      <c r="P15" s="16">
        <v>927.7</v>
      </c>
      <c r="Q15" s="16">
        <v>1005</v>
      </c>
      <c r="R15" s="21">
        <v>1010.65</v>
      </c>
      <c r="S15" s="16">
        <v>-51</v>
      </c>
      <c r="V15" s="16">
        <v>6506.6</v>
      </c>
      <c r="W15" s="16">
        <v>6510.3</v>
      </c>
      <c r="X15" s="21">
        <v>6516.27</v>
      </c>
      <c r="Y15" s="16">
        <v>36</v>
      </c>
      <c r="AA15" s="16">
        <f t="shared" si="3"/>
        <v>5505.4</v>
      </c>
      <c r="AB15" s="16">
        <v>5579</v>
      </c>
      <c r="AC15" s="16">
        <v>5505.4</v>
      </c>
      <c r="AD15" s="21">
        <v>5505.62</v>
      </c>
      <c r="AE15" s="16">
        <v>87</v>
      </c>
      <c r="AG15" s="16">
        <f t="shared" si="4"/>
        <v>78.400000000000006</v>
      </c>
      <c r="AH15" s="16">
        <v>78.900000000000006</v>
      </c>
      <c r="AI15" s="16">
        <v>78.400000000000006</v>
      </c>
      <c r="AJ15" s="21">
        <v>78.260000000000005</v>
      </c>
      <c r="AK15" s="16">
        <v>0.3</v>
      </c>
      <c r="AM15" s="16">
        <f t="shared" si="5"/>
        <v>15.4</v>
      </c>
      <c r="AN15" s="16">
        <v>14.3</v>
      </c>
      <c r="AO15" s="16">
        <v>15.4</v>
      </c>
      <c r="AP15" s="21">
        <v>15.51</v>
      </c>
      <c r="AQ15" s="16">
        <v>-0.9</v>
      </c>
      <c r="AS15" s="16">
        <f t="shared" si="6"/>
        <v>84.6</v>
      </c>
      <c r="AT15" s="16">
        <v>85.7</v>
      </c>
      <c r="AU15" s="16">
        <v>84.6</v>
      </c>
      <c r="AV15" s="21">
        <v>84.49</v>
      </c>
      <c r="AW15" s="16">
        <v>0.9</v>
      </c>
      <c r="AY15" s="16">
        <f t="shared" si="7"/>
        <v>7.3</v>
      </c>
      <c r="AZ15" s="16">
        <v>8</v>
      </c>
      <c r="BA15" s="16">
        <v>7.3</v>
      </c>
      <c r="BB15" s="21">
        <v>7.38</v>
      </c>
      <c r="BC15" s="16">
        <v>0.6</v>
      </c>
    </row>
    <row r="16" spans="1:58" ht="12.75" x14ac:dyDescent="0.2">
      <c r="A16" s="25"/>
      <c r="B16" s="6">
        <v>3</v>
      </c>
      <c r="C16" s="16">
        <f t="shared" si="0"/>
        <v>5093.1000000000004</v>
      </c>
      <c r="D16" s="16">
        <v>5173</v>
      </c>
      <c r="E16" s="16">
        <v>5093.1000000000004</v>
      </c>
      <c r="F16" s="21">
        <v>5096</v>
      </c>
      <c r="G16" s="16">
        <v>-13.7</v>
      </c>
      <c r="I16" s="16">
        <f t="shared" si="1"/>
        <v>424.7</v>
      </c>
      <c r="J16" s="16">
        <v>398.7</v>
      </c>
      <c r="K16" s="16">
        <v>424.7</v>
      </c>
      <c r="L16" s="21">
        <v>422.45</v>
      </c>
      <c r="M16" s="16">
        <v>65</v>
      </c>
      <c r="O16" s="16">
        <f t="shared" si="2"/>
        <v>1006.1</v>
      </c>
      <c r="P16" s="16">
        <v>952.8</v>
      </c>
      <c r="Q16" s="16">
        <v>1006.1</v>
      </c>
      <c r="R16" s="21">
        <v>1003.83</v>
      </c>
      <c r="S16" s="16">
        <v>-27.3</v>
      </c>
      <c r="V16" s="16">
        <v>6524.5</v>
      </c>
      <c r="W16" s="16">
        <v>6523.9</v>
      </c>
      <c r="X16" s="21">
        <v>6522.27</v>
      </c>
      <c r="Y16" s="16">
        <v>24</v>
      </c>
      <c r="AA16" s="16">
        <f t="shared" si="3"/>
        <v>5517.8</v>
      </c>
      <c r="AB16" s="16">
        <v>5571.7</v>
      </c>
      <c r="AC16" s="16">
        <v>5517.8</v>
      </c>
      <c r="AD16" s="21">
        <v>5518.44</v>
      </c>
      <c r="AE16" s="16">
        <v>51.3</v>
      </c>
      <c r="AG16" s="16">
        <f t="shared" si="4"/>
        <v>78.099999999999994</v>
      </c>
      <c r="AH16" s="16">
        <v>79.3</v>
      </c>
      <c r="AI16" s="16">
        <v>78.099999999999994</v>
      </c>
      <c r="AJ16" s="21">
        <v>78.13</v>
      </c>
      <c r="AK16" s="16">
        <v>-0.5</v>
      </c>
      <c r="AM16" s="16">
        <f t="shared" si="5"/>
        <v>15.4</v>
      </c>
      <c r="AN16" s="16">
        <v>14.6</v>
      </c>
      <c r="AO16" s="16">
        <v>15.4</v>
      </c>
      <c r="AP16" s="21">
        <v>15.39</v>
      </c>
      <c r="AQ16" s="16">
        <v>-0.5</v>
      </c>
      <c r="AS16" s="16">
        <f t="shared" si="6"/>
        <v>84.6</v>
      </c>
      <c r="AT16" s="16">
        <v>85.4</v>
      </c>
      <c r="AU16" s="16">
        <v>84.6</v>
      </c>
      <c r="AV16" s="21">
        <v>84.61</v>
      </c>
      <c r="AW16" s="16">
        <v>0.5</v>
      </c>
      <c r="AY16" s="16">
        <f t="shared" si="7"/>
        <v>7.7</v>
      </c>
      <c r="AZ16" s="16">
        <v>7.2</v>
      </c>
      <c r="BA16" s="16">
        <v>7.7</v>
      </c>
      <c r="BB16" s="21">
        <v>7.66</v>
      </c>
      <c r="BC16" s="16">
        <v>1.1000000000000001</v>
      </c>
    </row>
    <row r="17" spans="1:55" ht="12.75" x14ac:dyDescent="0.2">
      <c r="A17" s="25"/>
      <c r="B17" s="6">
        <v>4</v>
      </c>
      <c r="C17" s="16">
        <f t="shared" si="0"/>
        <v>5088.7</v>
      </c>
      <c r="D17" s="16">
        <v>5060.6000000000004</v>
      </c>
      <c r="E17" s="16">
        <v>5088.7</v>
      </c>
      <c r="F17" s="21">
        <v>5084.6099999999997</v>
      </c>
      <c r="G17" s="16">
        <v>-45.5</v>
      </c>
      <c r="I17" s="16">
        <f t="shared" si="1"/>
        <v>440.1</v>
      </c>
      <c r="J17" s="16">
        <v>404.1</v>
      </c>
      <c r="K17" s="16">
        <v>440.1</v>
      </c>
      <c r="L17" s="21">
        <v>440.73</v>
      </c>
      <c r="M17" s="16">
        <v>73.2</v>
      </c>
      <c r="O17" s="16">
        <f t="shared" si="2"/>
        <v>1001.1</v>
      </c>
      <c r="P17" s="16">
        <v>1067.8</v>
      </c>
      <c r="Q17" s="16">
        <v>1001.1</v>
      </c>
      <c r="R17" s="21">
        <v>1000.85</v>
      </c>
      <c r="S17" s="16">
        <v>-11.9</v>
      </c>
      <c r="V17" s="16">
        <v>6532.6</v>
      </c>
      <c r="W17" s="16">
        <v>6529.9</v>
      </c>
      <c r="X17" s="21">
        <v>6526.2</v>
      </c>
      <c r="Y17" s="16">
        <v>15.7</v>
      </c>
      <c r="AA17" s="16">
        <f t="shared" si="3"/>
        <v>5528.8</v>
      </c>
      <c r="AB17" s="16">
        <v>5464.8</v>
      </c>
      <c r="AC17" s="16">
        <v>5528.8</v>
      </c>
      <c r="AD17" s="21">
        <v>5525.35</v>
      </c>
      <c r="AE17" s="16">
        <v>27.6</v>
      </c>
      <c r="AG17" s="16">
        <f t="shared" si="4"/>
        <v>77.900000000000006</v>
      </c>
      <c r="AH17" s="16">
        <v>77.5</v>
      </c>
      <c r="AI17" s="16">
        <v>77.900000000000006</v>
      </c>
      <c r="AJ17" s="21">
        <v>77.91</v>
      </c>
      <c r="AK17" s="16">
        <v>-0.9</v>
      </c>
      <c r="AM17" s="16">
        <f t="shared" si="5"/>
        <v>15.3</v>
      </c>
      <c r="AN17" s="16">
        <v>16.3</v>
      </c>
      <c r="AO17" s="16">
        <v>15.3</v>
      </c>
      <c r="AP17" s="21">
        <v>15.34</v>
      </c>
      <c r="AQ17" s="16">
        <v>-0.2</v>
      </c>
      <c r="AS17" s="16">
        <f t="shared" si="6"/>
        <v>84.7</v>
      </c>
      <c r="AT17" s="16">
        <v>83.7</v>
      </c>
      <c r="AU17" s="16">
        <v>84.7</v>
      </c>
      <c r="AV17" s="21">
        <v>84.66</v>
      </c>
      <c r="AW17" s="16">
        <v>0.2</v>
      </c>
      <c r="AY17" s="16">
        <f t="shared" si="7"/>
        <v>8</v>
      </c>
      <c r="AZ17" s="16">
        <v>7.4</v>
      </c>
      <c r="BA17" s="16">
        <v>8</v>
      </c>
      <c r="BB17" s="21">
        <v>7.98</v>
      </c>
      <c r="BC17" s="16">
        <v>1.3</v>
      </c>
    </row>
    <row r="18" spans="1:55" ht="12.75" x14ac:dyDescent="0.2">
      <c r="A18" s="25">
        <v>24</v>
      </c>
      <c r="B18" s="6">
        <v>1</v>
      </c>
      <c r="C18" s="16">
        <f t="shared" si="0"/>
        <v>5077.1000000000004</v>
      </c>
      <c r="D18" s="16">
        <v>4996.2</v>
      </c>
      <c r="E18" s="16">
        <v>5077.1000000000004</v>
      </c>
      <c r="F18" s="21">
        <v>5078.87</v>
      </c>
      <c r="G18" s="16">
        <v>-23</v>
      </c>
      <c r="I18" s="16">
        <f t="shared" si="1"/>
        <v>454.8</v>
      </c>
      <c r="J18" s="16">
        <v>477.1</v>
      </c>
      <c r="K18" s="16">
        <v>454.8</v>
      </c>
      <c r="L18" s="21">
        <v>453.44</v>
      </c>
      <c r="M18" s="16">
        <v>50.8</v>
      </c>
      <c r="O18" s="16">
        <f t="shared" si="2"/>
        <v>995.3</v>
      </c>
      <c r="P18" s="16">
        <v>1054.3</v>
      </c>
      <c r="Q18" s="16">
        <v>995.3</v>
      </c>
      <c r="R18" s="21">
        <v>996.88</v>
      </c>
      <c r="S18" s="16">
        <v>-15.9</v>
      </c>
      <c r="V18" s="16">
        <v>6527.6</v>
      </c>
      <c r="W18" s="16">
        <v>6527.2</v>
      </c>
      <c r="X18" s="21">
        <v>6529.19</v>
      </c>
      <c r="Y18" s="16">
        <v>12</v>
      </c>
      <c r="AA18" s="16">
        <f t="shared" si="3"/>
        <v>5531.9</v>
      </c>
      <c r="AB18" s="16">
        <v>5473.3</v>
      </c>
      <c r="AC18" s="16">
        <v>5531.9</v>
      </c>
      <c r="AD18" s="21">
        <v>5532.31</v>
      </c>
      <c r="AE18" s="16">
        <v>27.8</v>
      </c>
      <c r="AG18" s="16">
        <f t="shared" si="4"/>
        <v>77.8</v>
      </c>
      <c r="AH18" s="16">
        <v>76.5</v>
      </c>
      <c r="AI18" s="16">
        <v>77.8</v>
      </c>
      <c r="AJ18" s="21">
        <v>77.790000000000006</v>
      </c>
      <c r="AK18" s="16">
        <v>-0.5</v>
      </c>
      <c r="AM18" s="16">
        <f t="shared" si="5"/>
        <v>15.2</v>
      </c>
      <c r="AN18" s="16">
        <v>16.2</v>
      </c>
      <c r="AO18" s="16">
        <v>15.2</v>
      </c>
      <c r="AP18" s="21">
        <v>15.27</v>
      </c>
      <c r="AQ18" s="16">
        <v>-0.3</v>
      </c>
      <c r="AS18" s="16">
        <f t="shared" si="6"/>
        <v>84.8</v>
      </c>
      <c r="AT18" s="16">
        <v>83.8</v>
      </c>
      <c r="AU18" s="16">
        <v>84.8</v>
      </c>
      <c r="AV18" s="21">
        <v>84.73</v>
      </c>
      <c r="AW18" s="16">
        <v>0.3</v>
      </c>
      <c r="AY18" s="16">
        <f t="shared" si="7"/>
        <v>8.1999999999999993</v>
      </c>
      <c r="AZ18" s="16">
        <v>8.6999999999999993</v>
      </c>
      <c r="BA18" s="16">
        <v>8.1999999999999993</v>
      </c>
      <c r="BB18" s="21">
        <v>8.1999999999999993</v>
      </c>
      <c r="BC18" s="16">
        <v>0.9</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M_1665!A1 &amp; ", " &amp; M_1665!C1</f>
        <v>Män, 16-65 år</v>
      </c>
      <c r="H1" s="79"/>
      <c r="I1" s="79"/>
      <c r="J1" s="79"/>
      <c r="K1" s="79"/>
      <c r="L1" s="79"/>
      <c r="U1" s="24"/>
    </row>
    <row r="2" spans="1:21" ht="20.25" x14ac:dyDescent="0.3">
      <c r="A2" s="80"/>
      <c r="B2" s="81"/>
      <c r="C2" s="81"/>
      <c r="D2" s="82"/>
      <c r="E2" s="78"/>
      <c r="F2" s="79"/>
      <c r="G2" s="93" t="str">
        <f>Försättsblad!B24</f>
        <v>Januari 2021 -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214</v>
      </c>
      <c r="AG1" s="15" t="s">
        <v>16</v>
      </c>
      <c r="AY1" s="15" t="s">
        <v>17</v>
      </c>
    </row>
    <row r="2" spans="1:58" ht="12.75" x14ac:dyDescent="0.2">
      <c r="A2" s="7" t="s">
        <v>2</v>
      </c>
      <c r="B2" s="8">
        <f>Diagram_M_1665!D1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2.75" x14ac:dyDescent="0.2">
      <c r="A6" s="25">
        <v>21</v>
      </c>
      <c r="B6" s="6">
        <v>1</v>
      </c>
      <c r="C6" s="16">
        <f>IF(D6="","",$B$2*E6+(1-$B$2)*D6)</f>
        <v>2529.8000000000002</v>
      </c>
      <c r="D6" s="16">
        <v>2492</v>
      </c>
      <c r="E6" s="16">
        <v>2529.8000000000002</v>
      </c>
      <c r="F6" s="21">
        <v>2540.37</v>
      </c>
      <c r="I6" s="16">
        <f>IF(J6="","",$B$2*K6+(1-$B$2)*J6)</f>
        <v>255.3</v>
      </c>
      <c r="J6" s="16">
        <v>269.2</v>
      </c>
      <c r="K6" s="16">
        <v>255.3</v>
      </c>
      <c r="L6" s="21">
        <v>252.21</v>
      </c>
      <c r="O6" s="16">
        <f>IF(P6="","",$B$2*Q6+(1-$B$2)*P6)</f>
        <v>487.9</v>
      </c>
      <c r="P6" s="16">
        <v>512.1</v>
      </c>
      <c r="Q6" s="16">
        <v>487.9</v>
      </c>
      <c r="R6" s="21">
        <v>481.04</v>
      </c>
      <c r="V6" s="16">
        <v>3273.3</v>
      </c>
      <c r="W6" s="16">
        <v>3273</v>
      </c>
      <c r="X6" s="21">
        <v>3273.63</v>
      </c>
      <c r="AA6" s="16">
        <f>IF(AB6="","",$B$2*AC6+(1-$B$2)*AB6)</f>
        <v>2785.1</v>
      </c>
      <c r="AB6" s="16">
        <v>2761.1</v>
      </c>
      <c r="AC6" s="16">
        <v>2785.1</v>
      </c>
      <c r="AD6" s="21">
        <v>2792.59</v>
      </c>
      <c r="AG6" s="16">
        <f>IF(AH6="","",$B$2*AI6+(1-$B$2)*AH6)</f>
        <v>77.3</v>
      </c>
      <c r="AH6" s="16">
        <v>76.099999999999994</v>
      </c>
      <c r="AI6" s="16">
        <v>77.3</v>
      </c>
      <c r="AJ6" s="21">
        <v>77.599999999999994</v>
      </c>
      <c r="AM6" s="16">
        <f>IF(AN6="","",$B$2*AO6+(1-$B$2)*AN6)</f>
        <v>14.9</v>
      </c>
      <c r="AN6" s="16">
        <v>15.6</v>
      </c>
      <c r="AO6" s="16">
        <v>14.9</v>
      </c>
      <c r="AP6" s="21">
        <v>14.69</v>
      </c>
      <c r="AS6" s="16">
        <f>IF(AT6="","",$B$2*AU6+(1-$B$2)*AT6)</f>
        <v>85.1</v>
      </c>
      <c r="AT6" s="16">
        <v>84.4</v>
      </c>
      <c r="AU6" s="16">
        <v>85.1</v>
      </c>
      <c r="AV6" s="21">
        <v>85.31</v>
      </c>
      <c r="AY6" s="16">
        <f>IF(AZ6="","",$B$2*BA6+(1-$B$2)*AZ6)</f>
        <v>9.1999999999999993</v>
      </c>
      <c r="AZ6" s="16">
        <v>9.6999999999999993</v>
      </c>
      <c r="BA6" s="16">
        <v>9.1999999999999993</v>
      </c>
      <c r="BB6" s="21">
        <v>9.0299999999999994</v>
      </c>
      <c r="BD6" s="20"/>
      <c r="BE6" s="20"/>
      <c r="BF6" s="20"/>
    </row>
    <row r="7" spans="1:58" ht="12.75" x14ac:dyDescent="0.2">
      <c r="A7" s="25"/>
      <c r="B7" s="6">
        <v>2</v>
      </c>
      <c r="C7" s="16">
        <f t="shared" ref="C7:C18" si="0">IF(D7="","",$B$2*E7+(1-$B$2)*D7)</f>
        <v>2551.5</v>
      </c>
      <c r="D7" s="16">
        <v>2559.1</v>
      </c>
      <c r="E7" s="16">
        <v>2551.5</v>
      </c>
      <c r="F7" s="21">
        <v>2549.89</v>
      </c>
      <c r="G7" s="16">
        <v>38.1</v>
      </c>
      <c r="I7" s="16">
        <f t="shared" ref="I7:I18" si="1">IF(J7="","",$B$2*K7+(1-$B$2)*J7)</f>
        <v>255.1</v>
      </c>
      <c r="J7" s="16">
        <v>278.3</v>
      </c>
      <c r="K7" s="16">
        <v>255.1</v>
      </c>
      <c r="L7" s="21">
        <v>251.68</v>
      </c>
      <c r="M7" s="16">
        <v>-2.2000000000000002</v>
      </c>
      <c r="O7" s="16">
        <f t="shared" ref="O7:O18" si="2">IF(P7="","",$B$2*Q7+(1-$B$2)*P7)</f>
        <v>472</v>
      </c>
      <c r="P7" s="16">
        <v>441.9</v>
      </c>
      <c r="Q7" s="16">
        <v>472</v>
      </c>
      <c r="R7" s="21">
        <v>476.65</v>
      </c>
      <c r="S7" s="16">
        <v>-17.5</v>
      </c>
      <c r="V7" s="16">
        <v>3279.3</v>
      </c>
      <c r="W7" s="16">
        <v>3278.5</v>
      </c>
      <c r="X7" s="21">
        <v>3278.22</v>
      </c>
      <c r="Y7" s="16">
        <v>18.399999999999999</v>
      </c>
      <c r="AA7" s="16">
        <f t="shared" ref="AA7:AA18" si="3">IF(AB7="","",$B$2*AC7+(1-$B$2)*AB7)</f>
        <v>2806.5</v>
      </c>
      <c r="AB7" s="16">
        <v>2837.3</v>
      </c>
      <c r="AC7" s="16">
        <v>2806.5</v>
      </c>
      <c r="AD7" s="21">
        <v>2801.57</v>
      </c>
      <c r="AE7" s="16">
        <v>35.9</v>
      </c>
      <c r="AG7" s="16">
        <f t="shared" ref="AG7:AG18" si="4">IF(AH7="","",$B$2*AI7+(1-$B$2)*AH7)</f>
        <v>77.8</v>
      </c>
      <c r="AH7" s="16">
        <v>78</v>
      </c>
      <c r="AI7" s="16">
        <v>77.8</v>
      </c>
      <c r="AJ7" s="21">
        <v>77.78</v>
      </c>
      <c r="AK7" s="16">
        <v>0.7</v>
      </c>
      <c r="AM7" s="16">
        <f t="shared" ref="AM7:AM18" si="5">IF(AN7="","",$B$2*AO7+(1-$B$2)*AN7)</f>
        <v>14.4</v>
      </c>
      <c r="AN7" s="16">
        <v>13.5</v>
      </c>
      <c r="AO7" s="16">
        <v>14.4</v>
      </c>
      <c r="AP7" s="21">
        <v>14.54</v>
      </c>
      <c r="AQ7" s="16">
        <v>-0.6</v>
      </c>
      <c r="AS7" s="16">
        <f t="shared" ref="AS7:AS18" si="6">IF(AT7="","",$B$2*AU7+(1-$B$2)*AT7)</f>
        <v>85.6</v>
      </c>
      <c r="AT7" s="16">
        <v>86.5</v>
      </c>
      <c r="AU7" s="16">
        <v>85.6</v>
      </c>
      <c r="AV7" s="21">
        <v>85.46</v>
      </c>
      <c r="AW7" s="16">
        <v>0.6</v>
      </c>
      <c r="AY7" s="16">
        <f t="shared" ref="AY7:AY18" si="7">IF(AZ7="","",$B$2*BA7+(1-$B$2)*AZ7)</f>
        <v>9.1</v>
      </c>
      <c r="AZ7" s="16">
        <v>9.8000000000000007</v>
      </c>
      <c r="BA7" s="16">
        <v>9.1</v>
      </c>
      <c r="BB7" s="21">
        <v>8.98</v>
      </c>
      <c r="BC7" s="16">
        <v>-0.2</v>
      </c>
    </row>
    <row r="8" spans="1:58" ht="12.75" x14ac:dyDescent="0.2">
      <c r="A8" s="25"/>
      <c r="B8" s="6">
        <v>3</v>
      </c>
      <c r="C8" s="16">
        <f t="shared" si="0"/>
        <v>2563.5</v>
      </c>
      <c r="D8" s="16">
        <v>2604.4</v>
      </c>
      <c r="E8" s="16">
        <v>2563.5</v>
      </c>
      <c r="F8" s="21">
        <v>2566.69</v>
      </c>
      <c r="G8" s="16">
        <v>67.2</v>
      </c>
      <c r="I8" s="16">
        <f t="shared" si="1"/>
        <v>242.9</v>
      </c>
      <c r="J8" s="16">
        <v>225.8</v>
      </c>
      <c r="K8" s="16">
        <v>242.9</v>
      </c>
      <c r="L8" s="21">
        <v>241.43</v>
      </c>
      <c r="M8" s="16">
        <v>-41</v>
      </c>
      <c r="O8" s="16">
        <f t="shared" si="2"/>
        <v>477.4</v>
      </c>
      <c r="P8" s="16">
        <v>454</v>
      </c>
      <c r="Q8" s="16">
        <v>477.4</v>
      </c>
      <c r="R8" s="21">
        <v>474.34</v>
      </c>
      <c r="S8" s="16">
        <v>-9.1999999999999993</v>
      </c>
      <c r="V8" s="16">
        <v>3284.3</v>
      </c>
      <c r="W8" s="16">
        <v>3283.8</v>
      </c>
      <c r="X8" s="21">
        <v>3282.46</v>
      </c>
      <c r="Y8" s="16">
        <v>17</v>
      </c>
      <c r="AA8" s="16">
        <f t="shared" si="3"/>
        <v>2806.4</v>
      </c>
      <c r="AB8" s="16">
        <v>2830.2</v>
      </c>
      <c r="AC8" s="16">
        <v>2806.4</v>
      </c>
      <c r="AD8" s="21">
        <v>2808.12</v>
      </c>
      <c r="AE8" s="16">
        <v>26.2</v>
      </c>
      <c r="AG8" s="16">
        <f t="shared" si="4"/>
        <v>78.099999999999994</v>
      </c>
      <c r="AH8" s="16">
        <v>79.3</v>
      </c>
      <c r="AI8" s="16">
        <v>78.099999999999994</v>
      </c>
      <c r="AJ8" s="21">
        <v>78.19</v>
      </c>
      <c r="AK8" s="16">
        <v>1.6</v>
      </c>
      <c r="AM8" s="16">
        <f t="shared" si="5"/>
        <v>14.5</v>
      </c>
      <c r="AN8" s="16">
        <v>13.8</v>
      </c>
      <c r="AO8" s="16">
        <v>14.5</v>
      </c>
      <c r="AP8" s="21">
        <v>14.45</v>
      </c>
      <c r="AQ8" s="16">
        <v>-0.4</v>
      </c>
      <c r="AS8" s="16">
        <f t="shared" si="6"/>
        <v>85.5</v>
      </c>
      <c r="AT8" s="16">
        <v>86.2</v>
      </c>
      <c r="AU8" s="16">
        <v>85.5</v>
      </c>
      <c r="AV8" s="21">
        <v>85.55</v>
      </c>
      <c r="AW8" s="16">
        <v>0.4</v>
      </c>
      <c r="AY8" s="16">
        <f t="shared" si="7"/>
        <v>8.6999999999999993</v>
      </c>
      <c r="AZ8" s="16">
        <v>8</v>
      </c>
      <c r="BA8" s="16">
        <v>8.6999999999999993</v>
      </c>
      <c r="BB8" s="21">
        <v>8.6</v>
      </c>
      <c r="BC8" s="16">
        <v>-1.5</v>
      </c>
    </row>
    <row r="9" spans="1:58" ht="12.75" x14ac:dyDescent="0.2">
      <c r="A9" s="25"/>
      <c r="B9" s="6">
        <v>4</v>
      </c>
      <c r="C9" s="16">
        <f t="shared" si="0"/>
        <v>2591.1999999999998</v>
      </c>
      <c r="D9" s="16">
        <v>2583.8000000000002</v>
      </c>
      <c r="E9" s="16">
        <v>2591.1999999999998</v>
      </c>
      <c r="F9" s="21">
        <v>2591.9499999999998</v>
      </c>
      <c r="G9" s="16">
        <v>101</v>
      </c>
      <c r="I9" s="16">
        <f t="shared" si="1"/>
        <v>221.9</v>
      </c>
      <c r="J9" s="16">
        <v>202.1</v>
      </c>
      <c r="K9" s="16">
        <v>221.9</v>
      </c>
      <c r="L9" s="21">
        <v>222.72</v>
      </c>
      <c r="M9" s="16">
        <v>-74.8</v>
      </c>
      <c r="O9" s="16">
        <f t="shared" si="2"/>
        <v>476.5</v>
      </c>
      <c r="P9" s="16">
        <v>502.8</v>
      </c>
      <c r="Q9" s="16">
        <v>476.5</v>
      </c>
      <c r="R9" s="21">
        <v>473.06</v>
      </c>
      <c r="S9" s="16">
        <v>-5.0999999999999996</v>
      </c>
      <c r="V9" s="16">
        <v>3288.7</v>
      </c>
      <c r="W9" s="16">
        <v>3289.6</v>
      </c>
      <c r="X9" s="21">
        <v>3287.73</v>
      </c>
      <c r="Y9" s="16">
        <v>21.1</v>
      </c>
      <c r="AA9" s="16">
        <f t="shared" si="3"/>
        <v>2813.1</v>
      </c>
      <c r="AB9" s="16">
        <v>2785.9</v>
      </c>
      <c r="AC9" s="16">
        <v>2813.1</v>
      </c>
      <c r="AD9" s="21">
        <v>2814.67</v>
      </c>
      <c r="AE9" s="16">
        <v>26.2</v>
      </c>
      <c r="AG9" s="16">
        <f t="shared" si="4"/>
        <v>78.8</v>
      </c>
      <c r="AH9" s="16">
        <v>78.599999999999994</v>
      </c>
      <c r="AI9" s="16">
        <v>78.8</v>
      </c>
      <c r="AJ9" s="21">
        <v>78.84</v>
      </c>
      <c r="AK9" s="16">
        <v>2.6</v>
      </c>
      <c r="AM9" s="16">
        <f t="shared" si="5"/>
        <v>14.5</v>
      </c>
      <c r="AN9" s="16">
        <v>15.3</v>
      </c>
      <c r="AO9" s="16">
        <v>14.5</v>
      </c>
      <c r="AP9" s="21">
        <v>14.39</v>
      </c>
      <c r="AQ9" s="16">
        <v>-0.2</v>
      </c>
      <c r="AS9" s="16">
        <f t="shared" si="6"/>
        <v>85.5</v>
      </c>
      <c r="AT9" s="16">
        <v>84.7</v>
      </c>
      <c r="AU9" s="16">
        <v>85.5</v>
      </c>
      <c r="AV9" s="21">
        <v>85.61</v>
      </c>
      <c r="AW9" s="16">
        <v>0.2</v>
      </c>
      <c r="AY9" s="16">
        <f t="shared" si="7"/>
        <v>7.9</v>
      </c>
      <c r="AZ9" s="16">
        <v>7.3</v>
      </c>
      <c r="BA9" s="16">
        <v>7.9</v>
      </c>
      <c r="BB9" s="21">
        <v>7.91</v>
      </c>
      <c r="BC9" s="16">
        <v>-2.7</v>
      </c>
    </row>
    <row r="10" spans="1:58" ht="12.75" x14ac:dyDescent="0.2">
      <c r="A10" s="25">
        <v>22</v>
      </c>
      <c r="B10" s="6">
        <v>1</v>
      </c>
      <c r="C10" s="16">
        <f t="shared" si="0"/>
        <v>2625.2</v>
      </c>
      <c r="D10" s="16">
        <v>2585.1</v>
      </c>
      <c r="E10" s="16">
        <v>2625.2</v>
      </c>
      <c r="F10" s="21">
        <v>2620.69</v>
      </c>
      <c r="G10" s="16">
        <v>115</v>
      </c>
      <c r="I10" s="16">
        <f t="shared" si="1"/>
        <v>197.5</v>
      </c>
      <c r="J10" s="16">
        <v>212</v>
      </c>
      <c r="K10" s="16">
        <v>197.5</v>
      </c>
      <c r="L10" s="21">
        <v>205.11</v>
      </c>
      <c r="M10" s="16">
        <v>-70.400000000000006</v>
      </c>
      <c r="O10" s="16">
        <f t="shared" si="2"/>
        <v>474.3</v>
      </c>
      <c r="P10" s="16">
        <v>500.1</v>
      </c>
      <c r="Q10" s="16">
        <v>474.3</v>
      </c>
      <c r="R10" s="21">
        <v>470.09</v>
      </c>
      <c r="S10" s="16">
        <v>-11.9</v>
      </c>
      <c r="V10" s="16">
        <v>3297.2</v>
      </c>
      <c r="W10" s="16">
        <v>3296.9</v>
      </c>
      <c r="X10" s="21">
        <v>3295.9</v>
      </c>
      <c r="Y10" s="16">
        <v>32.700000000000003</v>
      </c>
      <c r="AA10" s="16">
        <f t="shared" si="3"/>
        <v>2822.6</v>
      </c>
      <c r="AB10" s="16">
        <v>2797</v>
      </c>
      <c r="AC10" s="16">
        <v>2822.6</v>
      </c>
      <c r="AD10" s="21">
        <v>2825.81</v>
      </c>
      <c r="AE10" s="16">
        <v>44.5</v>
      </c>
      <c r="AG10" s="16">
        <f t="shared" si="4"/>
        <v>79.599999999999994</v>
      </c>
      <c r="AH10" s="16">
        <v>78.400000000000006</v>
      </c>
      <c r="AI10" s="16">
        <v>79.599999999999994</v>
      </c>
      <c r="AJ10" s="21">
        <v>79.510000000000005</v>
      </c>
      <c r="AK10" s="16">
        <v>2.7</v>
      </c>
      <c r="AM10" s="16">
        <f t="shared" si="5"/>
        <v>14.4</v>
      </c>
      <c r="AN10" s="16">
        <v>15.2</v>
      </c>
      <c r="AO10" s="16">
        <v>14.4</v>
      </c>
      <c r="AP10" s="21">
        <v>14.26</v>
      </c>
      <c r="AQ10" s="16">
        <v>-0.5</v>
      </c>
      <c r="AS10" s="16">
        <f t="shared" si="6"/>
        <v>85.6</v>
      </c>
      <c r="AT10" s="16">
        <v>84.8</v>
      </c>
      <c r="AU10" s="16">
        <v>85.6</v>
      </c>
      <c r="AV10" s="21">
        <v>85.74</v>
      </c>
      <c r="AW10" s="16">
        <v>0.5</v>
      </c>
      <c r="AY10" s="16">
        <f t="shared" si="7"/>
        <v>7</v>
      </c>
      <c r="AZ10" s="16">
        <v>7.6</v>
      </c>
      <c r="BA10" s="16">
        <v>7</v>
      </c>
      <c r="BB10" s="21">
        <v>7.26</v>
      </c>
      <c r="BC10" s="16">
        <v>-2.6</v>
      </c>
    </row>
    <row r="11" spans="1:58" ht="12.75" x14ac:dyDescent="0.2">
      <c r="A11" s="25"/>
      <c r="B11" s="6">
        <v>2</v>
      </c>
      <c r="C11" s="16">
        <f t="shared" si="0"/>
        <v>2649.7</v>
      </c>
      <c r="D11" s="16">
        <v>2657.6</v>
      </c>
      <c r="E11" s="16">
        <v>2649.7</v>
      </c>
      <c r="F11" s="21">
        <v>2644.95</v>
      </c>
      <c r="G11" s="16">
        <v>97</v>
      </c>
      <c r="I11" s="16">
        <f t="shared" si="1"/>
        <v>200.3</v>
      </c>
      <c r="J11" s="16">
        <v>224.7</v>
      </c>
      <c r="K11" s="16">
        <v>200.3</v>
      </c>
      <c r="L11" s="21">
        <v>196.04</v>
      </c>
      <c r="M11" s="16">
        <v>-36.299999999999997</v>
      </c>
      <c r="O11" s="16">
        <f t="shared" si="2"/>
        <v>458.5</v>
      </c>
      <c r="P11" s="16">
        <v>426.1</v>
      </c>
      <c r="Q11" s="16">
        <v>458.5</v>
      </c>
      <c r="R11" s="21">
        <v>465.83</v>
      </c>
      <c r="S11" s="16">
        <v>-17.100000000000001</v>
      </c>
      <c r="V11" s="16">
        <v>3308.4</v>
      </c>
      <c r="W11" s="16">
        <v>3308.5</v>
      </c>
      <c r="X11" s="21">
        <v>3306.83</v>
      </c>
      <c r="Y11" s="16">
        <v>43.7</v>
      </c>
      <c r="AA11" s="16">
        <f t="shared" si="3"/>
        <v>2850</v>
      </c>
      <c r="AB11" s="16">
        <v>2882.3</v>
      </c>
      <c r="AC11" s="16">
        <v>2850</v>
      </c>
      <c r="AD11" s="21">
        <v>2841</v>
      </c>
      <c r="AE11" s="16">
        <v>60.8</v>
      </c>
      <c r="AG11" s="16">
        <f t="shared" si="4"/>
        <v>80.099999999999994</v>
      </c>
      <c r="AH11" s="16">
        <v>80.3</v>
      </c>
      <c r="AI11" s="16">
        <v>80.099999999999994</v>
      </c>
      <c r="AJ11" s="21">
        <v>79.98</v>
      </c>
      <c r="AK11" s="16">
        <v>1.9</v>
      </c>
      <c r="AM11" s="16">
        <f t="shared" si="5"/>
        <v>13.9</v>
      </c>
      <c r="AN11" s="16">
        <v>12.9</v>
      </c>
      <c r="AO11" s="16">
        <v>13.9</v>
      </c>
      <c r="AP11" s="21">
        <v>14.09</v>
      </c>
      <c r="AQ11" s="16">
        <v>-0.7</v>
      </c>
      <c r="AS11" s="16">
        <f t="shared" si="6"/>
        <v>86.1</v>
      </c>
      <c r="AT11" s="16">
        <v>87.1</v>
      </c>
      <c r="AU11" s="16">
        <v>86.1</v>
      </c>
      <c r="AV11" s="21">
        <v>85.91</v>
      </c>
      <c r="AW11" s="16">
        <v>0.7</v>
      </c>
      <c r="AY11" s="16">
        <f t="shared" si="7"/>
        <v>7</v>
      </c>
      <c r="AZ11" s="16">
        <v>7.8</v>
      </c>
      <c r="BA11" s="16">
        <v>7</v>
      </c>
      <c r="BB11" s="21">
        <v>6.9</v>
      </c>
      <c r="BC11" s="16">
        <v>-1.4</v>
      </c>
    </row>
    <row r="12" spans="1:58" ht="12.75" x14ac:dyDescent="0.2">
      <c r="A12" s="25"/>
      <c r="B12" s="6">
        <v>3</v>
      </c>
      <c r="C12" s="16">
        <f t="shared" si="0"/>
        <v>2658.7</v>
      </c>
      <c r="D12" s="16">
        <v>2701.1</v>
      </c>
      <c r="E12" s="16">
        <v>2658.7</v>
      </c>
      <c r="F12" s="21">
        <v>2658.55</v>
      </c>
      <c r="G12" s="16">
        <v>54.4</v>
      </c>
      <c r="I12" s="16">
        <f t="shared" si="1"/>
        <v>190.9</v>
      </c>
      <c r="J12" s="16">
        <v>172</v>
      </c>
      <c r="K12" s="16">
        <v>190.9</v>
      </c>
      <c r="L12" s="21">
        <v>195.98</v>
      </c>
      <c r="M12" s="16">
        <v>-0.2</v>
      </c>
      <c r="O12" s="16">
        <f t="shared" si="2"/>
        <v>468.1</v>
      </c>
      <c r="P12" s="16">
        <v>445.3</v>
      </c>
      <c r="Q12" s="16">
        <v>468.1</v>
      </c>
      <c r="R12" s="21">
        <v>463.7</v>
      </c>
      <c r="S12" s="16">
        <v>-8.5</v>
      </c>
      <c r="V12" s="16">
        <v>3318.4</v>
      </c>
      <c r="W12" s="16">
        <v>3317.7</v>
      </c>
      <c r="X12" s="21">
        <v>3318.24</v>
      </c>
      <c r="Y12" s="16">
        <v>45.6</v>
      </c>
      <c r="AA12" s="16">
        <f t="shared" si="3"/>
        <v>2849.5</v>
      </c>
      <c r="AB12" s="16">
        <v>2873.1</v>
      </c>
      <c r="AC12" s="16">
        <v>2849.5</v>
      </c>
      <c r="AD12" s="21">
        <v>2854.54</v>
      </c>
      <c r="AE12" s="16">
        <v>54.2</v>
      </c>
      <c r="AG12" s="16">
        <f t="shared" si="4"/>
        <v>80.099999999999994</v>
      </c>
      <c r="AH12" s="16">
        <v>81.400000000000006</v>
      </c>
      <c r="AI12" s="16">
        <v>80.099999999999994</v>
      </c>
      <c r="AJ12" s="21">
        <v>80.12</v>
      </c>
      <c r="AK12" s="16">
        <v>0.5</v>
      </c>
      <c r="AM12" s="16">
        <f t="shared" si="5"/>
        <v>14.1</v>
      </c>
      <c r="AN12" s="16">
        <v>13.4</v>
      </c>
      <c r="AO12" s="16">
        <v>14.1</v>
      </c>
      <c r="AP12" s="21">
        <v>13.97</v>
      </c>
      <c r="AQ12" s="16">
        <v>-0.5</v>
      </c>
      <c r="AS12" s="16">
        <f t="shared" si="6"/>
        <v>85.9</v>
      </c>
      <c r="AT12" s="16">
        <v>86.6</v>
      </c>
      <c r="AU12" s="16">
        <v>85.9</v>
      </c>
      <c r="AV12" s="21">
        <v>86.03</v>
      </c>
      <c r="AW12" s="16">
        <v>0.5</v>
      </c>
      <c r="AY12" s="16">
        <f t="shared" si="7"/>
        <v>6.7</v>
      </c>
      <c r="AZ12" s="16">
        <v>6</v>
      </c>
      <c r="BA12" s="16">
        <v>6.7</v>
      </c>
      <c r="BB12" s="21">
        <v>6.87</v>
      </c>
      <c r="BC12" s="16">
        <v>-0.1</v>
      </c>
    </row>
    <row r="13" spans="1:58" ht="12.75" x14ac:dyDescent="0.2">
      <c r="A13" s="25"/>
      <c r="B13" s="6">
        <v>4</v>
      </c>
      <c r="C13" s="16">
        <f t="shared" si="0"/>
        <v>2658.5</v>
      </c>
      <c r="D13" s="16">
        <v>2651.3</v>
      </c>
      <c r="E13" s="16">
        <v>2658.5</v>
      </c>
      <c r="F13" s="21">
        <v>2663.42</v>
      </c>
      <c r="G13" s="16">
        <v>19.5</v>
      </c>
      <c r="I13" s="16">
        <f t="shared" si="1"/>
        <v>204.6</v>
      </c>
      <c r="J13" s="16">
        <v>185.2</v>
      </c>
      <c r="K13" s="16">
        <v>204.6</v>
      </c>
      <c r="L13" s="21">
        <v>200.5</v>
      </c>
      <c r="M13" s="16">
        <v>18.100000000000001</v>
      </c>
      <c r="O13" s="16">
        <f t="shared" si="2"/>
        <v>463.6</v>
      </c>
      <c r="P13" s="16">
        <v>489.7</v>
      </c>
      <c r="Q13" s="16">
        <v>463.6</v>
      </c>
      <c r="R13" s="21">
        <v>463.46</v>
      </c>
      <c r="S13" s="16">
        <v>-1</v>
      </c>
      <c r="V13" s="16">
        <v>3326.1</v>
      </c>
      <c r="W13" s="16">
        <v>3326.7</v>
      </c>
      <c r="X13" s="21">
        <v>3327.37</v>
      </c>
      <c r="Y13" s="16">
        <v>36.5</v>
      </c>
      <c r="AA13" s="16">
        <f t="shared" si="3"/>
        <v>2863.1</v>
      </c>
      <c r="AB13" s="16">
        <v>2836.4</v>
      </c>
      <c r="AC13" s="16">
        <v>2863.1</v>
      </c>
      <c r="AD13" s="21">
        <v>2863.92</v>
      </c>
      <c r="AE13" s="16">
        <v>37.5</v>
      </c>
      <c r="AG13" s="16">
        <f t="shared" si="4"/>
        <v>79.900000000000006</v>
      </c>
      <c r="AH13" s="16">
        <v>79.7</v>
      </c>
      <c r="AI13" s="16">
        <v>79.900000000000006</v>
      </c>
      <c r="AJ13" s="21">
        <v>80.05</v>
      </c>
      <c r="AK13" s="16">
        <v>-0.3</v>
      </c>
      <c r="AM13" s="16">
        <f t="shared" si="5"/>
        <v>13.9</v>
      </c>
      <c r="AN13" s="16">
        <v>14.7</v>
      </c>
      <c r="AO13" s="16">
        <v>13.9</v>
      </c>
      <c r="AP13" s="21">
        <v>13.93</v>
      </c>
      <c r="AQ13" s="16">
        <v>-0.2</v>
      </c>
      <c r="AS13" s="16">
        <f t="shared" si="6"/>
        <v>86.1</v>
      </c>
      <c r="AT13" s="16">
        <v>85.3</v>
      </c>
      <c r="AU13" s="16">
        <v>86.1</v>
      </c>
      <c r="AV13" s="21">
        <v>86.07</v>
      </c>
      <c r="AW13" s="16">
        <v>0.2</v>
      </c>
      <c r="AY13" s="16">
        <f t="shared" si="7"/>
        <v>7.1</v>
      </c>
      <c r="AZ13" s="16">
        <v>6.5</v>
      </c>
      <c r="BA13" s="16">
        <v>7.1</v>
      </c>
      <c r="BB13" s="21">
        <v>7</v>
      </c>
      <c r="BC13" s="16">
        <v>0.5</v>
      </c>
    </row>
    <row r="14" spans="1:58" ht="12.75" x14ac:dyDescent="0.2">
      <c r="A14" s="25">
        <v>23</v>
      </c>
      <c r="B14" s="6">
        <v>1</v>
      </c>
      <c r="C14" s="16">
        <f t="shared" si="0"/>
        <v>2665.9</v>
      </c>
      <c r="D14" s="16">
        <v>2624.8</v>
      </c>
      <c r="E14" s="16">
        <v>2665.9</v>
      </c>
      <c r="F14" s="21">
        <v>2666.28</v>
      </c>
      <c r="G14" s="16">
        <v>11.5</v>
      </c>
      <c r="I14" s="16">
        <f t="shared" si="1"/>
        <v>207.6</v>
      </c>
      <c r="J14" s="16">
        <v>221.9</v>
      </c>
      <c r="K14" s="16">
        <v>207.6</v>
      </c>
      <c r="L14" s="21">
        <v>205.53</v>
      </c>
      <c r="M14" s="16">
        <v>20.100000000000001</v>
      </c>
      <c r="O14" s="16">
        <f t="shared" si="2"/>
        <v>459.5</v>
      </c>
      <c r="P14" s="16">
        <v>486.5</v>
      </c>
      <c r="Q14" s="16">
        <v>459.5</v>
      </c>
      <c r="R14" s="21">
        <v>461.16</v>
      </c>
      <c r="S14" s="16">
        <v>-9.1999999999999993</v>
      </c>
      <c r="V14" s="16">
        <v>3333.2</v>
      </c>
      <c r="W14" s="16">
        <v>3333</v>
      </c>
      <c r="X14" s="21">
        <v>3332.97</v>
      </c>
      <c r="Y14" s="16">
        <v>22.4</v>
      </c>
      <c r="AA14" s="16">
        <f t="shared" si="3"/>
        <v>2873.5</v>
      </c>
      <c r="AB14" s="16">
        <v>2846.7</v>
      </c>
      <c r="AC14" s="16">
        <v>2873.5</v>
      </c>
      <c r="AD14" s="21">
        <v>2871.81</v>
      </c>
      <c r="AE14" s="16">
        <v>31.6</v>
      </c>
      <c r="AG14" s="16">
        <f t="shared" si="4"/>
        <v>80</v>
      </c>
      <c r="AH14" s="16">
        <v>78.7</v>
      </c>
      <c r="AI14" s="16">
        <v>80</v>
      </c>
      <c r="AJ14" s="21">
        <v>80</v>
      </c>
      <c r="AK14" s="16">
        <v>-0.2</v>
      </c>
      <c r="AM14" s="16">
        <f t="shared" si="5"/>
        <v>13.8</v>
      </c>
      <c r="AN14" s="16">
        <v>14.6</v>
      </c>
      <c r="AO14" s="16">
        <v>13.8</v>
      </c>
      <c r="AP14" s="21">
        <v>13.84</v>
      </c>
      <c r="AQ14" s="16">
        <v>-0.4</v>
      </c>
      <c r="AS14" s="16">
        <f t="shared" si="6"/>
        <v>86.2</v>
      </c>
      <c r="AT14" s="16">
        <v>85.4</v>
      </c>
      <c r="AU14" s="16">
        <v>86.2</v>
      </c>
      <c r="AV14" s="21">
        <v>86.16</v>
      </c>
      <c r="AW14" s="16">
        <v>0.4</v>
      </c>
      <c r="AY14" s="16">
        <f t="shared" si="7"/>
        <v>7.2</v>
      </c>
      <c r="AZ14" s="16">
        <v>7.8</v>
      </c>
      <c r="BA14" s="16">
        <v>7.2</v>
      </c>
      <c r="BB14" s="21">
        <v>7.16</v>
      </c>
      <c r="BC14" s="16">
        <v>0.6</v>
      </c>
    </row>
    <row r="15" spans="1:58" ht="12.75" x14ac:dyDescent="0.2">
      <c r="A15" s="25"/>
      <c r="B15" s="6">
        <v>2</v>
      </c>
      <c r="C15" s="16">
        <f t="shared" si="0"/>
        <v>2665.6</v>
      </c>
      <c r="D15" s="16">
        <v>2673.7</v>
      </c>
      <c r="E15" s="16">
        <v>2665.6</v>
      </c>
      <c r="F15" s="21">
        <v>2669.04</v>
      </c>
      <c r="G15" s="16">
        <v>11</v>
      </c>
      <c r="I15" s="16">
        <f t="shared" si="1"/>
        <v>211.8</v>
      </c>
      <c r="J15" s="16">
        <v>236.9</v>
      </c>
      <c r="K15" s="16">
        <v>211.8</v>
      </c>
      <c r="L15" s="21">
        <v>210.29</v>
      </c>
      <c r="M15" s="16">
        <v>19</v>
      </c>
      <c r="O15" s="16">
        <f t="shared" si="2"/>
        <v>454.4</v>
      </c>
      <c r="P15" s="16">
        <v>420.4</v>
      </c>
      <c r="Q15" s="16">
        <v>454.4</v>
      </c>
      <c r="R15" s="21">
        <v>456.75</v>
      </c>
      <c r="S15" s="16">
        <v>-17.600000000000001</v>
      </c>
      <c r="V15" s="16">
        <v>3331</v>
      </c>
      <c r="W15" s="16">
        <v>3331.8</v>
      </c>
      <c r="X15" s="21">
        <v>3336.09</v>
      </c>
      <c r="Y15" s="16">
        <v>12.5</v>
      </c>
      <c r="AA15" s="16">
        <f t="shared" si="3"/>
        <v>2877.4</v>
      </c>
      <c r="AB15" s="16">
        <v>2910.6</v>
      </c>
      <c r="AC15" s="16">
        <v>2877.4</v>
      </c>
      <c r="AD15" s="21">
        <v>2879.33</v>
      </c>
      <c r="AE15" s="16">
        <v>30.1</v>
      </c>
      <c r="AG15" s="16">
        <f t="shared" si="4"/>
        <v>80</v>
      </c>
      <c r="AH15" s="16">
        <v>80.3</v>
      </c>
      <c r="AI15" s="16">
        <v>80</v>
      </c>
      <c r="AJ15" s="21">
        <v>80.010000000000005</v>
      </c>
      <c r="AK15" s="16">
        <v>0</v>
      </c>
      <c r="AM15" s="16">
        <f t="shared" si="5"/>
        <v>13.6</v>
      </c>
      <c r="AN15" s="16">
        <v>12.6</v>
      </c>
      <c r="AO15" s="16">
        <v>13.6</v>
      </c>
      <c r="AP15" s="21">
        <v>13.69</v>
      </c>
      <c r="AQ15" s="16">
        <v>-0.6</v>
      </c>
      <c r="AS15" s="16">
        <f t="shared" si="6"/>
        <v>86.4</v>
      </c>
      <c r="AT15" s="16">
        <v>87.4</v>
      </c>
      <c r="AU15" s="16">
        <v>86.4</v>
      </c>
      <c r="AV15" s="21">
        <v>86.31</v>
      </c>
      <c r="AW15" s="16">
        <v>0.6</v>
      </c>
      <c r="AY15" s="16">
        <f t="shared" si="7"/>
        <v>7.4</v>
      </c>
      <c r="AZ15" s="16">
        <v>8.1</v>
      </c>
      <c r="BA15" s="16">
        <v>7.4</v>
      </c>
      <c r="BB15" s="21">
        <v>7.3</v>
      </c>
      <c r="BC15" s="16">
        <v>0.6</v>
      </c>
    </row>
    <row r="16" spans="1:58" ht="12.75" x14ac:dyDescent="0.2">
      <c r="A16" s="25"/>
      <c r="B16" s="6">
        <v>3</v>
      </c>
      <c r="C16" s="16">
        <f t="shared" si="0"/>
        <v>2675.7</v>
      </c>
      <c r="D16" s="16">
        <v>2719.1</v>
      </c>
      <c r="E16" s="16">
        <v>2675.7</v>
      </c>
      <c r="F16" s="21">
        <v>2667.81</v>
      </c>
      <c r="G16" s="16">
        <v>-4.9000000000000004</v>
      </c>
      <c r="I16" s="16">
        <f t="shared" si="1"/>
        <v>212.1</v>
      </c>
      <c r="J16" s="16">
        <v>192</v>
      </c>
      <c r="K16" s="16">
        <v>212.1</v>
      </c>
      <c r="L16" s="21">
        <v>217.46</v>
      </c>
      <c r="M16" s="16">
        <v>28.7</v>
      </c>
      <c r="O16" s="16">
        <f t="shared" si="2"/>
        <v>451.6</v>
      </c>
      <c r="P16" s="16">
        <v>429.2</v>
      </c>
      <c r="Q16" s="16">
        <v>451.6</v>
      </c>
      <c r="R16" s="21">
        <v>452.79</v>
      </c>
      <c r="S16" s="16">
        <v>-15.9</v>
      </c>
      <c r="V16" s="16">
        <v>3340.2</v>
      </c>
      <c r="W16" s="16">
        <v>3339.3</v>
      </c>
      <c r="X16" s="21">
        <v>3338.05</v>
      </c>
      <c r="Y16" s="16">
        <v>7.9</v>
      </c>
      <c r="AA16" s="16">
        <f t="shared" si="3"/>
        <v>2887.7</v>
      </c>
      <c r="AB16" s="16">
        <v>2911</v>
      </c>
      <c r="AC16" s="16">
        <v>2887.7</v>
      </c>
      <c r="AD16" s="21">
        <v>2885.26</v>
      </c>
      <c r="AE16" s="16">
        <v>23.7</v>
      </c>
      <c r="AG16" s="16">
        <f t="shared" si="4"/>
        <v>80.099999999999994</v>
      </c>
      <c r="AH16" s="16">
        <v>81.400000000000006</v>
      </c>
      <c r="AI16" s="16">
        <v>80.099999999999994</v>
      </c>
      <c r="AJ16" s="21">
        <v>79.92</v>
      </c>
      <c r="AK16" s="16">
        <v>-0.3</v>
      </c>
      <c r="AM16" s="16">
        <f t="shared" si="5"/>
        <v>13.5</v>
      </c>
      <c r="AN16" s="16">
        <v>12.8</v>
      </c>
      <c r="AO16" s="16">
        <v>13.5</v>
      </c>
      <c r="AP16" s="21">
        <v>13.56</v>
      </c>
      <c r="AQ16" s="16">
        <v>-0.5</v>
      </c>
      <c r="AS16" s="16">
        <f t="shared" si="6"/>
        <v>86.5</v>
      </c>
      <c r="AT16" s="16">
        <v>87.2</v>
      </c>
      <c r="AU16" s="16">
        <v>86.5</v>
      </c>
      <c r="AV16" s="21">
        <v>86.44</v>
      </c>
      <c r="AW16" s="16">
        <v>0.5</v>
      </c>
      <c r="AY16" s="16">
        <f t="shared" si="7"/>
        <v>7.3</v>
      </c>
      <c r="AZ16" s="16">
        <v>6.6</v>
      </c>
      <c r="BA16" s="16">
        <v>7.3</v>
      </c>
      <c r="BB16" s="21">
        <v>7.54</v>
      </c>
      <c r="BC16" s="16">
        <v>0.9</v>
      </c>
    </row>
    <row r="17" spans="1:55" ht="12.75" x14ac:dyDescent="0.2">
      <c r="A17" s="25"/>
      <c r="B17" s="6">
        <v>4</v>
      </c>
      <c r="C17" s="16">
        <f t="shared" si="0"/>
        <v>2663.7</v>
      </c>
      <c r="D17" s="16">
        <v>2655.8</v>
      </c>
      <c r="E17" s="16">
        <v>2663.7</v>
      </c>
      <c r="F17" s="21">
        <v>2661.23</v>
      </c>
      <c r="G17" s="16">
        <v>-26.3</v>
      </c>
      <c r="I17" s="16">
        <f t="shared" si="1"/>
        <v>227.2</v>
      </c>
      <c r="J17" s="16">
        <v>208.9</v>
      </c>
      <c r="K17" s="16">
        <v>227.2</v>
      </c>
      <c r="L17" s="21">
        <v>227.85</v>
      </c>
      <c r="M17" s="16">
        <v>41.6</v>
      </c>
      <c r="O17" s="16">
        <f t="shared" si="2"/>
        <v>449.3</v>
      </c>
      <c r="P17" s="16">
        <v>475.1</v>
      </c>
      <c r="Q17" s="16">
        <v>449.3</v>
      </c>
      <c r="R17" s="21">
        <v>450.62</v>
      </c>
      <c r="S17" s="16">
        <v>-8.6999999999999993</v>
      </c>
      <c r="V17" s="16">
        <v>3339.9</v>
      </c>
      <c r="W17" s="16">
        <v>3340.3</v>
      </c>
      <c r="X17" s="21">
        <v>3339.7</v>
      </c>
      <c r="Y17" s="16">
        <v>6.6</v>
      </c>
      <c r="AA17" s="16">
        <f t="shared" si="3"/>
        <v>2891</v>
      </c>
      <c r="AB17" s="16">
        <v>2864.7</v>
      </c>
      <c r="AC17" s="16">
        <v>2891</v>
      </c>
      <c r="AD17" s="21">
        <v>2889.08</v>
      </c>
      <c r="AE17" s="16">
        <v>15.3</v>
      </c>
      <c r="AG17" s="16">
        <f t="shared" si="4"/>
        <v>79.7</v>
      </c>
      <c r="AH17" s="16">
        <v>79.5</v>
      </c>
      <c r="AI17" s="16">
        <v>79.7</v>
      </c>
      <c r="AJ17" s="21">
        <v>79.680000000000007</v>
      </c>
      <c r="AK17" s="16">
        <v>-0.9</v>
      </c>
      <c r="AM17" s="16">
        <f t="shared" si="5"/>
        <v>13.5</v>
      </c>
      <c r="AN17" s="16">
        <v>14.2</v>
      </c>
      <c r="AO17" s="16">
        <v>13.5</v>
      </c>
      <c r="AP17" s="21">
        <v>13.49</v>
      </c>
      <c r="AQ17" s="16">
        <v>-0.3</v>
      </c>
      <c r="AS17" s="16">
        <f t="shared" si="6"/>
        <v>86.5</v>
      </c>
      <c r="AT17" s="16">
        <v>85.8</v>
      </c>
      <c r="AU17" s="16">
        <v>86.5</v>
      </c>
      <c r="AV17" s="21">
        <v>86.51</v>
      </c>
      <c r="AW17" s="16">
        <v>0.3</v>
      </c>
      <c r="AY17" s="16">
        <f t="shared" si="7"/>
        <v>7.9</v>
      </c>
      <c r="AZ17" s="16">
        <v>7.3</v>
      </c>
      <c r="BA17" s="16">
        <v>7.9</v>
      </c>
      <c r="BB17" s="21">
        <v>7.89</v>
      </c>
      <c r="BC17" s="16">
        <v>1.4</v>
      </c>
    </row>
    <row r="18" spans="1:55" ht="12.75" x14ac:dyDescent="0.2">
      <c r="A18" s="25">
        <v>24</v>
      </c>
      <c r="B18" s="6">
        <v>1</v>
      </c>
      <c r="C18" s="16">
        <f t="shared" si="0"/>
        <v>2651.1</v>
      </c>
      <c r="D18" s="16">
        <v>2609.5</v>
      </c>
      <c r="E18" s="16">
        <v>2651.1</v>
      </c>
      <c r="F18" s="21">
        <v>2654.34</v>
      </c>
      <c r="G18" s="16">
        <v>-27.5</v>
      </c>
      <c r="I18" s="16">
        <f t="shared" si="1"/>
        <v>240.4</v>
      </c>
      <c r="J18" s="16">
        <v>254.9</v>
      </c>
      <c r="K18" s="16">
        <v>240.4</v>
      </c>
      <c r="L18" s="21">
        <v>237.81</v>
      </c>
      <c r="M18" s="16">
        <v>39.799999999999997</v>
      </c>
      <c r="O18" s="16">
        <f t="shared" si="2"/>
        <v>449.6</v>
      </c>
      <c r="P18" s="16">
        <v>476.9</v>
      </c>
      <c r="Q18" s="16">
        <v>449.6</v>
      </c>
      <c r="R18" s="21">
        <v>449.38</v>
      </c>
      <c r="S18" s="16">
        <v>-5</v>
      </c>
      <c r="V18" s="16">
        <v>3341.2</v>
      </c>
      <c r="W18" s="16">
        <v>3341.1</v>
      </c>
      <c r="X18" s="21">
        <v>3341.54</v>
      </c>
      <c r="Y18" s="16">
        <v>7.3</v>
      </c>
      <c r="AA18" s="16">
        <f t="shared" si="3"/>
        <v>2891.5</v>
      </c>
      <c r="AB18" s="16">
        <v>2864.3</v>
      </c>
      <c r="AC18" s="16">
        <v>2891.5</v>
      </c>
      <c r="AD18" s="21">
        <v>2892.15</v>
      </c>
      <c r="AE18" s="16">
        <v>12.3</v>
      </c>
      <c r="AG18" s="16">
        <f t="shared" si="4"/>
        <v>79.3</v>
      </c>
      <c r="AH18" s="16">
        <v>78.099999999999994</v>
      </c>
      <c r="AI18" s="16">
        <v>79.3</v>
      </c>
      <c r="AJ18" s="21">
        <v>79.430000000000007</v>
      </c>
      <c r="AK18" s="16">
        <v>-1</v>
      </c>
      <c r="AM18" s="16">
        <f t="shared" si="5"/>
        <v>13.5</v>
      </c>
      <c r="AN18" s="16">
        <v>14.3</v>
      </c>
      <c r="AO18" s="16">
        <v>13.5</v>
      </c>
      <c r="AP18" s="21">
        <v>13.45</v>
      </c>
      <c r="AQ18" s="16">
        <v>-0.2</v>
      </c>
      <c r="AS18" s="16">
        <f t="shared" si="6"/>
        <v>86.5</v>
      </c>
      <c r="AT18" s="16">
        <v>85.7</v>
      </c>
      <c r="AU18" s="16">
        <v>86.5</v>
      </c>
      <c r="AV18" s="21">
        <v>86.55</v>
      </c>
      <c r="AW18" s="16">
        <v>0.2</v>
      </c>
      <c r="AY18" s="16">
        <f t="shared" si="7"/>
        <v>8.3000000000000007</v>
      </c>
      <c r="AZ18" s="16">
        <v>8.9</v>
      </c>
      <c r="BA18" s="16">
        <v>8.3000000000000007</v>
      </c>
      <c r="BB18" s="21">
        <v>8.2200000000000006</v>
      </c>
      <c r="BC18" s="16">
        <v>1.3</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K_1665!A1 &amp; ", " &amp; K_1665!C1</f>
        <v>Kvinnor, 16-65 år</v>
      </c>
      <c r="H1" s="79"/>
      <c r="I1" s="79"/>
      <c r="J1" s="79"/>
      <c r="K1" s="79"/>
      <c r="L1" s="79"/>
      <c r="U1" s="23"/>
    </row>
    <row r="2" spans="1:21" ht="20.25" x14ac:dyDescent="0.3">
      <c r="A2" s="80"/>
      <c r="B2" s="81"/>
      <c r="C2" s="81"/>
      <c r="D2" s="82"/>
      <c r="E2" s="78"/>
      <c r="F2" s="79"/>
      <c r="G2" s="93" t="str">
        <f>Försättsblad!B24</f>
        <v>Januari 2021 -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2.75" x14ac:dyDescent="0.2"/>
  <cols>
    <col min="1" max="1" width="28.7109375" customWidth="1"/>
    <col min="2" max="2" width="10.140625" customWidth="1"/>
    <col min="3" max="5" width="15" customWidth="1"/>
    <col min="6" max="6" width="13.5703125" customWidth="1"/>
  </cols>
  <sheetData>
    <row r="1" spans="1:31" ht="23.25" x14ac:dyDescent="0.35">
      <c r="A1" s="83" t="s">
        <v>195</v>
      </c>
    </row>
    <row r="2" spans="1:31" x14ac:dyDescent="0.2">
      <c r="A2" s="84" t="s">
        <v>196</v>
      </c>
    </row>
    <row r="3" spans="1:31" x14ac:dyDescent="0.2">
      <c r="AB3" t="s">
        <v>197</v>
      </c>
    </row>
    <row r="4" spans="1:31" ht="18" x14ac:dyDescent="0.25">
      <c r="A4" s="85" t="s">
        <v>198</v>
      </c>
    </row>
    <row r="5" spans="1:31" ht="12.6" customHeight="1" x14ac:dyDescent="0.2">
      <c r="A5" s="87" t="s">
        <v>179</v>
      </c>
      <c r="B5" s="88" t="s">
        <v>199</v>
      </c>
      <c r="C5" s="89" t="s">
        <v>13</v>
      </c>
      <c r="D5" s="89" t="s">
        <v>6</v>
      </c>
      <c r="E5" s="89" t="s">
        <v>7</v>
      </c>
      <c r="AB5" s="129"/>
      <c r="AC5" s="129"/>
      <c r="AD5" s="129"/>
      <c r="AE5" s="129"/>
    </row>
    <row r="6" spans="1:31" x14ac:dyDescent="0.2">
      <c r="A6" s="90" t="str">
        <f>Försättsblad!B23</f>
        <v>Januari 2001 - mars 2024</v>
      </c>
      <c r="B6" s="91" t="s">
        <v>177</v>
      </c>
      <c r="C6" s="94" t="s">
        <v>200</v>
      </c>
      <c r="D6" s="94" t="s">
        <v>200</v>
      </c>
      <c r="E6" s="94" t="s">
        <v>200</v>
      </c>
    </row>
    <row r="7" spans="1:31" x14ac:dyDescent="0.2">
      <c r="A7" s="90"/>
      <c r="B7" s="91" t="s">
        <v>201</v>
      </c>
      <c r="C7" s="94" t="s">
        <v>200</v>
      </c>
      <c r="D7" s="94" t="s">
        <v>200</v>
      </c>
      <c r="E7" s="94" t="s">
        <v>200</v>
      </c>
    </row>
    <row r="8" spans="1:31" x14ac:dyDescent="0.2">
      <c r="A8" s="90"/>
      <c r="B8" s="91" t="s">
        <v>207</v>
      </c>
      <c r="C8" s="94" t="s">
        <v>200</v>
      </c>
      <c r="D8" s="94" t="s">
        <v>200</v>
      </c>
      <c r="E8" s="94" t="s">
        <v>200</v>
      </c>
    </row>
    <row r="9" spans="1:31" s="86" customFormat="1" x14ac:dyDescent="0.2">
      <c r="A9" s="90"/>
      <c r="B9" s="91" t="s">
        <v>204</v>
      </c>
      <c r="C9" s="94" t="s">
        <v>200</v>
      </c>
      <c r="D9" s="94" t="s">
        <v>200</v>
      </c>
      <c r="E9" s="94" t="s">
        <v>200</v>
      </c>
    </row>
    <row r="10" spans="1:31" s="86" customFormat="1" x14ac:dyDescent="0.2">
      <c r="A10" s="90"/>
      <c r="B10" s="91" t="s">
        <v>209</v>
      </c>
      <c r="C10" s="94" t="s">
        <v>200</v>
      </c>
      <c r="D10" s="94" t="s">
        <v>200</v>
      </c>
      <c r="E10" s="94" t="s">
        <v>200</v>
      </c>
    </row>
    <row r="11" spans="1:31" s="86" customFormat="1" x14ac:dyDescent="0.2">
      <c r="A11" s="90"/>
      <c r="B11" s="91" t="s">
        <v>210</v>
      </c>
      <c r="C11" s="94" t="s">
        <v>200</v>
      </c>
      <c r="D11" s="94" t="s">
        <v>200</v>
      </c>
      <c r="E11" s="94" t="s">
        <v>200</v>
      </c>
    </row>
    <row r="12" spans="1:31" s="86" customFormat="1" x14ac:dyDescent="0.2">
      <c r="A12" s="90"/>
      <c r="B12" s="91" t="s">
        <v>211</v>
      </c>
      <c r="C12" s="94" t="s">
        <v>200</v>
      </c>
      <c r="D12" s="94" t="s">
        <v>200</v>
      </c>
      <c r="E12" s="94" t="s">
        <v>200</v>
      </c>
    </row>
    <row r="13" spans="1:31" s="86" customFormat="1" x14ac:dyDescent="0.2">
      <c r="A13" s="90"/>
      <c r="B13" s="91" t="s">
        <v>212</v>
      </c>
      <c r="C13" s="94" t="s">
        <v>200</v>
      </c>
      <c r="D13" s="94" t="s">
        <v>200</v>
      </c>
      <c r="E13" s="94" t="s">
        <v>200</v>
      </c>
    </row>
    <row r="14" spans="1:31" s="86" customFormat="1" x14ac:dyDescent="0.2">
      <c r="A14" s="90"/>
      <c r="B14" s="91" t="s">
        <v>206</v>
      </c>
      <c r="C14" s="94" t="s">
        <v>200</v>
      </c>
      <c r="D14" s="94" t="s">
        <v>200</v>
      </c>
      <c r="E14" s="94" t="s">
        <v>200</v>
      </c>
    </row>
    <row r="15" spans="1:31" x14ac:dyDescent="0.2">
      <c r="A15" s="90"/>
      <c r="B15" s="91" t="s">
        <v>205</v>
      </c>
      <c r="C15" s="94" t="s">
        <v>200</v>
      </c>
      <c r="D15" s="94" t="s">
        <v>200</v>
      </c>
      <c r="E15" s="94" t="s">
        <v>200</v>
      </c>
    </row>
    <row r="16" spans="1:31" x14ac:dyDescent="0.2">
      <c r="A16" s="90"/>
      <c r="B16" s="91" t="s">
        <v>213</v>
      </c>
      <c r="C16" s="94" t="s">
        <v>200</v>
      </c>
      <c r="D16" s="94" t="s">
        <v>200</v>
      </c>
      <c r="E16" s="94" t="s">
        <v>200</v>
      </c>
    </row>
    <row r="17" spans="1:5" s="86" customFormat="1" x14ac:dyDescent="0.2">
      <c r="A17" s="90"/>
      <c r="B17" s="91" t="s">
        <v>208</v>
      </c>
      <c r="C17" s="94" t="s">
        <v>200</v>
      </c>
      <c r="D17" s="94" t="s">
        <v>200</v>
      </c>
      <c r="E17" s="94" t="s">
        <v>200</v>
      </c>
    </row>
    <row r="18" spans="1:5" x14ac:dyDescent="0.2">
      <c r="A18" s="90" t="str">
        <f>Försättsblad!B24</f>
        <v>Januari 2021 - mars 2024</v>
      </c>
      <c r="B18" s="91" t="s">
        <v>214</v>
      </c>
      <c r="C18" s="94" t="s">
        <v>200</v>
      </c>
      <c r="D18" s="94" t="s">
        <v>200</v>
      </c>
      <c r="E18" s="94" t="s">
        <v>200</v>
      </c>
    </row>
    <row r="19" spans="1:5" x14ac:dyDescent="0.2">
      <c r="A19" s="90"/>
      <c r="B19" s="91" t="s">
        <v>215</v>
      </c>
      <c r="C19" s="94" t="s">
        <v>200</v>
      </c>
      <c r="D19" s="94" t="s">
        <v>200</v>
      </c>
      <c r="E19" s="94" t="s">
        <v>200</v>
      </c>
    </row>
    <row r="20" spans="1:5" ht="18" x14ac:dyDescent="0.25">
      <c r="A20" s="85" t="s">
        <v>202</v>
      </c>
    </row>
    <row r="21" spans="1:5" x14ac:dyDescent="0.2">
      <c r="A21" s="87" t="s">
        <v>179</v>
      </c>
      <c r="B21" s="88" t="s">
        <v>199</v>
      </c>
      <c r="C21" s="89" t="s">
        <v>13</v>
      </c>
      <c r="D21" s="89" t="s">
        <v>6</v>
      </c>
      <c r="E21" s="89" t="s">
        <v>7</v>
      </c>
    </row>
    <row r="22" spans="1:5" x14ac:dyDescent="0.2">
      <c r="A22" s="90" t="str">
        <f>Försättsblad!B23</f>
        <v>Januari 2001 - mars 2024</v>
      </c>
      <c r="B22" s="91" t="s">
        <v>177</v>
      </c>
      <c r="C22" s="94" t="s">
        <v>203</v>
      </c>
      <c r="D22" s="94" t="s">
        <v>203</v>
      </c>
      <c r="E22" s="94" t="s">
        <v>203</v>
      </c>
    </row>
    <row r="23" spans="1:5" x14ac:dyDescent="0.2">
      <c r="A23" s="90"/>
      <c r="B23" s="91" t="s">
        <v>201</v>
      </c>
      <c r="C23" s="94" t="s">
        <v>203</v>
      </c>
      <c r="D23" s="94" t="s">
        <v>203</v>
      </c>
      <c r="E23" s="94" t="s">
        <v>203</v>
      </c>
    </row>
    <row r="24" spans="1:5" x14ac:dyDescent="0.2">
      <c r="A24" s="90"/>
      <c r="B24" s="91" t="s">
        <v>207</v>
      </c>
      <c r="C24" s="94" t="s">
        <v>203</v>
      </c>
      <c r="D24" s="94" t="s">
        <v>203</v>
      </c>
      <c r="E24" s="94" t="s">
        <v>203</v>
      </c>
    </row>
    <row r="25" spans="1:5" x14ac:dyDescent="0.2">
      <c r="A25" s="90"/>
      <c r="B25" s="91" t="s">
        <v>204</v>
      </c>
      <c r="C25" s="94" t="s">
        <v>203</v>
      </c>
      <c r="D25" s="94" t="s">
        <v>203</v>
      </c>
      <c r="E25" s="94" t="s">
        <v>203</v>
      </c>
    </row>
    <row r="26" spans="1:5" x14ac:dyDescent="0.2">
      <c r="A26" s="90"/>
      <c r="B26" s="91" t="s">
        <v>209</v>
      </c>
      <c r="C26" s="94" t="s">
        <v>203</v>
      </c>
      <c r="D26" s="94" t="s">
        <v>203</v>
      </c>
      <c r="E26" s="94" t="s">
        <v>203</v>
      </c>
    </row>
    <row r="27" spans="1:5" x14ac:dyDescent="0.2">
      <c r="A27" s="90"/>
      <c r="B27" s="91" t="s">
        <v>210</v>
      </c>
      <c r="C27" s="94" t="s">
        <v>203</v>
      </c>
      <c r="D27" s="94" t="s">
        <v>203</v>
      </c>
      <c r="E27" s="94" t="s">
        <v>203</v>
      </c>
    </row>
    <row r="28" spans="1:5" x14ac:dyDescent="0.2">
      <c r="A28" s="90"/>
      <c r="B28" s="91" t="s">
        <v>211</v>
      </c>
      <c r="C28" s="94" t="s">
        <v>203</v>
      </c>
      <c r="D28" s="94" t="s">
        <v>203</v>
      </c>
      <c r="E28" s="94" t="s">
        <v>203</v>
      </c>
    </row>
    <row r="29" spans="1:5" x14ac:dyDescent="0.2">
      <c r="A29" s="90"/>
      <c r="B29" s="91" t="s">
        <v>212</v>
      </c>
      <c r="C29" s="94" t="s">
        <v>203</v>
      </c>
      <c r="D29" s="94" t="s">
        <v>203</v>
      </c>
      <c r="E29" s="94" t="s">
        <v>203</v>
      </c>
    </row>
    <row r="30" spans="1:5" x14ac:dyDescent="0.2">
      <c r="A30" s="90"/>
      <c r="B30" s="91" t="s">
        <v>206</v>
      </c>
      <c r="C30" s="94" t="s">
        <v>203</v>
      </c>
      <c r="D30" s="94" t="s">
        <v>203</v>
      </c>
      <c r="E30" s="94" t="s">
        <v>203</v>
      </c>
    </row>
    <row r="31" spans="1:5" x14ac:dyDescent="0.2">
      <c r="A31" s="90"/>
      <c r="B31" s="91" t="s">
        <v>205</v>
      </c>
      <c r="C31" s="94" t="s">
        <v>203</v>
      </c>
      <c r="D31" s="94" t="s">
        <v>203</v>
      </c>
      <c r="E31" s="94" t="s">
        <v>203</v>
      </c>
    </row>
    <row r="32" spans="1:5" x14ac:dyDescent="0.2">
      <c r="A32" s="90"/>
      <c r="B32" s="91" t="s">
        <v>213</v>
      </c>
      <c r="C32" s="94" t="s">
        <v>203</v>
      </c>
      <c r="D32" s="94" t="s">
        <v>203</v>
      </c>
      <c r="E32" s="94" t="s">
        <v>203</v>
      </c>
    </row>
    <row r="33" spans="1:5" x14ac:dyDescent="0.2">
      <c r="A33" s="90"/>
      <c r="B33" s="91" t="s">
        <v>208</v>
      </c>
      <c r="C33" s="94" t="s">
        <v>203</v>
      </c>
      <c r="D33" s="94" t="s">
        <v>203</v>
      </c>
      <c r="E33" s="94" t="s">
        <v>203</v>
      </c>
    </row>
    <row r="34" spans="1:5" x14ac:dyDescent="0.2">
      <c r="A34" s="90" t="str">
        <f>Försättsblad!B24</f>
        <v>Januari 2021 - mars 2024</v>
      </c>
      <c r="B34" s="91" t="s">
        <v>214</v>
      </c>
      <c r="C34" s="94" t="s">
        <v>203</v>
      </c>
      <c r="D34" s="94" t="s">
        <v>203</v>
      </c>
      <c r="E34" s="94" t="s">
        <v>203</v>
      </c>
    </row>
    <row r="35" spans="1:5" x14ac:dyDescent="0.2">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214</v>
      </c>
      <c r="AG1" s="15" t="s">
        <v>16</v>
      </c>
      <c r="AY1" s="15" t="s">
        <v>17</v>
      </c>
    </row>
    <row r="2" spans="1:58" ht="12.75" x14ac:dyDescent="0.2">
      <c r="A2" s="7" t="s">
        <v>2</v>
      </c>
      <c r="B2" s="8">
        <f>Diagram_K_1665!D1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2.75" x14ac:dyDescent="0.2">
      <c r="A6" s="25">
        <v>21</v>
      </c>
      <c r="B6" s="6">
        <v>1</v>
      </c>
      <c r="C6" s="16">
        <f>IF(D6="","",$B$2*E6+(1-$B$2)*D6)</f>
        <v>2280.1</v>
      </c>
      <c r="D6" s="16">
        <v>2236.6999999999998</v>
      </c>
      <c r="E6" s="16">
        <v>2280.1</v>
      </c>
      <c r="F6" s="21">
        <v>2298.96</v>
      </c>
      <c r="I6" s="16">
        <f>IF(J6="","",$B$2*K6+(1-$B$2)*J6)</f>
        <v>239.4</v>
      </c>
      <c r="J6" s="16">
        <v>248.1</v>
      </c>
      <c r="K6" s="16">
        <v>239.4</v>
      </c>
      <c r="L6" s="21">
        <v>234.47</v>
      </c>
      <c r="O6" s="16">
        <f>IF(P6="","",$B$2*Q6+(1-$B$2)*P6)</f>
        <v>618.6</v>
      </c>
      <c r="P6" s="16">
        <v>654.1</v>
      </c>
      <c r="Q6" s="16">
        <v>618.6</v>
      </c>
      <c r="R6" s="21">
        <v>603.16999999999996</v>
      </c>
      <c r="V6" s="16">
        <v>3139</v>
      </c>
      <c r="W6" s="16">
        <v>3138.1</v>
      </c>
      <c r="X6" s="21">
        <v>3136.6</v>
      </c>
      <c r="AA6" s="16">
        <f>IF(AB6="","",$B$2*AC6+(1-$B$2)*AB6)</f>
        <v>2519.5</v>
      </c>
      <c r="AB6" s="16">
        <v>2484.8000000000002</v>
      </c>
      <c r="AC6" s="16">
        <v>2519.5</v>
      </c>
      <c r="AD6" s="21">
        <v>2533.4299999999998</v>
      </c>
      <c r="AG6" s="16">
        <f>IF(AH6="","",$B$2*AI6+(1-$B$2)*AH6)</f>
        <v>72.7</v>
      </c>
      <c r="AH6" s="16">
        <v>71.3</v>
      </c>
      <c r="AI6" s="16">
        <v>72.7</v>
      </c>
      <c r="AJ6" s="21">
        <v>73.290000000000006</v>
      </c>
      <c r="AM6" s="16">
        <f>IF(AN6="","",$B$2*AO6+(1-$B$2)*AN6)</f>
        <v>19.7</v>
      </c>
      <c r="AN6" s="16">
        <v>20.8</v>
      </c>
      <c r="AO6" s="16">
        <v>19.7</v>
      </c>
      <c r="AP6" s="21">
        <v>19.23</v>
      </c>
      <c r="AS6" s="16">
        <f>IF(AT6="","",$B$2*AU6+(1-$B$2)*AT6)</f>
        <v>80.3</v>
      </c>
      <c r="AT6" s="16">
        <v>79.2</v>
      </c>
      <c r="AU6" s="16">
        <v>80.3</v>
      </c>
      <c r="AV6" s="21">
        <v>80.77</v>
      </c>
      <c r="AY6" s="16">
        <f>IF(AZ6="","",$B$2*BA6+(1-$B$2)*AZ6)</f>
        <v>9.5</v>
      </c>
      <c r="AZ6" s="16">
        <v>10</v>
      </c>
      <c r="BA6" s="16">
        <v>9.5</v>
      </c>
      <c r="BB6" s="21">
        <v>9.26</v>
      </c>
      <c r="BD6" s="20"/>
      <c r="BE6" s="20"/>
      <c r="BF6" s="20"/>
    </row>
    <row r="7" spans="1:58" ht="12.75" x14ac:dyDescent="0.2">
      <c r="A7" s="25"/>
      <c r="B7" s="6">
        <v>2</v>
      </c>
      <c r="C7" s="16">
        <f t="shared" ref="C7:C18" si="0">IF(D7="","",$B$2*E7+(1-$B$2)*D7)</f>
        <v>2304.1</v>
      </c>
      <c r="D7" s="16">
        <v>2320.6</v>
      </c>
      <c r="E7" s="16">
        <v>2304.1</v>
      </c>
      <c r="F7" s="21">
        <v>2303.96</v>
      </c>
      <c r="G7" s="16">
        <v>20</v>
      </c>
      <c r="I7" s="16">
        <f t="shared" ref="I7:I18" si="1">IF(J7="","",$B$2*K7+(1-$B$2)*J7)</f>
        <v>236.7</v>
      </c>
      <c r="J7" s="16">
        <v>254.9</v>
      </c>
      <c r="K7" s="16">
        <v>236.7</v>
      </c>
      <c r="L7" s="21">
        <v>234.27</v>
      </c>
      <c r="M7" s="16">
        <v>-0.8</v>
      </c>
      <c r="O7" s="16">
        <f t="shared" ref="O7:O18" si="2">IF(P7="","",$B$2*Q7+(1-$B$2)*P7)</f>
        <v>603.29999999999995</v>
      </c>
      <c r="P7" s="16">
        <v>565.70000000000005</v>
      </c>
      <c r="Q7" s="16">
        <v>603.29999999999995</v>
      </c>
      <c r="R7" s="21">
        <v>605.52</v>
      </c>
      <c r="S7" s="16">
        <v>9.4</v>
      </c>
      <c r="V7" s="16">
        <v>3141.2</v>
      </c>
      <c r="W7" s="16">
        <v>3144</v>
      </c>
      <c r="X7" s="21">
        <v>3143.74</v>
      </c>
      <c r="Y7" s="16">
        <v>28.6</v>
      </c>
      <c r="AA7" s="16">
        <f t="shared" ref="AA7:AA18" si="3">IF(AB7="","",$B$2*AC7+(1-$B$2)*AB7)</f>
        <v>2540.8000000000002</v>
      </c>
      <c r="AB7" s="16">
        <v>2575.5</v>
      </c>
      <c r="AC7" s="16">
        <v>2540.8000000000002</v>
      </c>
      <c r="AD7" s="21">
        <v>2538.2199999999998</v>
      </c>
      <c r="AE7" s="16">
        <v>19.2</v>
      </c>
      <c r="AG7" s="16">
        <f t="shared" ref="AG7:AG18" si="4">IF(AH7="","",$B$2*AI7+(1-$B$2)*AH7)</f>
        <v>73.3</v>
      </c>
      <c r="AH7" s="16">
        <v>73.900000000000006</v>
      </c>
      <c r="AI7" s="16">
        <v>73.3</v>
      </c>
      <c r="AJ7" s="21">
        <v>73.290000000000006</v>
      </c>
      <c r="AK7" s="16">
        <v>0</v>
      </c>
      <c r="AM7" s="16">
        <f t="shared" ref="AM7:AM18" si="5">IF(AN7="","",$B$2*AO7+(1-$B$2)*AN7)</f>
        <v>19.2</v>
      </c>
      <c r="AN7" s="16">
        <v>18</v>
      </c>
      <c r="AO7" s="16">
        <v>19.2</v>
      </c>
      <c r="AP7" s="21">
        <v>19.260000000000002</v>
      </c>
      <c r="AQ7" s="16">
        <v>0.1</v>
      </c>
      <c r="AS7" s="16">
        <f t="shared" ref="AS7:AS18" si="6">IF(AT7="","",$B$2*AU7+(1-$B$2)*AT7)</f>
        <v>80.8</v>
      </c>
      <c r="AT7" s="16">
        <v>82</v>
      </c>
      <c r="AU7" s="16">
        <v>80.8</v>
      </c>
      <c r="AV7" s="21">
        <v>80.739999999999995</v>
      </c>
      <c r="AW7" s="16">
        <v>-0.1</v>
      </c>
      <c r="AY7" s="16">
        <f t="shared" ref="AY7:AY18" si="7">IF(AZ7="","",$B$2*BA7+(1-$B$2)*AZ7)</f>
        <v>9.3000000000000007</v>
      </c>
      <c r="AZ7" s="16">
        <v>9.9</v>
      </c>
      <c r="BA7" s="16">
        <v>9.3000000000000007</v>
      </c>
      <c r="BB7" s="21">
        <v>9.23</v>
      </c>
      <c r="BC7" s="16">
        <v>-0.1</v>
      </c>
    </row>
    <row r="8" spans="1:58" ht="12.75" x14ac:dyDescent="0.2">
      <c r="A8" s="25"/>
      <c r="B8" s="6">
        <v>3</v>
      </c>
      <c r="C8" s="16">
        <f t="shared" si="0"/>
        <v>2325.8000000000002</v>
      </c>
      <c r="D8" s="16">
        <v>2363.9</v>
      </c>
      <c r="E8" s="16">
        <v>2325.8000000000002</v>
      </c>
      <c r="F8" s="21">
        <v>2317.02</v>
      </c>
      <c r="G8" s="16">
        <v>52.2</v>
      </c>
      <c r="I8" s="16">
        <f t="shared" si="1"/>
        <v>227.2</v>
      </c>
      <c r="J8" s="16">
        <v>221.8</v>
      </c>
      <c r="K8" s="16">
        <v>227.2</v>
      </c>
      <c r="L8" s="21">
        <v>227.65</v>
      </c>
      <c r="M8" s="16">
        <v>-26.5</v>
      </c>
      <c r="O8" s="16">
        <f t="shared" si="2"/>
        <v>599</v>
      </c>
      <c r="P8" s="16">
        <v>565.70000000000005</v>
      </c>
      <c r="Q8" s="16">
        <v>599</v>
      </c>
      <c r="R8" s="21">
        <v>605.27</v>
      </c>
      <c r="S8" s="16">
        <v>-1</v>
      </c>
      <c r="V8" s="16">
        <v>3151.4</v>
      </c>
      <c r="W8" s="16">
        <v>3151.9</v>
      </c>
      <c r="X8" s="21">
        <v>3149.94</v>
      </c>
      <c r="Y8" s="16">
        <v>24.8</v>
      </c>
      <c r="AA8" s="16">
        <f t="shared" si="3"/>
        <v>2553</v>
      </c>
      <c r="AB8" s="16">
        <v>2585.6999999999998</v>
      </c>
      <c r="AC8" s="16">
        <v>2553</v>
      </c>
      <c r="AD8" s="21">
        <v>2544.66</v>
      </c>
      <c r="AE8" s="16">
        <v>25.8</v>
      </c>
      <c r="AG8" s="16">
        <f t="shared" si="4"/>
        <v>73.8</v>
      </c>
      <c r="AH8" s="16">
        <v>75</v>
      </c>
      <c r="AI8" s="16">
        <v>73.8</v>
      </c>
      <c r="AJ8" s="21">
        <v>73.56</v>
      </c>
      <c r="AK8" s="16">
        <v>1.1000000000000001</v>
      </c>
      <c r="AM8" s="16">
        <f t="shared" si="5"/>
        <v>19</v>
      </c>
      <c r="AN8" s="16">
        <v>18</v>
      </c>
      <c r="AO8" s="16">
        <v>19</v>
      </c>
      <c r="AP8" s="21">
        <v>19.22</v>
      </c>
      <c r="AQ8" s="16">
        <v>-0.2</v>
      </c>
      <c r="AS8" s="16">
        <f t="shared" si="6"/>
        <v>81</v>
      </c>
      <c r="AT8" s="16">
        <v>82</v>
      </c>
      <c r="AU8" s="16">
        <v>81</v>
      </c>
      <c r="AV8" s="21">
        <v>80.78</v>
      </c>
      <c r="AW8" s="16">
        <v>0.2</v>
      </c>
      <c r="AY8" s="16">
        <f t="shared" si="7"/>
        <v>8.9</v>
      </c>
      <c r="AZ8" s="16">
        <v>8.6</v>
      </c>
      <c r="BA8" s="16">
        <v>8.9</v>
      </c>
      <c r="BB8" s="21">
        <v>8.9499999999999993</v>
      </c>
      <c r="BC8" s="16">
        <v>-1.1000000000000001</v>
      </c>
    </row>
    <row r="9" spans="1:58" ht="12.75" x14ac:dyDescent="0.2">
      <c r="A9" s="25"/>
      <c r="B9" s="6">
        <v>4</v>
      </c>
      <c r="C9" s="16">
        <f t="shared" si="0"/>
        <v>2333.5</v>
      </c>
      <c r="D9" s="16">
        <v>2318.6</v>
      </c>
      <c r="E9" s="16">
        <v>2333.5</v>
      </c>
      <c r="F9" s="21">
        <v>2335.9299999999998</v>
      </c>
      <c r="G9" s="16">
        <v>75.7</v>
      </c>
      <c r="I9" s="16">
        <f t="shared" si="1"/>
        <v>216.1</v>
      </c>
      <c r="J9" s="16">
        <v>196.8</v>
      </c>
      <c r="K9" s="16">
        <v>216.1</v>
      </c>
      <c r="L9" s="21">
        <v>218.32</v>
      </c>
      <c r="M9" s="16">
        <v>-37.299999999999997</v>
      </c>
      <c r="O9" s="16">
        <f t="shared" si="2"/>
        <v>604.70000000000005</v>
      </c>
      <c r="P9" s="16">
        <v>641.5</v>
      </c>
      <c r="Q9" s="16">
        <v>604.70000000000005</v>
      </c>
      <c r="R9" s="21">
        <v>599.69000000000005</v>
      </c>
      <c r="S9" s="16">
        <v>-22.3</v>
      </c>
      <c r="V9" s="16">
        <v>3156.9</v>
      </c>
      <c r="W9" s="16">
        <v>3154.2</v>
      </c>
      <c r="X9" s="21">
        <v>3153.94</v>
      </c>
      <c r="Y9" s="16">
        <v>16</v>
      </c>
      <c r="AA9" s="16">
        <f t="shared" si="3"/>
        <v>2549.5</v>
      </c>
      <c r="AB9" s="16">
        <v>2515.4</v>
      </c>
      <c r="AC9" s="16">
        <v>2549.5</v>
      </c>
      <c r="AD9" s="21">
        <v>2554.25</v>
      </c>
      <c r="AE9" s="16">
        <v>38.299999999999997</v>
      </c>
      <c r="AG9" s="16">
        <f t="shared" si="4"/>
        <v>74</v>
      </c>
      <c r="AH9" s="16">
        <v>73.400000000000006</v>
      </c>
      <c r="AI9" s="16">
        <v>74</v>
      </c>
      <c r="AJ9" s="21">
        <v>74.06</v>
      </c>
      <c r="AK9" s="16">
        <v>2</v>
      </c>
      <c r="AM9" s="16">
        <f t="shared" si="5"/>
        <v>19.2</v>
      </c>
      <c r="AN9" s="16">
        <v>20.3</v>
      </c>
      <c r="AO9" s="16">
        <v>19.2</v>
      </c>
      <c r="AP9" s="21">
        <v>19.010000000000002</v>
      </c>
      <c r="AQ9" s="16">
        <v>-0.8</v>
      </c>
      <c r="AS9" s="16">
        <f t="shared" si="6"/>
        <v>80.8</v>
      </c>
      <c r="AT9" s="16">
        <v>79.7</v>
      </c>
      <c r="AU9" s="16">
        <v>80.8</v>
      </c>
      <c r="AV9" s="21">
        <v>80.989999999999995</v>
      </c>
      <c r="AW9" s="16">
        <v>0.8</v>
      </c>
      <c r="AY9" s="16">
        <f t="shared" si="7"/>
        <v>8.5</v>
      </c>
      <c r="AZ9" s="16">
        <v>7.8</v>
      </c>
      <c r="BA9" s="16">
        <v>8.5</v>
      </c>
      <c r="BB9" s="21">
        <v>8.5500000000000007</v>
      </c>
      <c r="BC9" s="16">
        <v>-1.6</v>
      </c>
    </row>
    <row r="10" spans="1:58" ht="12.75" x14ac:dyDescent="0.2">
      <c r="A10" s="25">
        <v>22</v>
      </c>
      <c r="B10" s="6">
        <v>1</v>
      </c>
      <c r="C10" s="16">
        <f t="shared" si="0"/>
        <v>2353.6</v>
      </c>
      <c r="D10" s="16">
        <v>2310.3000000000002</v>
      </c>
      <c r="E10" s="16">
        <v>2353.6</v>
      </c>
      <c r="F10" s="21">
        <v>2358.23</v>
      </c>
      <c r="G10" s="16">
        <v>89.2</v>
      </c>
      <c r="I10" s="16">
        <f t="shared" si="1"/>
        <v>209</v>
      </c>
      <c r="J10" s="16">
        <v>217.7</v>
      </c>
      <c r="K10" s="16">
        <v>209</v>
      </c>
      <c r="L10" s="21">
        <v>209.74</v>
      </c>
      <c r="M10" s="16">
        <v>-34.299999999999997</v>
      </c>
      <c r="O10" s="16">
        <f t="shared" si="2"/>
        <v>590.20000000000005</v>
      </c>
      <c r="P10" s="16">
        <v>625.5</v>
      </c>
      <c r="Q10" s="16">
        <v>590.20000000000005</v>
      </c>
      <c r="R10" s="21">
        <v>588.48</v>
      </c>
      <c r="S10" s="16">
        <v>-44.8</v>
      </c>
      <c r="V10" s="16">
        <v>3153.5</v>
      </c>
      <c r="W10" s="16">
        <v>3152.9</v>
      </c>
      <c r="X10" s="21">
        <v>3156.46</v>
      </c>
      <c r="Y10" s="16">
        <v>10.1</v>
      </c>
      <c r="AA10" s="16">
        <f t="shared" si="3"/>
        <v>2562.6</v>
      </c>
      <c r="AB10" s="16">
        <v>2528</v>
      </c>
      <c r="AC10" s="16">
        <v>2562.6</v>
      </c>
      <c r="AD10" s="21">
        <v>2567.98</v>
      </c>
      <c r="AE10" s="16">
        <v>54.9</v>
      </c>
      <c r="AG10" s="16">
        <f t="shared" si="4"/>
        <v>74.7</v>
      </c>
      <c r="AH10" s="16">
        <v>73.3</v>
      </c>
      <c r="AI10" s="16">
        <v>74.7</v>
      </c>
      <c r="AJ10" s="21">
        <v>74.709999999999994</v>
      </c>
      <c r="AK10" s="16">
        <v>2.6</v>
      </c>
      <c r="AM10" s="16">
        <f t="shared" si="5"/>
        <v>18.7</v>
      </c>
      <c r="AN10" s="16">
        <v>19.8</v>
      </c>
      <c r="AO10" s="16">
        <v>18.7</v>
      </c>
      <c r="AP10" s="21">
        <v>18.64</v>
      </c>
      <c r="AQ10" s="16">
        <v>-1.5</v>
      </c>
      <c r="AS10" s="16">
        <f t="shared" si="6"/>
        <v>81.3</v>
      </c>
      <c r="AT10" s="16">
        <v>80.2</v>
      </c>
      <c r="AU10" s="16">
        <v>81.3</v>
      </c>
      <c r="AV10" s="21">
        <v>81.36</v>
      </c>
      <c r="AW10" s="16">
        <v>1.5</v>
      </c>
      <c r="AY10" s="16">
        <f t="shared" si="7"/>
        <v>8.1999999999999993</v>
      </c>
      <c r="AZ10" s="16">
        <v>8.6</v>
      </c>
      <c r="BA10" s="16">
        <v>8.1999999999999993</v>
      </c>
      <c r="BB10" s="21">
        <v>8.17</v>
      </c>
      <c r="BC10" s="16">
        <v>-1.5</v>
      </c>
    </row>
    <row r="11" spans="1:58" ht="12.75" x14ac:dyDescent="0.2">
      <c r="A11" s="25"/>
      <c r="B11" s="6">
        <v>2</v>
      </c>
      <c r="C11" s="16">
        <f t="shared" si="0"/>
        <v>2385.3000000000002</v>
      </c>
      <c r="D11" s="16">
        <v>2404.4</v>
      </c>
      <c r="E11" s="16">
        <v>2385.3000000000002</v>
      </c>
      <c r="F11" s="21">
        <v>2377.9299999999998</v>
      </c>
      <c r="G11" s="16">
        <v>78.8</v>
      </c>
      <c r="I11" s="16">
        <f t="shared" si="1"/>
        <v>206.7</v>
      </c>
      <c r="J11" s="16">
        <v>225.4</v>
      </c>
      <c r="K11" s="16">
        <v>206.7</v>
      </c>
      <c r="L11" s="21">
        <v>202.02</v>
      </c>
      <c r="M11" s="16">
        <v>-30.9</v>
      </c>
      <c r="O11" s="16">
        <f t="shared" si="2"/>
        <v>566.9</v>
      </c>
      <c r="P11" s="16">
        <v>526.1</v>
      </c>
      <c r="Q11" s="16">
        <v>566.9</v>
      </c>
      <c r="R11" s="21">
        <v>578.66</v>
      </c>
      <c r="S11" s="16">
        <v>-39.299999999999997</v>
      </c>
      <c r="V11" s="16">
        <v>3155.9</v>
      </c>
      <c r="W11" s="16">
        <v>3158.9</v>
      </c>
      <c r="X11" s="21">
        <v>3158.6</v>
      </c>
      <c r="Y11" s="16">
        <v>8.6</v>
      </c>
      <c r="AA11" s="16">
        <f t="shared" si="3"/>
        <v>2591.9</v>
      </c>
      <c r="AB11" s="16">
        <v>2629.8</v>
      </c>
      <c r="AC11" s="16">
        <v>2591.9</v>
      </c>
      <c r="AD11" s="21">
        <v>2579.9499999999998</v>
      </c>
      <c r="AE11" s="16">
        <v>47.9</v>
      </c>
      <c r="AG11" s="16">
        <f t="shared" si="4"/>
        <v>75.5</v>
      </c>
      <c r="AH11" s="16">
        <v>76.2</v>
      </c>
      <c r="AI11" s="16">
        <v>75.5</v>
      </c>
      <c r="AJ11" s="21">
        <v>75.28</v>
      </c>
      <c r="AK11" s="16">
        <v>2.2999999999999998</v>
      </c>
      <c r="AM11" s="16">
        <f t="shared" si="5"/>
        <v>17.899999999999999</v>
      </c>
      <c r="AN11" s="16">
        <v>16.7</v>
      </c>
      <c r="AO11" s="16">
        <v>17.899999999999999</v>
      </c>
      <c r="AP11" s="21">
        <v>18.32</v>
      </c>
      <c r="AQ11" s="16">
        <v>-1.3</v>
      </c>
      <c r="AS11" s="16">
        <f t="shared" si="6"/>
        <v>82.1</v>
      </c>
      <c r="AT11" s="16">
        <v>83.3</v>
      </c>
      <c r="AU11" s="16">
        <v>82.1</v>
      </c>
      <c r="AV11" s="21">
        <v>81.680000000000007</v>
      </c>
      <c r="AW11" s="16">
        <v>1.3</v>
      </c>
      <c r="AY11" s="16">
        <f t="shared" si="7"/>
        <v>8</v>
      </c>
      <c r="AZ11" s="16">
        <v>8.6</v>
      </c>
      <c r="BA11" s="16">
        <v>8</v>
      </c>
      <c r="BB11" s="21">
        <v>7.83</v>
      </c>
      <c r="BC11" s="16">
        <v>-1.3</v>
      </c>
    </row>
    <row r="12" spans="1:58" ht="12.75" x14ac:dyDescent="0.2">
      <c r="A12" s="25"/>
      <c r="B12" s="6">
        <v>3</v>
      </c>
      <c r="C12" s="16">
        <f t="shared" si="0"/>
        <v>2391.6</v>
      </c>
      <c r="D12" s="16">
        <v>2429.3000000000002</v>
      </c>
      <c r="E12" s="16">
        <v>2391.6</v>
      </c>
      <c r="F12" s="21">
        <v>2390.94</v>
      </c>
      <c r="G12" s="16">
        <v>52</v>
      </c>
      <c r="I12" s="16">
        <f t="shared" si="1"/>
        <v>188.8</v>
      </c>
      <c r="J12" s="16">
        <v>183.3</v>
      </c>
      <c r="K12" s="16">
        <v>188.8</v>
      </c>
      <c r="L12" s="21">
        <v>196.36</v>
      </c>
      <c r="M12" s="16">
        <v>-22.6</v>
      </c>
      <c r="O12" s="16">
        <f t="shared" si="2"/>
        <v>581</v>
      </c>
      <c r="P12" s="16">
        <v>548.4</v>
      </c>
      <c r="Q12" s="16">
        <v>581</v>
      </c>
      <c r="R12" s="21">
        <v>575.08000000000004</v>
      </c>
      <c r="S12" s="16">
        <v>-14.3</v>
      </c>
      <c r="V12" s="16">
        <v>3161</v>
      </c>
      <c r="W12" s="16">
        <v>3161.4</v>
      </c>
      <c r="X12" s="21">
        <v>3162.38</v>
      </c>
      <c r="Y12" s="16">
        <v>15.1</v>
      </c>
      <c r="AA12" s="16">
        <f t="shared" si="3"/>
        <v>2580.4</v>
      </c>
      <c r="AB12" s="16">
        <v>2612.6</v>
      </c>
      <c r="AC12" s="16">
        <v>2580.4</v>
      </c>
      <c r="AD12" s="21">
        <v>2587.3000000000002</v>
      </c>
      <c r="AE12" s="16">
        <v>29.4</v>
      </c>
      <c r="AG12" s="16">
        <f t="shared" si="4"/>
        <v>75.7</v>
      </c>
      <c r="AH12" s="16">
        <v>76.900000000000006</v>
      </c>
      <c r="AI12" s="16">
        <v>75.7</v>
      </c>
      <c r="AJ12" s="21">
        <v>75.61</v>
      </c>
      <c r="AK12" s="16">
        <v>1.3</v>
      </c>
      <c r="AM12" s="16">
        <f t="shared" si="5"/>
        <v>18.399999999999999</v>
      </c>
      <c r="AN12" s="16">
        <v>17.3</v>
      </c>
      <c r="AO12" s="16">
        <v>18.399999999999999</v>
      </c>
      <c r="AP12" s="21">
        <v>18.18</v>
      </c>
      <c r="AQ12" s="16">
        <v>-0.5</v>
      </c>
      <c r="AS12" s="16">
        <f t="shared" si="6"/>
        <v>81.599999999999994</v>
      </c>
      <c r="AT12" s="16">
        <v>82.7</v>
      </c>
      <c r="AU12" s="16">
        <v>81.599999999999994</v>
      </c>
      <c r="AV12" s="21">
        <v>81.819999999999993</v>
      </c>
      <c r="AW12" s="16">
        <v>0.5</v>
      </c>
      <c r="AY12" s="16">
        <f t="shared" si="7"/>
        <v>7.3</v>
      </c>
      <c r="AZ12" s="16">
        <v>7</v>
      </c>
      <c r="BA12" s="16">
        <v>7.3</v>
      </c>
      <c r="BB12" s="21">
        <v>7.59</v>
      </c>
      <c r="BC12" s="16">
        <v>-1</v>
      </c>
    </row>
    <row r="13" spans="1:58" ht="12.75" x14ac:dyDescent="0.2">
      <c r="A13" s="25"/>
      <c r="B13" s="6">
        <v>4</v>
      </c>
      <c r="C13" s="16">
        <f t="shared" si="0"/>
        <v>2390.4</v>
      </c>
      <c r="D13" s="16">
        <v>2372.5</v>
      </c>
      <c r="E13" s="16">
        <v>2390.4</v>
      </c>
      <c r="F13" s="21">
        <v>2404.8200000000002</v>
      </c>
      <c r="G13" s="16">
        <v>55.5</v>
      </c>
      <c r="I13" s="16">
        <f t="shared" si="1"/>
        <v>197.8</v>
      </c>
      <c r="J13" s="16">
        <v>179.3</v>
      </c>
      <c r="K13" s="16">
        <v>197.8</v>
      </c>
      <c r="L13" s="21">
        <v>191.85</v>
      </c>
      <c r="M13" s="16">
        <v>-18.100000000000001</v>
      </c>
      <c r="O13" s="16">
        <f t="shared" si="2"/>
        <v>578.20000000000005</v>
      </c>
      <c r="P13" s="16">
        <v>617.70000000000005</v>
      </c>
      <c r="Q13" s="16">
        <v>578.20000000000005</v>
      </c>
      <c r="R13" s="21">
        <v>571.28</v>
      </c>
      <c r="S13" s="16">
        <v>-15.2</v>
      </c>
      <c r="V13" s="16">
        <v>3169.5</v>
      </c>
      <c r="W13" s="16">
        <v>3166.4</v>
      </c>
      <c r="X13" s="21">
        <v>3167.96</v>
      </c>
      <c r="Y13" s="16">
        <v>22.3</v>
      </c>
      <c r="AA13" s="16">
        <f t="shared" si="3"/>
        <v>2588.1999999999998</v>
      </c>
      <c r="AB13" s="16">
        <v>2551.8000000000002</v>
      </c>
      <c r="AC13" s="16">
        <v>2588.1999999999998</v>
      </c>
      <c r="AD13" s="21">
        <v>2596.67</v>
      </c>
      <c r="AE13" s="16">
        <v>37.5</v>
      </c>
      <c r="AG13" s="16">
        <f t="shared" si="4"/>
        <v>75.5</v>
      </c>
      <c r="AH13" s="16">
        <v>74.900000000000006</v>
      </c>
      <c r="AI13" s="16">
        <v>75.5</v>
      </c>
      <c r="AJ13" s="21">
        <v>75.91</v>
      </c>
      <c r="AK13" s="16">
        <v>1.2</v>
      </c>
      <c r="AM13" s="16">
        <f t="shared" si="5"/>
        <v>18.3</v>
      </c>
      <c r="AN13" s="16">
        <v>19.5</v>
      </c>
      <c r="AO13" s="16">
        <v>18.3</v>
      </c>
      <c r="AP13" s="21">
        <v>18.03</v>
      </c>
      <c r="AQ13" s="16">
        <v>-0.6</v>
      </c>
      <c r="AS13" s="16">
        <f t="shared" si="6"/>
        <v>81.7</v>
      </c>
      <c r="AT13" s="16">
        <v>80.5</v>
      </c>
      <c r="AU13" s="16">
        <v>81.7</v>
      </c>
      <c r="AV13" s="21">
        <v>81.97</v>
      </c>
      <c r="AW13" s="16">
        <v>0.6</v>
      </c>
      <c r="AY13" s="16">
        <f t="shared" si="7"/>
        <v>7.6</v>
      </c>
      <c r="AZ13" s="16">
        <v>7</v>
      </c>
      <c r="BA13" s="16">
        <v>7.6</v>
      </c>
      <c r="BB13" s="21">
        <v>7.39</v>
      </c>
      <c r="BC13" s="16">
        <v>-0.8</v>
      </c>
    </row>
    <row r="14" spans="1:58" ht="12.75" x14ac:dyDescent="0.2">
      <c r="A14" s="25">
        <v>23</v>
      </c>
      <c r="B14" s="6">
        <v>1</v>
      </c>
      <c r="C14" s="16">
        <f t="shared" si="0"/>
        <v>2433.9</v>
      </c>
      <c r="D14" s="16">
        <v>2392.1</v>
      </c>
      <c r="E14" s="16">
        <v>2433.9</v>
      </c>
      <c r="F14" s="21">
        <v>2421.2399999999998</v>
      </c>
      <c r="G14" s="16">
        <v>65.7</v>
      </c>
      <c r="I14" s="16">
        <f t="shared" si="1"/>
        <v>191</v>
      </c>
      <c r="J14" s="16">
        <v>199.1</v>
      </c>
      <c r="K14" s="16">
        <v>191</v>
      </c>
      <c r="L14" s="21">
        <v>190.81</v>
      </c>
      <c r="M14" s="16">
        <v>-4.2</v>
      </c>
      <c r="O14" s="16">
        <f t="shared" si="2"/>
        <v>552.4</v>
      </c>
      <c r="P14" s="16">
        <v>586.29999999999995</v>
      </c>
      <c r="Q14" s="16">
        <v>552.4</v>
      </c>
      <c r="R14" s="21">
        <v>562.24</v>
      </c>
      <c r="S14" s="16">
        <v>-36.1</v>
      </c>
      <c r="V14" s="16">
        <v>3177.5</v>
      </c>
      <c r="W14" s="16">
        <v>3177.3</v>
      </c>
      <c r="X14" s="21">
        <v>3174.29</v>
      </c>
      <c r="Y14" s="16">
        <v>25.3</v>
      </c>
      <c r="AA14" s="16">
        <f t="shared" si="3"/>
        <v>2624.9</v>
      </c>
      <c r="AB14" s="16">
        <v>2591.1999999999998</v>
      </c>
      <c r="AC14" s="16">
        <v>2624.9</v>
      </c>
      <c r="AD14" s="21">
        <v>2612.0500000000002</v>
      </c>
      <c r="AE14" s="16">
        <v>61.5</v>
      </c>
      <c r="AG14" s="16">
        <f t="shared" si="4"/>
        <v>76.599999999999994</v>
      </c>
      <c r="AH14" s="16">
        <v>75.3</v>
      </c>
      <c r="AI14" s="16">
        <v>76.599999999999994</v>
      </c>
      <c r="AJ14" s="21">
        <v>76.28</v>
      </c>
      <c r="AK14" s="16">
        <v>1.5</v>
      </c>
      <c r="AM14" s="16">
        <f t="shared" si="5"/>
        <v>17.399999999999999</v>
      </c>
      <c r="AN14" s="16">
        <v>18.5</v>
      </c>
      <c r="AO14" s="16">
        <v>17.399999999999999</v>
      </c>
      <c r="AP14" s="21">
        <v>17.71</v>
      </c>
      <c r="AQ14" s="16">
        <v>-1.3</v>
      </c>
      <c r="AS14" s="16">
        <f t="shared" si="6"/>
        <v>82.6</v>
      </c>
      <c r="AT14" s="16">
        <v>81.5</v>
      </c>
      <c r="AU14" s="16">
        <v>82.6</v>
      </c>
      <c r="AV14" s="21">
        <v>82.29</v>
      </c>
      <c r="AW14" s="16">
        <v>1.3</v>
      </c>
      <c r="AY14" s="16">
        <f t="shared" si="7"/>
        <v>7.3</v>
      </c>
      <c r="AZ14" s="16">
        <v>7.7</v>
      </c>
      <c r="BA14" s="16">
        <v>7.3</v>
      </c>
      <c r="BB14" s="21">
        <v>7.3</v>
      </c>
      <c r="BC14" s="16">
        <v>-0.3</v>
      </c>
    </row>
    <row r="15" spans="1:58" ht="12.75" x14ac:dyDescent="0.2">
      <c r="A15" s="25"/>
      <c r="B15" s="6">
        <v>2</v>
      </c>
      <c r="C15" s="16">
        <f t="shared" si="0"/>
        <v>2436</v>
      </c>
      <c r="D15" s="16">
        <v>2457</v>
      </c>
      <c r="E15" s="16">
        <v>2436</v>
      </c>
      <c r="F15" s="21">
        <v>2430.39</v>
      </c>
      <c r="G15" s="16">
        <v>36.6</v>
      </c>
      <c r="I15" s="16">
        <f t="shared" si="1"/>
        <v>192</v>
      </c>
      <c r="J15" s="16">
        <v>211.3</v>
      </c>
      <c r="K15" s="16">
        <v>192</v>
      </c>
      <c r="L15" s="21">
        <v>195.9</v>
      </c>
      <c r="M15" s="16">
        <v>20.399999999999999</v>
      </c>
      <c r="O15" s="16">
        <f t="shared" si="2"/>
        <v>550.6</v>
      </c>
      <c r="P15" s="16">
        <v>507.3</v>
      </c>
      <c r="Q15" s="16">
        <v>550.6</v>
      </c>
      <c r="R15" s="21">
        <v>553.9</v>
      </c>
      <c r="S15" s="16">
        <v>-33.4</v>
      </c>
      <c r="V15" s="16">
        <v>3175.6</v>
      </c>
      <c r="W15" s="16">
        <v>3178.6</v>
      </c>
      <c r="X15" s="21">
        <v>3180.18</v>
      </c>
      <c r="Y15" s="16">
        <v>23.6</v>
      </c>
      <c r="AA15" s="16">
        <f t="shared" si="3"/>
        <v>2628</v>
      </c>
      <c r="AB15" s="16">
        <v>2668.4</v>
      </c>
      <c r="AC15" s="16">
        <v>2628</v>
      </c>
      <c r="AD15" s="21">
        <v>2626.28</v>
      </c>
      <c r="AE15" s="16">
        <v>56.9</v>
      </c>
      <c r="AG15" s="16">
        <f t="shared" si="4"/>
        <v>76.599999999999994</v>
      </c>
      <c r="AH15" s="16">
        <v>77.400000000000006</v>
      </c>
      <c r="AI15" s="16">
        <v>76.599999999999994</v>
      </c>
      <c r="AJ15" s="21">
        <v>76.42</v>
      </c>
      <c r="AK15" s="16">
        <v>0.6</v>
      </c>
      <c r="AM15" s="16">
        <f t="shared" si="5"/>
        <v>17.3</v>
      </c>
      <c r="AN15" s="16">
        <v>16</v>
      </c>
      <c r="AO15" s="16">
        <v>17.3</v>
      </c>
      <c r="AP15" s="21">
        <v>17.420000000000002</v>
      </c>
      <c r="AQ15" s="16">
        <v>-1.2</v>
      </c>
      <c r="AS15" s="16">
        <f t="shared" si="6"/>
        <v>82.7</v>
      </c>
      <c r="AT15" s="16">
        <v>84</v>
      </c>
      <c r="AU15" s="16">
        <v>82.7</v>
      </c>
      <c r="AV15" s="21">
        <v>82.58</v>
      </c>
      <c r="AW15" s="16">
        <v>1.2</v>
      </c>
      <c r="AY15" s="16">
        <f t="shared" si="7"/>
        <v>7.3</v>
      </c>
      <c r="AZ15" s="16">
        <v>7.9</v>
      </c>
      <c r="BA15" s="16">
        <v>7.3</v>
      </c>
      <c r="BB15" s="21">
        <v>7.46</v>
      </c>
      <c r="BC15" s="16">
        <v>0.6</v>
      </c>
    </row>
    <row r="16" spans="1:58" ht="12.75" x14ac:dyDescent="0.2">
      <c r="A16" s="25"/>
      <c r="B16" s="6">
        <v>3</v>
      </c>
      <c r="C16" s="16">
        <f t="shared" si="0"/>
        <v>2417.4</v>
      </c>
      <c r="D16" s="16">
        <v>2453.9</v>
      </c>
      <c r="E16" s="16">
        <v>2417.4</v>
      </c>
      <c r="F16" s="21">
        <v>2428.19</v>
      </c>
      <c r="G16" s="16">
        <v>-8.8000000000000007</v>
      </c>
      <c r="I16" s="16">
        <f t="shared" si="1"/>
        <v>212.6</v>
      </c>
      <c r="J16" s="16">
        <v>206.7</v>
      </c>
      <c r="K16" s="16">
        <v>212.6</v>
      </c>
      <c r="L16" s="21">
        <v>204.99</v>
      </c>
      <c r="M16" s="16">
        <v>36.4</v>
      </c>
      <c r="O16" s="16">
        <f t="shared" si="2"/>
        <v>554.6</v>
      </c>
      <c r="P16" s="16">
        <v>523.70000000000005</v>
      </c>
      <c r="Q16" s="16">
        <v>554.6</v>
      </c>
      <c r="R16" s="21">
        <v>551.04</v>
      </c>
      <c r="S16" s="16">
        <v>-11.4</v>
      </c>
      <c r="V16" s="16">
        <v>3184.3</v>
      </c>
      <c r="W16" s="16">
        <v>3184.6</v>
      </c>
      <c r="X16" s="21">
        <v>3184.22</v>
      </c>
      <c r="Y16" s="16">
        <v>16.100000000000001</v>
      </c>
      <c r="AA16" s="16">
        <f t="shared" si="3"/>
        <v>2630</v>
      </c>
      <c r="AB16" s="16">
        <v>2660.6</v>
      </c>
      <c r="AC16" s="16">
        <v>2630</v>
      </c>
      <c r="AD16" s="21">
        <v>2633.18</v>
      </c>
      <c r="AE16" s="16">
        <v>27.6</v>
      </c>
      <c r="AG16" s="16">
        <f t="shared" si="4"/>
        <v>75.900000000000006</v>
      </c>
      <c r="AH16" s="16">
        <v>77.099999999999994</v>
      </c>
      <c r="AI16" s="16">
        <v>75.900000000000006</v>
      </c>
      <c r="AJ16" s="21">
        <v>76.260000000000005</v>
      </c>
      <c r="AK16" s="16">
        <v>-0.7</v>
      </c>
      <c r="AM16" s="16">
        <f t="shared" si="5"/>
        <v>17.399999999999999</v>
      </c>
      <c r="AN16" s="16">
        <v>16.399999999999999</v>
      </c>
      <c r="AO16" s="16">
        <v>17.399999999999999</v>
      </c>
      <c r="AP16" s="21">
        <v>17.309999999999999</v>
      </c>
      <c r="AQ16" s="16">
        <v>-0.4</v>
      </c>
      <c r="AS16" s="16">
        <f t="shared" si="6"/>
        <v>82.6</v>
      </c>
      <c r="AT16" s="16">
        <v>83.6</v>
      </c>
      <c r="AU16" s="16">
        <v>82.6</v>
      </c>
      <c r="AV16" s="21">
        <v>82.69</v>
      </c>
      <c r="AW16" s="16">
        <v>0.4</v>
      </c>
      <c r="AY16" s="16">
        <f t="shared" si="7"/>
        <v>8.1</v>
      </c>
      <c r="AZ16" s="16">
        <v>7.8</v>
      </c>
      <c r="BA16" s="16">
        <v>8.1</v>
      </c>
      <c r="BB16" s="21">
        <v>7.78</v>
      </c>
      <c r="BC16" s="16">
        <v>1.3</v>
      </c>
    </row>
    <row r="17" spans="1:55" ht="12.75" x14ac:dyDescent="0.2">
      <c r="A17" s="25"/>
      <c r="B17" s="6">
        <v>4</v>
      </c>
      <c r="C17" s="16">
        <f t="shared" si="0"/>
        <v>2425</v>
      </c>
      <c r="D17" s="16">
        <v>2404.8000000000002</v>
      </c>
      <c r="E17" s="16">
        <v>2425</v>
      </c>
      <c r="F17" s="21">
        <v>2423.39</v>
      </c>
      <c r="G17" s="16">
        <v>-19.2</v>
      </c>
      <c r="I17" s="16">
        <f t="shared" si="1"/>
        <v>212.9</v>
      </c>
      <c r="J17" s="16">
        <v>195.3</v>
      </c>
      <c r="K17" s="16">
        <v>212.9</v>
      </c>
      <c r="L17" s="21">
        <v>212.88</v>
      </c>
      <c r="M17" s="16">
        <v>31.6</v>
      </c>
      <c r="O17" s="16">
        <f t="shared" si="2"/>
        <v>551.79999999999995</v>
      </c>
      <c r="P17" s="16">
        <v>592.70000000000005</v>
      </c>
      <c r="Q17" s="16">
        <v>551.79999999999995</v>
      </c>
      <c r="R17" s="21">
        <v>550.23</v>
      </c>
      <c r="S17" s="16">
        <v>-3.3</v>
      </c>
      <c r="V17" s="16">
        <v>3192.7</v>
      </c>
      <c r="W17" s="16">
        <v>3189.6</v>
      </c>
      <c r="X17" s="21">
        <v>3186.5</v>
      </c>
      <c r="Y17" s="16">
        <v>9.1</v>
      </c>
      <c r="AA17" s="16">
        <f t="shared" si="3"/>
        <v>2637.8</v>
      </c>
      <c r="AB17" s="16">
        <v>2600.1</v>
      </c>
      <c r="AC17" s="16">
        <v>2637.8</v>
      </c>
      <c r="AD17" s="21">
        <v>2636.27</v>
      </c>
      <c r="AE17" s="16">
        <v>12.4</v>
      </c>
      <c r="AG17" s="16">
        <f t="shared" si="4"/>
        <v>76</v>
      </c>
      <c r="AH17" s="16">
        <v>75.3</v>
      </c>
      <c r="AI17" s="16">
        <v>76</v>
      </c>
      <c r="AJ17" s="21">
        <v>76.05</v>
      </c>
      <c r="AK17" s="16">
        <v>-0.8</v>
      </c>
      <c r="AM17" s="16">
        <f t="shared" si="5"/>
        <v>17.3</v>
      </c>
      <c r="AN17" s="16">
        <v>18.600000000000001</v>
      </c>
      <c r="AO17" s="16">
        <v>17.3</v>
      </c>
      <c r="AP17" s="21">
        <v>17.27</v>
      </c>
      <c r="AQ17" s="16">
        <v>-0.2</v>
      </c>
      <c r="AS17" s="16">
        <f t="shared" si="6"/>
        <v>82.7</v>
      </c>
      <c r="AT17" s="16">
        <v>81.400000000000006</v>
      </c>
      <c r="AU17" s="16">
        <v>82.7</v>
      </c>
      <c r="AV17" s="21">
        <v>82.73</v>
      </c>
      <c r="AW17" s="16">
        <v>0.2</v>
      </c>
      <c r="AY17" s="16">
        <f t="shared" si="7"/>
        <v>8.1</v>
      </c>
      <c r="AZ17" s="16">
        <v>7.5</v>
      </c>
      <c r="BA17" s="16">
        <v>8.1</v>
      </c>
      <c r="BB17" s="21">
        <v>8.08</v>
      </c>
      <c r="BC17" s="16">
        <v>1.2</v>
      </c>
    </row>
    <row r="18" spans="1:55" ht="12.75" x14ac:dyDescent="0.2">
      <c r="A18" s="25">
        <v>24</v>
      </c>
      <c r="B18" s="6">
        <v>1</v>
      </c>
      <c r="C18" s="16">
        <f t="shared" si="0"/>
        <v>2426</v>
      </c>
      <c r="D18" s="16">
        <v>2386.8000000000002</v>
      </c>
      <c r="E18" s="16">
        <v>2426</v>
      </c>
      <c r="F18" s="21">
        <v>2424.5300000000002</v>
      </c>
      <c r="G18" s="16">
        <v>4.5999999999999996</v>
      </c>
      <c r="I18" s="16">
        <f t="shared" si="1"/>
        <v>214.4</v>
      </c>
      <c r="J18" s="16">
        <v>222.2</v>
      </c>
      <c r="K18" s="16">
        <v>214.4</v>
      </c>
      <c r="L18" s="21">
        <v>215.62</v>
      </c>
      <c r="M18" s="16">
        <v>11</v>
      </c>
      <c r="O18" s="16">
        <f t="shared" si="2"/>
        <v>545.70000000000005</v>
      </c>
      <c r="P18" s="16">
        <v>577.4</v>
      </c>
      <c r="Q18" s="16">
        <v>545.70000000000005</v>
      </c>
      <c r="R18" s="21">
        <v>547.5</v>
      </c>
      <c r="S18" s="16">
        <v>-10.9</v>
      </c>
      <c r="V18" s="16">
        <v>3186.3</v>
      </c>
      <c r="W18" s="16">
        <v>3186.1</v>
      </c>
      <c r="X18" s="21">
        <v>3187.65</v>
      </c>
      <c r="Y18" s="16">
        <v>4.5999999999999996</v>
      </c>
      <c r="AA18" s="16">
        <f t="shared" si="3"/>
        <v>2640.4</v>
      </c>
      <c r="AB18" s="16">
        <v>2608.9</v>
      </c>
      <c r="AC18" s="16">
        <v>2640.4</v>
      </c>
      <c r="AD18" s="21">
        <v>2640.16</v>
      </c>
      <c r="AE18" s="16">
        <v>15.5</v>
      </c>
      <c r="AG18" s="16">
        <f t="shared" si="4"/>
        <v>76.099999999999994</v>
      </c>
      <c r="AH18" s="16">
        <v>74.900000000000006</v>
      </c>
      <c r="AI18" s="16">
        <v>76.099999999999994</v>
      </c>
      <c r="AJ18" s="21">
        <v>76.06</v>
      </c>
      <c r="AK18" s="16">
        <v>0</v>
      </c>
      <c r="AM18" s="16">
        <f t="shared" si="5"/>
        <v>17.100000000000001</v>
      </c>
      <c r="AN18" s="16">
        <v>18.100000000000001</v>
      </c>
      <c r="AO18" s="16">
        <v>17.100000000000001</v>
      </c>
      <c r="AP18" s="21">
        <v>17.18</v>
      </c>
      <c r="AQ18" s="16">
        <v>-0.4</v>
      </c>
      <c r="AS18" s="16">
        <f t="shared" si="6"/>
        <v>82.9</v>
      </c>
      <c r="AT18" s="16">
        <v>81.900000000000006</v>
      </c>
      <c r="AU18" s="16">
        <v>82.9</v>
      </c>
      <c r="AV18" s="21">
        <v>82.82</v>
      </c>
      <c r="AW18" s="16">
        <v>0.4</v>
      </c>
      <c r="AY18" s="16">
        <f t="shared" si="7"/>
        <v>8.1</v>
      </c>
      <c r="AZ18" s="16">
        <v>8.5</v>
      </c>
      <c r="BA18" s="16">
        <v>8.1</v>
      </c>
      <c r="BB18" s="21">
        <v>8.17</v>
      </c>
      <c r="BC18" s="16">
        <v>0.4</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BK_2064!A1 &amp; ", " &amp; BK_2064!C1</f>
        <v>Båda könen, 20-64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207</v>
      </c>
      <c r="AG1" s="15" t="s">
        <v>16</v>
      </c>
      <c r="AY1" s="15" t="s">
        <v>17</v>
      </c>
    </row>
    <row r="2" spans="1:58" ht="12.75" x14ac:dyDescent="0.2">
      <c r="A2" s="7" t="s">
        <v>2</v>
      </c>
      <c r="B2" s="8">
        <f>Diagram_BK_2064!D1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2.75" x14ac:dyDescent="0.2">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2.75" x14ac:dyDescent="0.2">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2.75" x14ac:dyDescent="0.2">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2.75" x14ac:dyDescent="0.2">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2.75" x14ac:dyDescent="0.2">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2.75" x14ac:dyDescent="0.2">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2.75" x14ac:dyDescent="0.2">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2.75" x14ac:dyDescent="0.2">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2.75" x14ac:dyDescent="0.2">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2.75" x14ac:dyDescent="0.2">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2.75" x14ac:dyDescent="0.2">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2.75" x14ac:dyDescent="0.2">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2.75" x14ac:dyDescent="0.2">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2.75" x14ac:dyDescent="0.2">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2.75" x14ac:dyDescent="0.2">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2.75" x14ac:dyDescent="0.2">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2.75" x14ac:dyDescent="0.2">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2.75" x14ac:dyDescent="0.2">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2.75" x14ac:dyDescent="0.2">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2.75" x14ac:dyDescent="0.2">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2.75" x14ac:dyDescent="0.2">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2.75" x14ac:dyDescent="0.2">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2.75" x14ac:dyDescent="0.2">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2.75" x14ac:dyDescent="0.2">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2.75" x14ac:dyDescent="0.2">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2.75" x14ac:dyDescent="0.2">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2.75" x14ac:dyDescent="0.2">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2.75" x14ac:dyDescent="0.2">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2.75" x14ac:dyDescent="0.2">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2.75" x14ac:dyDescent="0.2">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2.75" x14ac:dyDescent="0.2">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2.75" x14ac:dyDescent="0.2">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2.75" x14ac:dyDescent="0.2">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2.75" x14ac:dyDescent="0.2">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2.75" x14ac:dyDescent="0.2">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2.75" x14ac:dyDescent="0.2">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2.75" x14ac:dyDescent="0.2">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2.75" x14ac:dyDescent="0.2">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2.75" x14ac:dyDescent="0.2">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2.75" x14ac:dyDescent="0.2">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2.75" x14ac:dyDescent="0.2">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2.75" x14ac:dyDescent="0.2">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2.75" x14ac:dyDescent="0.2">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2.75" x14ac:dyDescent="0.2">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2.75" x14ac:dyDescent="0.2">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2.75" x14ac:dyDescent="0.2">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2.75" x14ac:dyDescent="0.2">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2.75" x14ac:dyDescent="0.2">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2.75" x14ac:dyDescent="0.2">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2.75" x14ac:dyDescent="0.2">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2.75" x14ac:dyDescent="0.2">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2.75" x14ac:dyDescent="0.2">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2.75" x14ac:dyDescent="0.2">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2.75" x14ac:dyDescent="0.2">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2.75" x14ac:dyDescent="0.2">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2.75" x14ac:dyDescent="0.2">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2.75" x14ac:dyDescent="0.2">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2.75" x14ac:dyDescent="0.2">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2.75" x14ac:dyDescent="0.2">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-1.7</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2.75" x14ac:dyDescent="0.2">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2.75" x14ac:dyDescent="0.2">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2.75" x14ac:dyDescent="0.2">
      <c r="A67" s="25"/>
      <c r="B67" s="6">
        <v>2</v>
      </c>
      <c r="C67" s="16">
        <f t="shared" si="0"/>
        <v>4573.2</v>
      </c>
      <c r="D67" s="16">
        <v>4592.3</v>
      </c>
      <c r="E67" s="16">
        <v>4573.2</v>
      </c>
      <c r="F67" s="21">
        <v>4566.84</v>
      </c>
      <c r="G67" s="16">
        <v>59.3</v>
      </c>
      <c r="I67" s="16">
        <f t="shared" si="1"/>
        <v>305.7</v>
      </c>
      <c r="J67" s="16">
        <v>316.5</v>
      </c>
      <c r="K67" s="16">
        <v>305.7</v>
      </c>
      <c r="L67" s="21">
        <v>311.18</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2.75" x14ac:dyDescent="0.2">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2.75" x14ac:dyDescent="0.2">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771.15</v>
      </c>
      <c r="S69" s="16">
        <v>-26.4</v>
      </c>
      <c r="V69" s="16">
        <v>5694.5</v>
      </c>
      <c r="W69" s="16">
        <v>5692.3</v>
      </c>
      <c r="X69" s="21">
        <v>5692.63</v>
      </c>
      <c r="Y69" s="16">
        <v>71.400000000000006</v>
      </c>
      <c r="AA69" s="16">
        <f t="shared" si="3"/>
        <v>4920.7</v>
      </c>
      <c r="AB69" s="16">
        <v>4890</v>
      </c>
      <c r="AC69" s="16">
        <v>4920.7</v>
      </c>
      <c r="AD69" s="21">
        <v>4921.4799999999996</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2.75" x14ac:dyDescent="0.2">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4945.7299999999996</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2.75" x14ac:dyDescent="0.2">
      <c r="A71" s="25"/>
      <c r="B71" s="6">
        <v>2</v>
      </c>
      <c r="C71" s="16">
        <f t="shared" ref="C71:C98" si="8">IF(D71="","",$B$2*E71+(1-$B$2)*D71)</f>
        <v>4657.5</v>
      </c>
      <c r="D71" s="16">
        <v>4676.3</v>
      </c>
      <c r="E71" s="16">
        <v>4657.5</v>
      </c>
      <c r="F71" s="21">
        <v>4657.3999999999996</v>
      </c>
      <c r="G71" s="16">
        <v>84.2</v>
      </c>
      <c r="I71" s="16">
        <f t="shared" ref="I71:I98" si="9">IF(J71="","",$B$2*K71+(1-$B$2)*J71)</f>
        <v>305.39999999999998</v>
      </c>
      <c r="J71" s="16">
        <v>316.2</v>
      </c>
      <c r="K71" s="16">
        <v>305.39999999999998</v>
      </c>
      <c r="L71" s="21">
        <v>307.27</v>
      </c>
      <c r="M71" s="16">
        <v>-8.4</v>
      </c>
      <c r="O71" s="16">
        <f t="shared" ref="O71:O98" si="10">IF(P71="","",$B$2*Q71+(1-$B$2)*P71)</f>
        <v>760.8</v>
      </c>
      <c r="P71" s="16">
        <v>729.4</v>
      </c>
      <c r="Q71" s="16">
        <v>760.8</v>
      </c>
      <c r="R71" s="21">
        <v>759.21</v>
      </c>
      <c r="S71" s="16">
        <v>-19.600000000000001</v>
      </c>
      <c r="V71" s="16">
        <v>5721.8</v>
      </c>
      <c r="W71" s="16">
        <v>5723.7</v>
      </c>
      <c r="X71" s="21">
        <v>5723.89</v>
      </c>
      <c r="Y71" s="16">
        <v>56.2</v>
      </c>
      <c r="AA71" s="16">
        <f t="shared" ref="AA71:AA98" si="11">IF(AB71="","",$B$2*AC71+(1-$B$2)*AB71)</f>
        <v>4962.8999999999996</v>
      </c>
      <c r="AB71" s="16">
        <v>4992.3999999999996</v>
      </c>
      <c r="AC71" s="16">
        <v>4962.8999999999996</v>
      </c>
      <c r="AD71" s="21">
        <v>4964.68</v>
      </c>
      <c r="AE71" s="16">
        <v>75.8</v>
      </c>
      <c r="AG71" s="16">
        <f t="shared" ref="AG71:AG98" si="12">IF(AH71="","",$B$2*AI71+(1-$B$2)*AH71)</f>
        <v>81.400000000000006</v>
      </c>
      <c r="AH71" s="16">
        <v>81.7</v>
      </c>
      <c r="AI71" s="16">
        <v>81.400000000000006</v>
      </c>
      <c r="AJ71" s="21">
        <v>81.37</v>
      </c>
      <c r="AK71" s="16">
        <v>0.7</v>
      </c>
      <c r="AM71" s="16">
        <f t="shared" ref="AM71:AM98" si="13">IF(AN71="","",$B$2*AO71+(1-$B$2)*AN71)</f>
        <v>13.3</v>
      </c>
      <c r="AN71" s="16">
        <v>12.7</v>
      </c>
      <c r="AO71" s="16">
        <v>13.3</v>
      </c>
      <c r="AP71" s="21">
        <v>13.26</v>
      </c>
      <c r="AQ71" s="16">
        <v>-0.5</v>
      </c>
      <c r="AS71" s="16">
        <f t="shared" ref="AS71:AS98" si="14">IF(AT71="","",$B$2*AU71+(1-$B$2)*AT71)</f>
        <v>86.7</v>
      </c>
      <c r="AT71" s="16">
        <v>87.3</v>
      </c>
      <c r="AU71" s="16">
        <v>86.7</v>
      </c>
      <c r="AV71" s="21">
        <v>86.74</v>
      </c>
      <c r="AW71" s="16">
        <v>0.5</v>
      </c>
      <c r="AY71" s="16">
        <f t="shared" ref="AY71:AY98" si="15">IF(AZ71="","",$B$2*BA71+(1-$B$2)*AZ71)</f>
        <v>6.2</v>
      </c>
      <c r="AZ71" s="16">
        <v>6.3</v>
      </c>
      <c r="BA71" s="16">
        <v>6.2</v>
      </c>
      <c r="BB71" s="21">
        <v>6.19</v>
      </c>
      <c r="BC71" s="16">
        <v>-0.3</v>
      </c>
    </row>
    <row r="72" spans="1:55" ht="12.75" x14ac:dyDescent="0.2">
      <c r="A72" s="25"/>
      <c r="B72" s="6">
        <v>3</v>
      </c>
      <c r="C72" s="16">
        <f t="shared" si="8"/>
        <v>4673.3</v>
      </c>
      <c r="D72" s="16">
        <v>4722.8999999999996</v>
      </c>
      <c r="E72" s="16">
        <v>4673.3</v>
      </c>
      <c r="F72" s="21">
        <v>4674.07</v>
      </c>
      <c r="G72" s="16">
        <v>66.7</v>
      </c>
      <c r="I72" s="16">
        <f t="shared" si="9"/>
        <v>307.10000000000002</v>
      </c>
      <c r="J72" s="16">
        <v>292.2</v>
      </c>
      <c r="K72" s="16">
        <v>307.10000000000002</v>
      </c>
      <c r="L72" s="21">
        <v>303.99</v>
      </c>
      <c r="M72" s="16">
        <v>-13.1</v>
      </c>
      <c r="O72" s="16">
        <f t="shared" si="10"/>
        <v>754.5</v>
      </c>
      <c r="P72" s="16">
        <v>718.6</v>
      </c>
      <c r="Q72" s="16">
        <v>754.5</v>
      </c>
      <c r="R72" s="21">
        <v>757.02</v>
      </c>
      <c r="S72" s="16">
        <v>-8.8000000000000007</v>
      </c>
      <c r="V72" s="16">
        <v>5733.7</v>
      </c>
      <c r="W72" s="16">
        <v>5735</v>
      </c>
      <c r="X72" s="21">
        <v>5735.09</v>
      </c>
      <c r="Y72" s="16">
        <v>44.8</v>
      </c>
      <c r="AA72" s="16">
        <f t="shared" si="11"/>
        <v>4980.3999999999996</v>
      </c>
      <c r="AB72" s="16">
        <v>5015.1000000000004</v>
      </c>
      <c r="AC72" s="16">
        <v>4980.3999999999996</v>
      </c>
      <c r="AD72" s="21">
        <v>4978.0600000000004</v>
      </c>
      <c r="AE72" s="16">
        <v>53.5</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2.75" x14ac:dyDescent="0.2">
      <c r="A73" s="25"/>
      <c r="B73" s="6">
        <v>4</v>
      </c>
      <c r="C73" s="16">
        <f t="shared" si="8"/>
        <v>4685.5</v>
      </c>
      <c r="D73" s="16">
        <v>4670.6000000000004</v>
      </c>
      <c r="E73" s="16">
        <v>4685.5</v>
      </c>
      <c r="F73" s="21">
        <v>4693.1000000000004</v>
      </c>
      <c r="G73" s="16">
        <v>76.099999999999994</v>
      </c>
      <c r="I73" s="16">
        <f t="shared" si="9"/>
        <v>300.60000000000002</v>
      </c>
      <c r="J73" s="16">
        <v>284.7</v>
      </c>
      <c r="K73" s="16">
        <v>300.60000000000002</v>
      </c>
      <c r="L73" s="21">
        <v>298.7</v>
      </c>
      <c r="M73" s="16">
        <v>-21.1</v>
      </c>
      <c r="O73" s="16">
        <f t="shared" si="10"/>
        <v>759</v>
      </c>
      <c r="P73" s="16">
        <v>792</v>
      </c>
      <c r="Q73" s="16">
        <v>759</v>
      </c>
      <c r="R73" s="21">
        <v>753.48</v>
      </c>
      <c r="S73" s="16">
        <v>-14.2</v>
      </c>
      <c r="V73" s="16">
        <v>5747.3</v>
      </c>
      <c r="W73" s="16">
        <v>5745.1</v>
      </c>
      <c r="X73" s="21">
        <v>5745.28</v>
      </c>
      <c r="Y73" s="16">
        <v>40.799999999999997</v>
      </c>
      <c r="AA73" s="16">
        <f t="shared" si="11"/>
        <v>4986.2</v>
      </c>
      <c r="AB73" s="16">
        <v>4955.3</v>
      </c>
      <c r="AC73" s="16">
        <v>4986.2</v>
      </c>
      <c r="AD73" s="21">
        <v>4991.8</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2.75" x14ac:dyDescent="0.2">
      <c r="A74" s="25">
        <v>18</v>
      </c>
      <c r="B74" s="6">
        <v>1</v>
      </c>
      <c r="C74" s="16">
        <f t="shared" si="8"/>
        <v>4716.6000000000004</v>
      </c>
      <c r="D74" s="16">
        <v>4664.1000000000004</v>
      </c>
      <c r="E74" s="16">
        <v>4716.6000000000004</v>
      </c>
      <c r="F74" s="21">
        <v>4714.78</v>
      </c>
      <c r="G74" s="16">
        <v>86.8</v>
      </c>
      <c r="I74" s="16">
        <f t="shared" si="9"/>
        <v>285.10000000000002</v>
      </c>
      <c r="J74" s="16">
        <v>303.3</v>
      </c>
      <c r="K74" s="16">
        <v>285.10000000000002</v>
      </c>
      <c r="L74" s="21">
        <v>292.45999999999998</v>
      </c>
      <c r="M74" s="16">
        <v>-25</v>
      </c>
      <c r="O74" s="16">
        <f t="shared" si="10"/>
        <v>753.7</v>
      </c>
      <c r="P74" s="16">
        <v>789.1</v>
      </c>
      <c r="Q74" s="16">
        <v>753.7</v>
      </c>
      <c r="R74" s="21">
        <v>748.38</v>
      </c>
      <c r="S74" s="16">
        <v>-20.399999999999999</v>
      </c>
      <c r="V74" s="16">
        <v>5756.5</v>
      </c>
      <c r="W74" s="16">
        <v>5755.4</v>
      </c>
      <c r="X74" s="21">
        <v>5755.63</v>
      </c>
      <c r="Y74" s="16">
        <v>41.4</v>
      </c>
      <c r="AA74" s="16">
        <f t="shared" si="11"/>
        <v>5001.8</v>
      </c>
      <c r="AB74" s="16">
        <v>4967.3999999999996</v>
      </c>
      <c r="AC74" s="16">
        <v>5001.8</v>
      </c>
      <c r="AD74" s="21">
        <v>5007.24</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2.75" x14ac:dyDescent="0.2">
      <c r="A75" s="25"/>
      <c r="B75" s="6">
        <v>2</v>
      </c>
      <c r="C75" s="16">
        <f t="shared" si="8"/>
        <v>4733</v>
      </c>
      <c r="D75" s="16">
        <v>4751.5</v>
      </c>
      <c r="E75" s="16">
        <v>4733</v>
      </c>
      <c r="F75" s="21">
        <v>4731.41</v>
      </c>
      <c r="G75" s="16">
        <v>66.5</v>
      </c>
      <c r="I75" s="16">
        <f t="shared" si="9"/>
        <v>297.3</v>
      </c>
      <c r="J75" s="16">
        <v>307.7</v>
      </c>
      <c r="K75" s="16">
        <v>297.3</v>
      </c>
      <c r="L75" s="21">
        <v>288.07</v>
      </c>
      <c r="M75" s="16">
        <v>-17.600000000000001</v>
      </c>
      <c r="O75" s="16">
        <f t="shared" si="10"/>
        <v>735.8</v>
      </c>
      <c r="P75" s="16">
        <v>704.8</v>
      </c>
      <c r="Q75" s="16">
        <v>735.8</v>
      </c>
      <c r="R75" s="21">
        <v>746.76</v>
      </c>
      <c r="S75" s="16">
        <v>-6.5</v>
      </c>
      <c r="V75" s="16">
        <v>5764</v>
      </c>
      <c r="W75" s="16">
        <v>5766.1</v>
      </c>
      <c r="X75" s="21">
        <v>5766.24</v>
      </c>
      <c r="Y75" s="16">
        <v>42.5</v>
      </c>
      <c r="AA75" s="16">
        <f t="shared" si="11"/>
        <v>5030.3</v>
      </c>
      <c r="AB75" s="16">
        <v>5059.2</v>
      </c>
      <c r="AC75" s="16">
        <v>5030.3</v>
      </c>
      <c r="AD75" s="21">
        <v>5019.4799999999996</v>
      </c>
      <c r="AE75" s="16">
        <v>48.9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2.75" x14ac:dyDescent="0.2">
      <c r="A76" s="25"/>
      <c r="B76" s="6">
        <v>3</v>
      </c>
      <c r="C76" s="16">
        <f t="shared" si="8"/>
        <v>4734.3</v>
      </c>
      <c r="D76" s="16">
        <v>4783.3999999999996</v>
      </c>
      <c r="E76" s="16">
        <v>4734.3</v>
      </c>
      <c r="F76" s="21">
        <v>4740.0600000000004</v>
      </c>
      <c r="G76" s="16">
        <v>34.6</v>
      </c>
      <c r="I76" s="16">
        <f t="shared" si="9"/>
        <v>283.39999999999998</v>
      </c>
      <c r="J76" s="16">
        <v>271.60000000000002</v>
      </c>
      <c r="K76" s="16">
        <v>283.39999999999998</v>
      </c>
      <c r="L76" s="21">
        <v>287.11</v>
      </c>
      <c r="M76" s="16">
        <v>-3.9</v>
      </c>
      <c r="O76" s="16">
        <f t="shared" si="10"/>
        <v>759.5</v>
      </c>
      <c r="P76" s="16">
        <v>720.9</v>
      </c>
      <c r="Q76" s="16">
        <v>759.5</v>
      </c>
      <c r="R76" s="21">
        <v>749.5</v>
      </c>
      <c r="S76" s="16">
        <v>10.9</v>
      </c>
      <c r="V76" s="16">
        <v>5776</v>
      </c>
      <c r="W76" s="16">
        <v>5777.2</v>
      </c>
      <c r="X76" s="21">
        <v>5776.67</v>
      </c>
      <c r="Y76" s="16">
        <v>41.7</v>
      </c>
      <c r="AA76" s="16">
        <f t="shared" si="11"/>
        <v>5017.7</v>
      </c>
      <c r="AB76" s="16">
        <v>5055</v>
      </c>
      <c r="AC76" s="16">
        <v>5017.7</v>
      </c>
      <c r="AD76" s="21">
        <v>5027.17</v>
      </c>
      <c r="AE76" s="16">
        <v>30.8</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2.75" x14ac:dyDescent="0.2">
      <c r="A77" s="25"/>
      <c r="B77" s="6">
        <v>4</v>
      </c>
      <c r="C77" s="16">
        <f t="shared" si="8"/>
        <v>4740.2</v>
      </c>
      <c r="D77" s="16">
        <v>4728.2</v>
      </c>
      <c r="E77" s="16">
        <v>4740.2</v>
      </c>
      <c r="F77" s="21">
        <v>4743.55</v>
      </c>
      <c r="G77" s="16">
        <v>13.9</v>
      </c>
      <c r="I77" s="16">
        <f t="shared" si="9"/>
        <v>293.2</v>
      </c>
      <c r="J77" s="16">
        <v>274.10000000000002</v>
      </c>
      <c r="K77" s="16">
        <v>293.2</v>
      </c>
      <c r="L77" s="21">
        <v>288.58999999999997</v>
      </c>
      <c r="M77" s="16">
        <v>5.9</v>
      </c>
      <c r="O77" s="16">
        <f t="shared" si="10"/>
        <v>753.3</v>
      </c>
      <c r="P77" s="16">
        <v>786.5</v>
      </c>
      <c r="Q77" s="16">
        <v>753.3</v>
      </c>
      <c r="R77" s="21">
        <v>754.51</v>
      </c>
      <c r="S77" s="16">
        <v>20</v>
      </c>
      <c r="V77" s="16">
        <v>5788.8</v>
      </c>
      <c r="W77" s="16">
        <v>5786.7</v>
      </c>
      <c r="X77" s="21">
        <v>5786.65</v>
      </c>
      <c r="Y77" s="16">
        <v>39.9</v>
      </c>
      <c r="AA77" s="16">
        <f t="shared" si="11"/>
        <v>5033.3999999999996</v>
      </c>
      <c r="AB77" s="16">
        <v>5002.3</v>
      </c>
      <c r="AC77" s="16">
        <v>5033.3999999999996</v>
      </c>
      <c r="AD77" s="21">
        <v>5032.1400000000003</v>
      </c>
      <c r="AE77" s="16">
        <v>19.899999999999999</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2.75" x14ac:dyDescent="0.2">
      <c r="A78" s="25">
        <v>19</v>
      </c>
      <c r="B78" s="6">
        <v>1</v>
      </c>
      <c r="C78" s="16">
        <f t="shared" si="8"/>
        <v>4753.3999999999996</v>
      </c>
      <c r="D78" s="16">
        <v>4697.5</v>
      </c>
      <c r="E78" s="16">
        <v>4753.3999999999996</v>
      </c>
      <c r="F78" s="21">
        <v>4745.09</v>
      </c>
      <c r="G78" s="16">
        <v>6.1</v>
      </c>
      <c r="I78" s="16">
        <f t="shared" si="9"/>
        <v>295.7</v>
      </c>
      <c r="J78" s="16">
        <v>314.3</v>
      </c>
      <c r="K78" s="16">
        <v>295.7</v>
      </c>
      <c r="L78" s="21">
        <v>293.75</v>
      </c>
      <c r="M78" s="16">
        <v>20.6</v>
      </c>
      <c r="O78" s="16">
        <f t="shared" si="10"/>
        <v>747.1</v>
      </c>
      <c r="P78" s="16">
        <v>785.5</v>
      </c>
      <c r="Q78" s="16">
        <v>747.1</v>
      </c>
      <c r="R78" s="21">
        <v>757.9</v>
      </c>
      <c r="S78" s="16">
        <v>13.6</v>
      </c>
      <c r="V78" s="16">
        <v>5797.3</v>
      </c>
      <c r="W78" s="16">
        <v>5796.2</v>
      </c>
      <c r="X78" s="21">
        <v>5796.74</v>
      </c>
      <c r="Y78" s="16">
        <v>40.4</v>
      </c>
      <c r="AA78" s="16">
        <f t="shared" si="11"/>
        <v>5049.1000000000004</v>
      </c>
      <c r="AB78" s="16">
        <v>5011.8</v>
      </c>
      <c r="AC78" s="16">
        <v>5049.1000000000004</v>
      </c>
      <c r="AD78" s="21">
        <v>5038.83</v>
      </c>
      <c r="AE78" s="16">
        <v>26.8</v>
      </c>
      <c r="AG78" s="16">
        <f t="shared" si="12"/>
        <v>82</v>
      </c>
      <c r="AH78" s="16">
        <v>81</v>
      </c>
      <c r="AI78" s="16">
        <v>82</v>
      </c>
      <c r="AJ78" s="21">
        <v>81.86</v>
      </c>
      <c r="AK78" s="16">
        <v>-0.5</v>
      </c>
      <c r="AM78" s="16">
        <f t="shared" si="13"/>
        <v>12.9</v>
      </c>
      <c r="AN78" s="16">
        <v>13.5</v>
      </c>
      <c r="AO78" s="16">
        <v>12.9</v>
      </c>
      <c r="AP78" s="21">
        <v>13.07</v>
      </c>
      <c r="AQ78" s="16">
        <v>0.1</v>
      </c>
      <c r="AS78" s="16">
        <f t="shared" si="14"/>
        <v>87.1</v>
      </c>
      <c r="AT78" s="16">
        <v>86.5</v>
      </c>
      <c r="AU78" s="16">
        <v>87.1</v>
      </c>
      <c r="AV78" s="21">
        <v>86.93</v>
      </c>
      <c r="AW78" s="16">
        <v>-0.1</v>
      </c>
      <c r="AY78" s="16">
        <f t="shared" si="15"/>
        <v>5.9</v>
      </c>
      <c r="AZ78" s="16">
        <v>6.3</v>
      </c>
      <c r="BA78" s="16">
        <v>5.9</v>
      </c>
      <c r="BB78" s="21">
        <v>5.83</v>
      </c>
      <c r="BC78" s="16">
        <v>0.4</v>
      </c>
    </row>
    <row r="79" spans="1:55" ht="12.75" x14ac:dyDescent="0.2">
      <c r="A79" s="25"/>
      <c r="B79" s="6">
        <v>2</v>
      </c>
      <c r="C79" s="16">
        <f t="shared" si="8"/>
        <v>4745.8</v>
      </c>
      <c r="D79" s="16">
        <v>4765.1000000000004</v>
      </c>
      <c r="E79" s="16">
        <v>4745.8</v>
      </c>
      <c r="F79" s="21">
        <v>4746.1899999999996</v>
      </c>
      <c r="G79" s="16">
        <v>4.4000000000000004</v>
      </c>
      <c r="I79" s="16">
        <f t="shared" si="9"/>
        <v>291.10000000000002</v>
      </c>
      <c r="J79" s="16">
        <v>302.5</v>
      </c>
      <c r="K79" s="16">
        <v>291.10000000000002</v>
      </c>
      <c r="L79" s="21">
        <v>303.17</v>
      </c>
      <c r="M79" s="16">
        <v>37.700000000000003</v>
      </c>
      <c r="O79" s="16">
        <f t="shared" si="10"/>
        <v>770.7</v>
      </c>
      <c r="P79" s="16">
        <v>738</v>
      </c>
      <c r="Q79" s="16">
        <v>770.7</v>
      </c>
      <c r="R79" s="21">
        <v>758.31</v>
      </c>
      <c r="S79" s="16">
        <v>1.6</v>
      </c>
      <c r="V79" s="16">
        <v>5805.6</v>
      </c>
      <c r="W79" s="16">
        <v>5807.6</v>
      </c>
      <c r="X79" s="21">
        <v>5807.67</v>
      </c>
      <c r="Y79" s="16">
        <v>43.7</v>
      </c>
      <c r="AA79" s="16">
        <f t="shared" si="11"/>
        <v>5036.8999999999996</v>
      </c>
      <c r="AB79" s="16">
        <v>5067.6000000000004</v>
      </c>
      <c r="AC79" s="16">
        <v>5036.8999999999996</v>
      </c>
      <c r="AD79" s="21">
        <v>5049.3599999999997</v>
      </c>
      <c r="AE79" s="16">
        <v>42.1</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2.75" x14ac:dyDescent="0.2">
      <c r="A80" s="25"/>
      <c r="B80" s="6">
        <v>3</v>
      </c>
      <c r="C80" s="16">
        <f t="shared" si="8"/>
        <v>4749.1000000000004</v>
      </c>
      <c r="D80" s="16">
        <v>4798.8</v>
      </c>
      <c r="E80" s="16">
        <v>4749.1000000000004</v>
      </c>
      <c r="F80" s="21">
        <v>4749.8999999999996</v>
      </c>
      <c r="G80" s="16">
        <v>14.8</v>
      </c>
      <c r="I80" s="16">
        <f t="shared" si="9"/>
        <v>319.7</v>
      </c>
      <c r="J80" s="16">
        <v>309</v>
      </c>
      <c r="K80" s="16">
        <v>319.7</v>
      </c>
      <c r="L80" s="21">
        <v>314.17</v>
      </c>
      <c r="M80" s="16">
        <v>44</v>
      </c>
      <c r="O80" s="16">
        <f t="shared" si="10"/>
        <v>750</v>
      </c>
      <c r="P80" s="16">
        <v>709.9</v>
      </c>
      <c r="Q80" s="16">
        <v>750</v>
      </c>
      <c r="R80" s="21">
        <v>755.11</v>
      </c>
      <c r="S80" s="16">
        <v>-12.8</v>
      </c>
      <c r="V80" s="16">
        <v>5817.7</v>
      </c>
      <c r="W80" s="16">
        <v>5818.8</v>
      </c>
      <c r="X80" s="21">
        <v>5819.17</v>
      </c>
      <c r="Y80" s="16">
        <v>46</v>
      </c>
      <c r="AA80" s="16">
        <f t="shared" si="11"/>
        <v>5068.8</v>
      </c>
      <c r="AB80" s="16">
        <v>5107.8</v>
      </c>
      <c r="AC80" s="16">
        <v>5068.8</v>
      </c>
      <c r="AD80" s="21">
        <v>5064.0600000000004</v>
      </c>
      <c r="AE80" s="16">
        <v>58.8</v>
      </c>
      <c r="AG80" s="16">
        <f t="shared" si="12"/>
        <v>81.599999999999994</v>
      </c>
      <c r="AH80" s="16">
        <v>82.5</v>
      </c>
      <c r="AI80" s="16">
        <v>81.599999999999994</v>
      </c>
      <c r="AJ80" s="21">
        <v>81.62</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2.75" x14ac:dyDescent="0.2">
      <c r="A81" s="25"/>
      <c r="B81" s="6">
        <v>4</v>
      </c>
      <c r="C81" s="16">
        <f t="shared" si="8"/>
        <v>4757.8</v>
      </c>
      <c r="D81" s="16">
        <v>4747.6000000000004</v>
      </c>
      <c r="E81" s="16">
        <v>4757.8</v>
      </c>
      <c r="F81" s="21">
        <v>4756.2</v>
      </c>
      <c r="G81" s="16">
        <v>25.2</v>
      </c>
      <c r="I81" s="16">
        <f t="shared" si="9"/>
        <v>321.2</v>
      </c>
      <c r="J81" s="16">
        <v>299.60000000000002</v>
      </c>
      <c r="K81" s="16">
        <v>321.2</v>
      </c>
      <c r="L81" s="21">
        <v>325.01</v>
      </c>
      <c r="M81" s="16">
        <v>43.4</v>
      </c>
      <c r="O81" s="16">
        <f t="shared" si="10"/>
        <v>751.3</v>
      </c>
      <c r="P81" s="16">
        <v>785.2</v>
      </c>
      <c r="Q81" s="16">
        <v>751.3</v>
      </c>
      <c r="R81" s="21">
        <v>748.73</v>
      </c>
      <c r="S81" s="16">
        <v>-25.5</v>
      </c>
      <c r="V81" s="16">
        <v>5832.5</v>
      </c>
      <c r="W81" s="16">
        <v>5830.3</v>
      </c>
      <c r="X81" s="21">
        <v>5829.94</v>
      </c>
      <c r="Y81" s="16">
        <v>43.1</v>
      </c>
      <c r="AA81" s="16">
        <f t="shared" si="11"/>
        <v>5079</v>
      </c>
      <c r="AB81" s="16">
        <v>5047.2</v>
      </c>
      <c r="AC81" s="16">
        <v>5079</v>
      </c>
      <c r="AD81" s="21">
        <v>5081.22</v>
      </c>
      <c r="AE81" s="16">
        <v>68.599999999999994</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2.75" x14ac:dyDescent="0.2">
      <c r="A82" s="25">
        <v>20</v>
      </c>
      <c r="B82" s="6">
        <v>1</v>
      </c>
      <c r="C82" s="16">
        <f t="shared" si="8"/>
        <v>4746</v>
      </c>
      <c r="D82" s="16">
        <v>4686.6000000000004</v>
      </c>
      <c r="E82" s="16">
        <v>4746</v>
      </c>
      <c r="F82" s="21">
        <v>4738.95</v>
      </c>
      <c r="G82" s="16">
        <v>-69</v>
      </c>
      <c r="I82" s="16">
        <f t="shared" si="9"/>
        <v>329.9</v>
      </c>
      <c r="J82" s="16">
        <v>350.1</v>
      </c>
      <c r="K82" s="16">
        <v>329.9</v>
      </c>
      <c r="L82" s="21">
        <v>333.24</v>
      </c>
      <c r="M82" s="16">
        <v>32.9</v>
      </c>
      <c r="O82" s="16">
        <f t="shared" si="10"/>
        <v>762.9</v>
      </c>
      <c r="P82" s="16">
        <v>803.1</v>
      </c>
      <c r="Q82" s="16">
        <v>762.9</v>
      </c>
      <c r="R82" s="21">
        <v>766.44</v>
      </c>
      <c r="S82" s="16">
        <v>70.900000000000006</v>
      </c>
      <c r="V82" s="16">
        <v>5839.8</v>
      </c>
      <c r="W82" s="16">
        <v>5838.8</v>
      </c>
      <c r="X82" s="21">
        <v>5838.63</v>
      </c>
      <c r="Y82" s="16">
        <v>34.700000000000003</v>
      </c>
      <c r="AA82" s="16">
        <f t="shared" si="11"/>
        <v>5075.8999999999996</v>
      </c>
      <c r="AB82" s="16">
        <v>5036.7</v>
      </c>
      <c r="AC82" s="16">
        <v>5075.8999999999996</v>
      </c>
      <c r="AD82" s="21">
        <v>5072.18</v>
      </c>
      <c r="AE82" s="16">
        <v>-36.1</v>
      </c>
      <c r="AG82" s="16">
        <f t="shared" si="12"/>
        <v>81.3</v>
      </c>
      <c r="AH82" s="16">
        <v>80.3</v>
      </c>
      <c r="AI82" s="16">
        <v>81.3</v>
      </c>
      <c r="AJ82" s="21">
        <v>81.17</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2.75" x14ac:dyDescent="0.2">
      <c r="A83" s="25"/>
      <c r="B83" s="6">
        <v>2</v>
      </c>
      <c r="C83" s="16">
        <f t="shared" si="8"/>
        <v>4652.8999999999996</v>
      </c>
      <c r="D83" s="16">
        <v>4673.8999999999996</v>
      </c>
      <c r="E83" s="16">
        <v>4652.8999999999996</v>
      </c>
      <c r="F83" s="21">
        <v>4669.1899999999996</v>
      </c>
      <c r="G83" s="16">
        <v>-279</v>
      </c>
      <c r="I83" s="16">
        <f t="shared" si="9"/>
        <v>393.2</v>
      </c>
      <c r="J83" s="16">
        <v>404.8</v>
      </c>
      <c r="K83" s="16">
        <v>393.2</v>
      </c>
      <c r="L83" s="21">
        <v>388.94</v>
      </c>
      <c r="M83" s="16">
        <v>222.8</v>
      </c>
      <c r="O83" s="16">
        <f t="shared" si="10"/>
        <v>798.8</v>
      </c>
      <c r="P83" s="16">
        <v>764.2</v>
      </c>
      <c r="Q83" s="16">
        <v>798.8</v>
      </c>
      <c r="R83" s="21">
        <v>786.36</v>
      </c>
      <c r="S83" s="16">
        <v>79.7</v>
      </c>
      <c r="V83" s="16">
        <v>5842.9</v>
      </c>
      <c r="W83" s="16">
        <v>5844.9</v>
      </c>
      <c r="X83" s="21">
        <v>5844.5</v>
      </c>
      <c r="Y83" s="16">
        <v>23.5</v>
      </c>
      <c r="AA83" s="16">
        <f t="shared" si="11"/>
        <v>5046.1000000000004</v>
      </c>
      <c r="AB83" s="16">
        <v>5078.7</v>
      </c>
      <c r="AC83" s="16">
        <v>5046.1000000000004</v>
      </c>
      <c r="AD83" s="21">
        <v>5058.13</v>
      </c>
      <c r="AE83" s="16">
        <v>-56.2</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2.75" x14ac:dyDescent="0.2">
      <c r="A84" s="25"/>
      <c r="B84" s="6">
        <v>3</v>
      </c>
      <c r="C84" s="16">
        <f t="shared" si="8"/>
        <v>4666</v>
      </c>
      <c r="D84" s="16">
        <v>4715.7</v>
      </c>
      <c r="E84" s="16">
        <v>4666</v>
      </c>
      <c r="F84" s="21">
        <v>4660.0600000000004</v>
      </c>
      <c r="G84" s="16">
        <v>-36.5</v>
      </c>
      <c r="I84" s="16">
        <f t="shared" si="9"/>
        <v>424.8</v>
      </c>
      <c r="J84" s="16">
        <v>415</v>
      </c>
      <c r="K84" s="16">
        <v>424.8</v>
      </c>
      <c r="L84" s="21">
        <v>422.61</v>
      </c>
      <c r="M84" s="16">
        <v>134.69999999999999</v>
      </c>
      <c r="O84" s="16">
        <f t="shared" si="10"/>
        <v>757.2</v>
      </c>
      <c r="P84" s="16">
        <v>716.4</v>
      </c>
      <c r="Q84" s="16">
        <v>757.2</v>
      </c>
      <c r="R84" s="21">
        <v>765.52</v>
      </c>
      <c r="S84" s="16">
        <v>-83.4</v>
      </c>
      <c r="V84" s="16">
        <v>5847.1</v>
      </c>
      <c r="W84" s="16">
        <v>5848.1</v>
      </c>
      <c r="X84" s="21">
        <v>5848.19</v>
      </c>
      <c r="Y84" s="16">
        <v>14.8</v>
      </c>
      <c r="AA84" s="16">
        <f t="shared" si="11"/>
        <v>5090.8999999999996</v>
      </c>
      <c r="AB84" s="16">
        <v>5130.7</v>
      </c>
      <c r="AC84" s="16">
        <v>5090.8999999999996</v>
      </c>
      <c r="AD84" s="21">
        <v>5082.67</v>
      </c>
      <c r="AE84" s="16">
        <v>98.1</v>
      </c>
      <c r="AG84" s="16">
        <f t="shared" si="12"/>
        <v>79.8</v>
      </c>
      <c r="AH84" s="16">
        <v>80.599999999999994</v>
      </c>
      <c r="AI84" s="16">
        <v>79.8</v>
      </c>
      <c r="AJ84" s="21">
        <v>79.680000000000007</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8.31</v>
      </c>
      <c r="BC84" s="16">
        <v>2.5</v>
      </c>
    </row>
    <row r="85" spans="1:55" ht="12.75" x14ac:dyDescent="0.2">
      <c r="A85" s="25"/>
      <c r="B85" s="6">
        <v>4</v>
      </c>
      <c r="C85" s="16">
        <f t="shared" si="8"/>
        <v>4693.5</v>
      </c>
      <c r="D85" s="16">
        <v>4685.5</v>
      </c>
      <c r="E85" s="16">
        <v>4693.5</v>
      </c>
      <c r="F85" s="21">
        <v>4676.76</v>
      </c>
      <c r="G85" s="16">
        <v>66.8</v>
      </c>
      <c r="I85" s="16">
        <f t="shared" si="9"/>
        <v>414</v>
      </c>
      <c r="J85" s="16">
        <v>390.6</v>
      </c>
      <c r="K85" s="16">
        <v>414</v>
      </c>
      <c r="L85" s="21">
        <v>422.13</v>
      </c>
      <c r="M85" s="16">
        <v>-1.9</v>
      </c>
      <c r="O85" s="16">
        <f t="shared" si="10"/>
        <v>743.2</v>
      </c>
      <c r="P85" s="16">
        <v>776.7</v>
      </c>
      <c r="Q85" s="16">
        <v>743.2</v>
      </c>
      <c r="R85" s="21">
        <v>752.2</v>
      </c>
      <c r="S85" s="16">
        <v>-53.3</v>
      </c>
      <c r="V85" s="16">
        <v>5852.8</v>
      </c>
      <c r="W85" s="16">
        <v>5850.7</v>
      </c>
      <c r="X85" s="21">
        <v>5851.1</v>
      </c>
      <c r="Y85" s="16">
        <v>11.6</v>
      </c>
      <c r="AA85" s="16">
        <f t="shared" si="11"/>
        <v>5107.5</v>
      </c>
      <c r="AB85" s="16">
        <v>5076.1000000000004</v>
      </c>
      <c r="AC85" s="16">
        <v>5107.5</v>
      </c>
      <c r="AD85" s="21">
        <v>5098.8999999999996</v>
      </c>
      <c r="AE85" s="16">
        <v>64.900000000000006</v>
      </c>
      <c r="AG85" s="16">
        <f t="shared" si="12"/>
        <v>80.2</v>
      </c>
      <c r="AH85" s="16">
        <v>80.099999999999994</v>
      </c>
      <c r="AI85" s="16">
        <v>80.2</v>
      </c>
      <c r="AJ85" s="21">
        <v>79.930000000000007</v>
      </c>
      <c r="AK85" s="16">
        <v>1</v>
      </c>
      <c r="AM85" s="16">
        <f t="shared" si="13"/>
        <v>12.7</v>
      </c>
      <c r="AN85" s="16">
        <v>13.3</v>
      </c>
      <c r="AO85" s="16">
        <v>12.7</v>
      </c>
      <c r="AP85" s="21">
        <v>12.86</v>
      </c>
      <c r="AQ85" s="16">
        <v>-0.9</v>
      </c>
      <c r="AS85" s="16">
        <f t="shared" si="14"/>
        <v>87.3</v>
      </c>
      <c r="AT85" s="16">
        <v>86.7</v>
      </c>
      <c r="AU85" s="16">
        <v>87.3</v>
      </c>
      <c r="AV85" s="21">
        <v>87.14</v>
      </c>
      <c r="AW85" s="16">
        <v>0.9</v>
      </c>
      <c r="AY85" s="16">
        <f t="shared" si="15"/>
        <v>8.1</v>
      </c>
      <c r="AZ85" s="16">
        <v>7.7</v>
      </c>
      <c r="BA85" s="16">
        <v>8.1</v>
      </c>
      <c r="BB85" s="21">
        <v>8.2799999999999994</v>
      </c>
      <c r="BC85" s="16">
        <v>-0.1</v>
      </c>
    </row>
    <row r="86" spans="1:55" ht="12.75" x14ac:dyDescent="0.2">
      <c r="A86" s="25">
        <v>21</v>
      </c>
      <c r="B86" s="6">
        <v>1</v>
      </c>
      <c r="C86" s="16">
        <f t="shared" si="8"/>
        <v>4657.6000000000004</v>
      </c>
      <c r="D86" s="16">
        <v>4596.2</v>
      </c>
      <c r="E86" s="16">
        <v>4657.6000000000004</v>
      </c>
      <c r="F86" s="21">
        <v>4687.68</v>
      </c>
      <c r="G86" s="16">
        <v>43.7</v>
      </c>
      <c r="I86" s="16">
        <f t="shared" si="9"/>
        <v>434.4</v>
      </c>
      <c r="J86" s="16">
        <v>455.4</v>
      </c>
      <c r="K86" s="16">
        <v>434.4</v>
      </c>
      <c r="L86" s="21">
        <v>423.1</v>
      </c>
      <c r="M86" s="16">
        <v>3.9</v>
      </c>
      <c r="O86" s="16">
        <f t="shared" si="10"/>
        <v>763</v>
      </c>
      <c r="P86" s="16">
        <v>804.2</v>
      </c>
      <c r="Q86" s="16">
        <v>763</v>
      </c>
      <c r="R86" s="21">
        <v>743.92</v>
      </c>
      <c r="S86" s="16">
        <v>-33.1</v>
      </c>
      <c r="V86" s="16">
        <v>5855.8</v>
      </c>
      <c r="W86" s="16">
        <v>5855.1</v>
      </c>
      <c r="X86" s="21">
        <v>5854.7</v>
      </c>
      <c r="Y86" s="16">
        <v>14.4</v>
      </c>
      <c r="AA86" s="16">
        <f t="shared" si="11"/>
        <v>5092.1000000000004</v>
      </c>
      <c r="AB86" s="16">
        <v>5051.6000000000004</v>
      </c>
      <c r="AC86" s="16">
        <v>5092.1000000000004</v>
      </c>
      <c r="AD86" s="21">
        <v>5110.78</v>
      </c>
      <c r="AE86" s="16">
        <v>47.5</v>
      </c>
      <c r="AG86" s="16">
        <f t="shared" si="12"/>
        <v>79.5</v>
      </c>
      <c r="AH86" s="16">
        <v>78.5</v>
      </c>
      <c r="AI86" s="16">
        <v>79.5</v>
      </c>
      <c r="AJ86" s="21">
        <v>80.069999999999993</v>
      </c>
      <c r="AK86" s="16">
        <v>0.5</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2.75" x14ac:dyDescent="0.2">
      <c r="A87" s="25"/>
      <c r="B87" s="6">
        <v>2</v>
      </c>
      <c r="C87" s="16">
        <f t="shared" si="8"/>
        <v>4711.2</v>
      </c>
      <c r="D87" s="16">
        <v>4733.6000000000004</v>
      </c>
      <c r="E87" s="16">
        <v>4711.2</v>
      </c>
      <c r="F87" s="21">
        <v>4702.17</v>
      </c>
      <c r="G87" s="16">
        <v>58</v>
      </c>
      <c r="I87" s="16">
        <f t="shared" si="9"/>
        <v>418</v>
      </c>
      <c r="J87" s="16">
        <v>430.2</v>
      </c>
      <c r="K87" s="16">
        <v>418</v>
      </c>
      <c r="L87" s="21">
        <v>416.97</v>
      </c>
      <c r="M87" s="16">
        <v>-24.5</v>
      </c>
      <c r="O87" s="16">
        <f t="shared" si="10"/>
        <v>730</v>
      </c>
      <c r="P87" s="16">
        <v>693.4</v>
      </c>
      <c r="Q87" s="16">
        <v>730</v>
      </c>
      <c r="R87" s="21">
        <v>740.32</v>
      </c>
      <c r="S87" s="16">
        <v>-14.4</v>
      </c>
      <c r="V87" s="16">
        <v>5857.2</v>
      </c>
      <c r="W87" s="16">
        <v>5859.2</v>
      </c>
      <c r="X87" s="21">
        <v>5859.47</v>
      </c>
      <c r="Y87" s="16">
        <v>19.100000000000001</v>
      </c>
      <c r="AA87" s="16">
        <f t="shared" si="11"/>
        <v>5129.2</v>
      </c>
      <c r="AB87" s="16">
        <v>5163.8</v>
      </c>
      <c r="AC87" s="16">
        <v>5129.2</v>
      </c>
      <c r="AD87" s="21">
        <v>5119.1400000000003</v>
      </c>
      <c r="AE87" s="16">
        <v>33.4</v>
      </c>
      <c r="AG87" s="16">
        <f t="shared" si="12"/>
        <v>80.400000000000006</v>
      </c>
      <c r="AH87" s="16">
        <v>80.8</v>
      </c>
      <c r="AI87" s="16">
        <v>80.400000000000006</v>
      </c>
      <c r="AJ87" s="21">
        <v>80.25</v>
      </c>
      <c r="AK87" s="16">
        <v>0.7</v>
      </c>
      <c r="AM87" s="16">
        <f t="shared" si="13"/>
        <v>12.5</v>
      </c>
      <c r="AN87" s="16">
        <v>11.8</v>
      </c>
      <c r="AO87" s="16">
        <v>12.5</v>
      </c>
      <c r="AP87" s="21">
        <v>12.63</v>
      </c>
      <c r="AQ87" s="16">
        <v>-0.3</v>
      </c>
      <c r="AS87" s="16">
        <f t="shared" si="14"/>
        <v>87.5</v>
      </c>
      <c r="AT87" s="16">
        <v>88.2</v>
      </c>
      <c r="AU87" s="16">
        <v>87.5</v>
      </c>
      <c r="AV87" s="21">
        <v>87.37</v>
      </c>
      <c r="AW87" s="16">
        <v>0.3</v>
      </c>
      <c r="AY87" s="16">
        <f t="shared" si="15"/>
        <v>8.1</v>
      </c>
      <c r="AZ87" s="16">
        <v>8.3000000000000007</v>
      </c>
      <c r="BA87" s="16">
        <v>8.1</v>
      </c>
      <c r="BB87" s="21">
        <v>8.15</v>
      </c>
      <c r="BC87" s="16">
        <v>-0.5</v>
      </c>
    </row>
    <row r="88" spans="1:55" ht="12.75" x14ac:dyDescent="0.2">
      <c r="A88" s="25"/>
      <c r="B88" s="6">
        <v>3</v>
      </c>
      <c r="C88" s="16">
        <f t="shared" si="8"/>
        <v>4731.3999999999996</v>
      </c>
      <c r="D88" s="16">
        <v>4781</v>
      </c>
      <c r="E88" s="16">
        <v>4731.3999999999996</v>
      </c>
      <c r="F88" s="21">
        <v>4729.1400000000003</v>
      </c>
      <c r="G88" s="16">
        <v>107.9</v>
      </c>
      <c r="I88" s="16">
        <f t="shared" si="9"/>
        <v>399.1</v>
      </c>
      <c r="J88" s="16">
        <v>389.1</v>
      </c>
      <c r="K88" s="16">
        <v>399.1</v>
      </c>
      <c r="L88" s="21">
        <v>396.11</v>
      </c>
      <c r="M88" s="16">
        <v>-83.4</v>
      </c>
      <c r="O88" s="16">
        <f t="shared" si="10"/>
        <v>735.2</v>
      </c>
      <c r="P88" s="16">
        <v>694.8</v>
      </c>
      <c r="Q88" s="16">
        <v>735.2</v>
      </c>
      <c r="R88" s="21">
        <v>740.63</v>
      </c>
      <c r="S88" s="16">
        <v>1.2</v>
      </c>
      <c r="V88" s="16">
        <v>5864.9</v>
      </c>
      <c r="W88" s="16">
        <v>5865.7</v>
      </c>
      <c r="X88" s="21">
        <v>5865.89</v>
      </c>
      <c r="Y88" s="16">
        <v>25.7</v>
      </c>
      <c r="AA88" s="16">
        <f t="shared" si="11"/>
        <v>5130.5</v>
      </c>
      <c r="AB88" s="16">
        <v>5170.1000000000004</v>
      </c>
      <c r="AC88" s="16">
        <v>5130.5</v>
      </c>
      <c r="AD88" s="21">
        <v>5125.25</v>
      </c>
      <c r="AE88" s="16">
        <v>24.4</v>
      </c>
      <c r="AG88" s="16">
        <f t="shared" si="12"/>
        <v>80.7</v>
      </c>
      <c r="AH88" s="16">
        <v>81.5</v>
      </c>
      <c r="AI88" s="16">
        <v>80.7</v>
      </c>
      <c r="AJ88" s="21">
        <v>80.62</v>
      </c>
      <c r="AK88" s="16">
        <v>1.5</v>
      </c>
      <c r="AM88" s="16">
        <f t="shared" si="13"/>
        <v>12.5</v>
      </c>
      <c r="AN88" s="16">
        <v>11.8</v>
      </c>
      <c r="AO88" s="16">
        <v>12.5</v>
      </c>
      <c r="AP88" s="21">
        <v>12.63</v>
      </c>
      <c r="AQ88" s="16">
        <v>0</v>
      </c>
      <c r="AS88" s="16">
        <f t="shared" si="14"/>
        <v>87.5</v>
      </c>
      <c r="AT88" s="16">
        <v>88.2</v>
      </c>
      <c r="AU88" s="16">
        <v>87.5</v>
      </c>
      <c r="AV88" s="21">
        <v>87.37</v>
      </c>
      <c r="AW88" s="16">
        <v>0</v>
      </c>
      <c r="AY88" s="16">
        <f t="shared" si="15"/>
        <v>7.8</v>
      </c>
      <c r="AZ88" s="16">
        <v>7.5</v>
      </c>
      <c r="BA88" s="16">
        <v>7.8</v>
      </c>
      <c r="BB88" s="21">
        <v>7.73</v>
      </c>
      <c r="BC88" s="16">
        <v>-1.7</v>
      </c>
    </row>
    <row r="89" spans="1:55" ht="12.75" x14ac:dyDescent="0.2">
      <c r="A89" s="25"/>
      <c r="B89" s="6">
        <v>4</v>
      </c>
      <c r="C89" s="16">
        <f t="shared" si="8"/>
        <v>4763.7</v>
      </c>
      <c r="D89" s="16">
        <v>4755.3999999999996</v>
      </c>
      <c r="E89" s="16">
        <v>4763.7</v>
      </c>
      <c r="F89" s="21">
        <v>4764.99</v>
      </c>
      <c r="G89" s="16">
        <v>143.4</v>
      </c>
      <c r="I89" s="16">
        <f t="shared" si="9"/>
        <v>360.9</v>
      </c>
      <c r="J89" s="16">
        <v>337.9</v>
      </c>
      <c r="K89" s="16">
        <v>360.9</v>
      </c>
      <c r="L89" s="21">
        <v>367.93</v>
      </c>
      <c r="M89" s="16">
        <v>-112.7</v>
      </c>
      <c r="O89" s="16">
        <f t="shared" si="10"/>
        <v>749.3</v>
      </c>
      <c r="P89" s="16">
        <v>782.8</v>
      </c>
      <c r="Q89" s="16">
        <v>749.3</v>
      </c>
      <c r="R89" s="21">
        <v>741.19</v>
      </c>
      <c r="S89" s="16">
        <v>2.2000000000000002</v>
      </c>
      <c r="V89" s="16">
        <v>5876.1</v>
      </c>
      <c r="W89" s="16">
        <v>5874</v>
      </c>
      <c r="X89" s="21">
        <v>5874.12</v>
      </c>
      <c r="Y89" s="16">
        <v>32.9</v>
      </c>
      <c r="AA89" s="16">
        <f t="shared" si="11"/>
        <v>5124.6000000000004</v>
      </c>
      <c r="AB89" s="16">
        <v>5093.3</v>
      </c>
      <c r="AC89" s="16">
        <v>5124.6000000000004</v>
      </c>
      <c r="AD89" s="21">
        <v>5132.92</v>
      </c>
      <c r="AE89" s="16">
        <v>30.7</v>
      </c>
      <c r="AG89" s="16">
        <f t="shared" si="12"/>
        <v>81.099999999999994</v>
      </c>
      <c r="AH89" s="16">
        <v>80.900000000000006</v>
      </c>
      <c r="AI89" s="16">
        <v>81.099999999999994</v>
      </c>
      <c r="AJ89" s="21">
        <v>81.12</v>
      </c>
      <c r="AK89" s="16">
        <v>2</v>
      </c>
      <c r="AM89" s="16">
        <f t="shared" si="13"/>
        <v>12.8</v>
      </c>
      <c r="AN89" s="16">
        <v>13.3</v>
      </c>
      <c r="AO89" s="16">
        <v>12.8</v>
      </c>
      <c r="AP89" s="21">
        <v>12.62</v>
      </c>
      <c r="AQ89" s="16">
        <v>0</v>
      </c>
      <c r="AS89" s="16">
        <f t="shared" si="14"/>
        <v>87.2</v>
      </c>
      <c r="AT89" s="16">
        <v>86.7</v>
      </c>
      <c r="AU89" s="16">
        <v>87.2</v>
      </c>
      <c r="AV89" s="21">
        <v>87.38</v>
      </c>
      <c r="AW89" s="16">
        <v>0</v>
      </c>
      <c r="AY89" s="16">
        <f t="shared" si="15"/>
        <v>7</v>
      </c>
      <c r="AZ89" s="16">
        <v>6.6</v>
      </c>
      <c r="BA89" s="16">
        <v>7</v>
      </c>
      <c r="BB89" s="21">
        <v>7.17</v>
      </c>
      <c r="BC89" s="16">
        <v>-2.2000000000000002</v>
      </c>
    </row>
    <row r="90" spans="1:55" ht="12.75" x14ac:dyDescent="0.2">
      <c r="A90" s="25">
        <v>22</v>
      </c>
      <c r="B90" s="6">
        <v>1</v>
      </c>
      <c r="C90" s="16">
        <f t="shared" si="8"/>
        <v>4805.1000000000004</v>
      </c>
      <c r="D90" s="16">
        <v>4742.2</v>
      </c>
      <c r="E90" s="16">
        <v>4805.1000000000004</v>
      </c>
      <c r="F90" s="21">
        <v>4802.96</v>
      </c>
      <c r="G90" s="16">
        <v>151.9</v>
      </c>
      <c r="I90" s="16">
        <f t="shared" si="9"/>
        <v>339.8</v>
      </c>
      <c r="J90" s="16">
        <v>361.5</v>
      </c>
      <c r="K90" s="16">
        <v>339.8</v>
      </c>
      <c r="L90" s="21">
        <v>342.55</v>
      </c>
      <c r="M90" s="16">
        <v>-101.5</v>
      </c>
      <c r="O90" s="16">
        <f t="shared" si="10"/>
        <v>738.8</v>
      </c>
      <c r="P90" s="16">
        <v>780.5</v>
      </c>
      <c r="Q90" s="16">
        <v>738.8</v>
      </c>
      <c r="R90" s="21">
        <v>737.93</v>
      </c>
      <c r="S90" s="16">
        <v>-13</v>
      </c>
      <c r="V90" s="16">
        <v>5884.2</v>
      </c>
      <c r="W90" s="16">
        <v>5883.7</v>
      </c>
      <c r="X90" s="21">
        <v>5883.45</v>
      </c>
      <c r="Y90" s="16">
        <v>37.299999999999997</v>
      </c>
      <c r="AA90" s="16">
        <f t="shared" si="11"/>
        <v>5144.8999999999996</v>
      </c>
      <c r="AB90" s="16">
        <v>5103.7</v>
      </c>
      <c r="AC90" s="16">
        <v>5144.8999999999996</v>
      </c>
      <c r="AD90" s="21">
        <v>5145.5200000000004</v>
      </c>
      <c r="AE90" s="16">
        <v>50.4</v>
      </c>
      <c r="AG90" s="16">
        <f t="shared" si="12"/>
        <v>81.7</v>
      </c>
      <c r="AH90" s="16">
        <v>80.599999999999994</v>
      </c>
      <c r="AI90" s="16">
        <v>81.7</v>
      </c>
      <c r="AJ90" s="21">
        <v>81.64</v>
      </c>
      <c r="AK90" s="16">
        <v>2.1</v>
      </c>
      <c r="AM90" s="16">
        <f t="shared" si="13"/>
        <v>12.6</v>
      </c>
      <c r="AN90" s="16">
        <v>13.3</v>
      </c>
      <c r="AO90" s="16">
        <v>12.6</v>
      </c>
      <c r="AP90" s="21">
        <v>12.54</v>
      </c>
      <c r="AQ90" s="16">
        <v>-0.3</v>
      </c>
      <c r="AS90" s="16">
        <f t="shared" si="14"/>
        <v>87.4</v>
      </c>
      <c r="AT90" s="16">
        <v>86.7</v>
      </c>
      <c r="AU90" s="16">
        <v>87.4</v>
      </c>
      <c r="AV90" s="21">
        <v>87.46</v>
      </c>
      <c r="AW90" s="16">
        <v>0.3</v>
      </c>
      <c r="AY90" s="16">
        <f t="shared" si="15"/>
        <v>6.6</v>
      </c>
      <c r="AZ90" s="16">
        <v>7.1</v>
      </c>
      <c r="BA90" s="16">
        <v>6.6</v>
      </c>
      <c r="BB90" s="21">
        <v>6.66</v>
      </c>
      <c r="BC90" s="16">
        <v>-2</v>
      </c>
    </row>
    <row r="91" spans="1:55" ht="12.75" x14ac:dyDescent="0.2">
      <c r="A91" s="25"/>
      <c r="B91" s="6">
        <v>2</v>
      </c>
      <c r="C91" s="16">
        <f t="shared" si="8"/>
        <v>4844.8</v>
      </c>
      <c r="D91" s="16">
        <v>4868.6000000000004</v>
      </c>
      <c r="E91" s="16">
        <v>4844.8</v>
      </c>
      <c r="F91" s="21">
        <v>4833.5</v>
      </c>
      <c r="G91" s="16">
        <v>122.1</v>
      </c>
      <c r="I91" s="16">
        <f t="shared" si="9"/>
        <v>331.4</v>
      </c>
      <c r="J91" s="16">
        <v>343.2</v>
      </c>
      <c r="K91" s="16">
        <v>331.4</v>
      </c>
      <c r="L91" s="21">
        <v>325.64</v>
      </c>
      <c r="M91" s="16">
        <v>-67.599999999999994</v>
      </c>
      <c r="O91" s="16">
        <f t="shared" si="10"/>
        <v>717.1</v>
      </c>
      <c r="P91" s="16">
        <v>679.5</v>
      </c>
      <c r="Q91" s="16">
        <v>717.1</v>
      </c>
      <c r="R91" s="21">
        <v>733.79</v>
      </c>
      <c r="S91" s="16">
        <v>-16.600000000000001</v>
      </c>
      <c r="V91" s="16">
        <v>5891.3</v>
      </c>
      <c r="W91" s="16">
        <v>5893.3</v>
      </c>
      <c r="X91" s="21">
        <v>5892.94</v>
      </c>
      <c r="Y91" s="16">
        <v>37.9</v>
      </c>
      <c r="AA91" s="16">
        <f t="shared" si="11"/>
        <v>5176.2</v>
      </c>
      <c r="AB91" s="16">
        <v>5211.8</v>
      </c>
      <c r="AC91" s="16">
        <v>5176.2</v>
      </c>
      <c r="AD91" s="21">
        <v>5159.1400000000003</v>
      </c>
      <c r="AE91" s="16">
        <v>54.5</v>
      </c>
      <c r="AG91" s="16">
        <f t="shared" si="12"/>
        <v>82.2</v>
      </c>
      <c r="AH91" s="16">
        <v>82.6</v>
      </c>
      <c r="AI91" s="16">
        <v>82.2</v>
      </c>
      <c r="AJ91" s="21">
        <v>82.02</v>
      </c>
      <c r="AK91" s="16">
        <v>1.5</v>
      </c>
      <c r="AM91" s="16">
        <f t="shared" si="13"/>
        <v>12.2</v>
      </c>
      <c r="AN91" s="16">
        <v>11.5</v>
      </c>
      <c r="AO91" s="16">
        <v>12.2</v>
      </c>
      <c r="AP91" s="21">
        <v>12.45</v>
      </c>
      <c r="AQ91" s="16">
        <v>-0.4</v>
      </c>
      <c r="AS91" s="16">
        <f t="shared" si="14"/>
        <v>87.8</v>
      </c>
      <c r="AT91" s="16">
        <v>88.5</v>
      </c>
      <c r="AU91" s="16">
        <v>87.8</v>
      </c>
      <c r="AV91" s="21">
        <v>87.55</v>
      </c>
      <c r="AW91" s="16">
        <v>0.4</v>
      </c>
      <c r="AY91" s="16">
        <f t="shared" si="15"/>
        <v>6.4</v>
      </c>
      <c r="AZ91" s="16">
        <v>6.6</v>
      </c>
      <c r="BA91" s="16">
        <v>6.4</v>
      </c>
      <c r="BB91" s="21">
        <v>6.31</v>
      </c>
      <c r="BC91" s="16">
        <v>-1.4</v>
      </c>
    </row>
    <row r="92" spans="1:55" ht="12.75" x14ac:dyDescent="0.2">
      <c r="A92" s="25"/>
      <c r="B92" s="6">
        <v>3</v>
      </c>
      <c r="C92" s="16">
        <f t="shared" si="8"/>
        <v>4851.3999999999996</v>
      </c>
      <c r="D92" s="16">
        <v>4900.7</v>
      </c>
      <c r="E92" s="16">
        <v>4851.3999999999996</v>
      </c>
      <c r="F92" s="21">
        <v>4852.2700000000004</v>
      </c>
      <c r="G92" s="16">
        <v>75.099999999999994</v>
      </c>
      <c r="I92" s="16">
        <f t="shared" si="9"/>
        <v>306.10000000000002</v>
      </c>
      <c r="J92" s="16">
        <v>296.5</v>
      </c>
      <c r="K92" s="16">
        <v>306.10000000000002</v>
      </c>
      <c r="L92" s="21">
        <v>318.95</v>
      </c>
      <c r="M92" s="16">
        <v>-26.8</v>
      </c>
      <c r="O92" s="16">
        <f t="shared" si="10"/>
        <v>744.4</v>
      </c>
      <c r="P92" s="16">
        <v>704.3</v>
      </c>
      <c r="Q92" s="16">
        <v>744.4</v>
      </c>
      <c r="R92" s="21">
        <v>731.14</v>
      </c>
      <c r="S92" s="16">
        <v>-10.6</v>
      </c>
      <c r="V92" s="16">
        <v>5901.5</v>
      </c>
      <c r="W92" s="16">
        <v>5902</v>
      </c>
      <c r="X92" s="21">
        <v>5902.36</v>
      </c>
      <c r="Y92" s="16">
        <v>37.700000000000003</v>
      </c>
      <c r="AA92" s="16">
        <f t="shared" si="11"/>
        <v>5157.5</v>
      </c>
      <c r="AB92" s="16">
        <v>5197.2</v>
      </c>
      <c r="AC92" s="16">
        <v>5157.5</v>
      </c>
      <c r="AD92" s="21">
        <v>5171.22</v>
      </c>
      <c r="AE92" s="16">
        <v>48.3</v>
      </c>
      <c r="AG92" s="16">
        <f t="shared" si="12"/>
        <v>82.2</v>
      </c>
      <c r="AH92" s="16">
        <v>83</v>
      </c>
      <c r="AI92" s="16">
        <v>82.2</v>
      </c>
      <c r="AJ92" s="21">
        <v>82.21</v>
      </c>
      <c r="AK92" s="16">
        <v>0.7</v>
      </c>
      <c r="AM92" s="16">
        <f t="shared" si="13"/>
        <v>12.6</v>
      </c>
      <c r="AN92" s="16">
        <v>11.9</v>
      </c>
      <c r="AO92" s="16">
        <v>12.6</v>
      </c>
      <c r="AP92" s="21">
        <v>12.39</v>
      </c>
      <c r="AQ92" s="16">
        <v>-0.3</v>
      </c>
      <c r="AS92" s="16">
        <f t="shared" si="14"/>
        <v>87.4</v>
      </c>
      <c r="AT92" s="16">
        <v>88.1</v>
      </c>
      <c r="AU92" s="16">
        <v>87.4</v>
      </c>
      <c r="AV92" s="21">
        <v>87.61</v>
      </c>
      <c r="AW92" s="16">
        <v>0.3</v>
      </c>
      <c r="AY92" s="16">
        <f t="shared" si="15"/>
        <v>5.9</v>
      </c>
      <c r="AZ92" s="16">
        <v>5.7</v>
      </c>
      <c r="BA92" s="16">
        <v>5.9</v>
      </c>
      <c r="BB92" s="21">
        <v>6.17</v>
      </c>
      <c r="BC92" s="16">
        <v>-0.6</v>
      </c>
    </row>
    <row r="93" spans="1:55" ht="12.75" x14ac:dyDescent="0.2">
      <c r="A93" s="25"/>
      <c r="B93" s="6">
        <v>4</v>
      </c>
      <c r="C93" s="16">
        <f t="shared" si="8"/>
        <v>4851.7</v>
      </c>
      <c r="D93" s="16">
        <v>4842.8999999999996</v>
      </c>
      <c r="E93" s="16">
        <v>4851.7</v>
      </c>
      <c r="F93" s="21">
        <v>4868.78</v>
      </c>
      <c r="G93" s="16">
        <v>66.099999999999994</v>
      </c>
      <c r="I93" s="16">
        <f t="shared" si="9"/>
        <v>327.9</v>
      </c>
      <c r="J93" s="16">
        <v>305.60000000000002</v>
      </c>
      <c r="K93" s="16">
        <v>327.9</v>
      </c>
      <c r="L93" s="21">
        <v>317.5</v>
      </c>
      <c r="M93" s="16">
        <v>-5.8</v>
      </c>
      <c r="O93" s="16">
        <f t="shared" si="10"/>
        <v>732</v>
      </c>
      <c r="P93" s="16">
        <v>765.3</v>
      </c>
      <c r="Q93" s="16">
        <v>732</v>
      </c>
      <c r="R93" s="21">
        <v>725.55</v>
      </c>
      <c r="S93" s="16">
        <v>-22.4</v>
      </c>
      <c r="V93" s="16">
        <v>5913.8</v>
      </c>
      <c r="W93" s="16">
        <v>5911.7</v>
      </c>
      <c r="X93" s="21">
        <v>5911.83</v>
      </c>
      <c r="Y93" s="16">
        <v>37.9</v>
      </c>
      <c r="AA93" s="16">
        <f t="shared" si="11"/>
        <v>5179.7</v>
      </c>
      <c r="AB93" s="16">
        <v>5148.5</v>
      </c>
      <c r="AC93" s="16">
        <v>5179.7</v>
      </c>
      <c r="AD93" s="21">
        <v>5186.28</v>
      </c>
      <c r="AE93" s="16">
        <v>60.3</v>
      </c>
      <c r="AG93" s="16">
        <f t="shared" si="12"/>
        <v>82.1</v>
      </c>
      <c r="AH93" s="16">
        <v>81.900000000000006</v>
      </c>
      <c r="AI93" s="16">
        <v>82.1</v>
      </c>
      <c r="AJ93" s="21">
        <v>82.36</v>
      </c>
      <c r="AK93" s="16">
        <v>0.6</v>
      </c>
      <c r="AM93" s="16">
        <f t="shared" si="13"/>
        <v>12.4</v>
      </c>
      <c r="AN93" s="16">
        <v>12.9</v>
      </c>
      <c r="AO93" s="16">
        <v>12.4</v>
      </c>
      <c r="AP93" s="21">
        <v>12.27</v>
      </c>
      <c r="AQ93" s="16">
        <v>-0.5</v>
      </c>
      <c r="AS93" s="16">
        <f t="shared" si="14"/>
        <v>87.6</v>
      </c>
      <c r="AT93" s="16">
        <v>87.1</v>
      </c>
      <c r="AU93" s="16">
        <v>87.6</v>
      </c>
      <c r="AV93" s="21">
        <v>87.73</v>
      </c>
      <c r="AW93" s="16">
        <v>0.5</v>
      </c>
      <c r="AY93" s="16">
        <f t="shared" si="15"/>
        <v>6.3</v>
      </c>
      <c r="AZ93" s="16">
        <v>5.9</v>
      </c>
      <c r="BA93" s="16">
        <v>6.3</v>
      </c>
      <c r="BB93" s="21">
        <v>6.12</v>
      </c>
      <c r="BC93" s="16">
        <v>-0.2</v>
      </c>
    </row>
    <row r="94" spans="1:55" ht="12.75" x14ac:dyDescent="0.2">
      <c r="A94" s="25">
        <v>23</v>
      </c>
      <c r="B94" s="6">
        <v>1</v>
      </c>
      <c r="C94" s="16">
        <f t="shared" si="8"/>
        <v>4900.8</v>
      </c>
      <c r="D94" s="16">
        <v>4838.7</v>
      </c>
      <c r="E94" s="16">
        <v>4900.8</v>
      </c>
      <c r="F94" s="21">
        <v>4886.9799999999996</v>
      </c>
      <c r="G94" s="16">
        <v>72.8</v>
      </c>
      <c r="I94" s="16">
        <f t="shared" si="9"/>
        <v>321.2</v>
      </c>
      <c r="J94" s="16">
        <v>341.9</v>
      </c>
      <c r="K94" s="16">
        <v>321.2</v>
      </c>
      <c r="L94" s="21">
        <v>321.49</v>
      </c>
      <c r="M94" s="16">
        <v>16</v>
      </c>
      <c r="O94" s="16">
        <f t="shared" si="10"/>
        <v>699.1</v>
      </c>
      <c r="P94" s="16">
        <v>740.7</v>
      </c>
      <c r="Q94" s="16">
        <v>699.1</v>
      </c>
      <c r="R94" s="21">
        <v>712.56</v>
      </c>
      <c r="S94" s="16">
        <v>-52</v>
      </c>
      <c r="V94" s="16">
        <v>5921.4</v>
      </c>
      <c r="W94" s="16">
        <v>5921.2</v>
      </c>
      <c r="X94" s="21">
        <v>5921.04</v>
      </c>
      <c r="Y94" s="16">
        <v>36.799999999999997</v>
      </c>
      <c r="AA94" s="16">
        <f t="shared" si="11"/>
        <v>5222</v>
      </c>
      <c r="AB94" s="16">
        <v>5180.7</v>
      </c>
      <c r="AC94" s="16">
        <v>5222</v>
      </c>
      <c r="AD94" s="21">
        <v>5208.47</v>
      </c>
      <c r="AE94" s="16">
        <v>88.8</v>
      </c>
      <c r="AG94" s="16">
        <f t="shared" si="12"/>
        <v>82.8</v>
      </c>
      <c r="AH94" s="16">
        <v>81.7</v>
      </c>
      <c r="AI94" s="16">
        <v>82.8</v>
      </c>
      <c r="AJ94" s="21">
        <v>82.54</v>
      </c>
      <c r="AK94" s="16">
        <v>0.7</v>
      </c>
      <c r="AM94" s="16">
        <f t="shared" si="13"/>
        <v>11.8</v>
      </c>
      <c r="AN94" s="16">
        <v>12.5</v>
      </c>
      <c r="AO94" s="16">
        <v>11.8</v>
      </c>
      <c r="AP94" s="21">
        <v>12.03</v>
      </c>
      <c r="AQ94" s="16">
        <v>-1</v>
      </c>
      <c r="AS94" s="16">
        <f t="shared" si="14"/>
        <v>88.2</v>
      </c>
      <c r="AT94" s="16">
        <v>87.5</v>
      </c>
      <c r="AU94" s="16">
        <v>88.2</v>
      </c>
      <c r="AV94" s="21">
        <v>87.97</v>
      </c>
      <c r="AW94" s="16">
        <v>1</v>
      </c>
      <c r="AY94" s="16">
        <f t="shared" si="15"/>
        <v>6.2</v>
      </c>
      <c r="AZ94" s="16">
        <v>6.6</v>
      </c>
      <c r="BA94" s="16">
        <v>6.2</v>
      </c>
      <c r="BB94" s="21">
        <v>6.17</v>
      </c>
      <c r="BC94" s="16">
        <v>0.2</v>
      </c>
    </row>
    <row r="95" spans="1:55" ht="12.75" x14ac:dyDescent="0.2">
      <c r="A95" s="25"/>
      <c r="B95" s="6">
        <v>2</v>
      </c>
      <c r="C95" s="16">
        <f t="shared" si="8"/>
        <v>4898.2</v>
      </c>
      <c r="D95" s="16">
        <v>4922.5</v>
      </c>
      <c r="E95" s="16">
        <v>4898.2</v>
      </c>
      <c r="F95" s="21">
        <v>4899.93</v>
      </c>
      <c r="G95" s="16">
        <v>51.8</v>
      </c>
      <c r="I95" s="16">
        <f t="shared" si="9"/>
        <v>327.2</v>
      </c>
      <c r="J95" s="16">
        <v>339.3</v>
      </c>
      <c r="K95" s="16">
        <v>327.2</v>
      </c>
      <c r="L95" s="21">
        <v>332.47</v>
      </c>
      <c r="M95" s="16">
        <v>43.9</v>
      </c>
      <c r="O95" s="16">
        <f t="shared" si="10"/>
        <v>703.4</v>
      </c>
      <c r="P95" s="16">
        <v>664.8</v>
      </c>
      <c r="Q95" s="16">
        <v>703.4</v>
      </c>
      <c r="R95" s="21">
        <v>696.55</v>
      </c>
      <c r="S95" s="16">
        <v>-64</v>
      </c>
      <c r="V95" s="16">
        <v>5926.6</v>
      </c>
      <c r="W95" s="16">
        <v>5928.7</v>
      </c>
      <c r="X95" s="21">
        <v>5928.96</v>
      </c>
      <c r="Y95" s="16">
        <v>31.7</v>
      </c>
      <c r="AA95" s="16">
        <f t="shared" si="11"/>
        <v>5225.3</v>
      </c>
      <c r="AB95" s="16">
        <v>5261.8</v>
      </c>
      <c r="AC95" s="16">
        <v>5225.3</v>
      </c>
      <c r="AD95" s="21">
        <v>5232.3999999999996</v>
      </c>
      <c r="AE95" s="16">
        <v>95.7</v>
      </c>
      <c r="AG95" s="16">
        <f t="shared" si="12"/>
        <v>82.6</v>
      </c>
      <c r="AH95" s="16">
        <v>83.1</v>
      </c>
      <c r="AI95" s="16">
        <v>82.6</v>
      </c>
      <c r="AJ95" s="21">
        <v>82.64</v>
      </c>
      <c r="AK95" s="16">
        <v>0.4</v>
      </c>
      <c r="AM95" s="16">
        <f t="shared" si="13"/>
        <v>11.9</v>
      </c>
      <c r="AN95" s="16">
        <v>11.2</v>
      </c>
      <c r="AO95" s="16">
        <v>11.9</v>
      </c>
      <c r="AP95" s="21">
        <v>11.75</v>
      </c>
      <c r="AQ95" s="16">
        <v>-1.1000000000000001</v>
      </c>
      <c r="AS95" s="16">
        <f t="shared" si="14"/>
        <v>88.1</v>
      </c>
      <c r="AT95" s="16">
        <v>88.8</v>
      </c>
      <c r="AU95" s="16">
        <v>88.1</v>
      </c>
      <c r="AV95" s="21">
        <v>88.25</v>
      </c>
      <c r="AW95" s="16">
        <v>1.1000000000000001</v>
      </c>
      <c r="AY95" s="16">
        <f t="shared" si="15"/>
        <v>6.3</v>
      </c>
      <c r="AZ95" s="16">
        <v>6.4</v>
      </c>
      <c r="BA95" s="16">
        <v>6.3</v>
      </c>
      <c r="BB95" s="21">
        <v>6.35</v>
      </c>
      <c r="BC95" s="16">
        <v>0.7</v>
      </c>
    </row>
    <row r="96" spans="1:55" ht="12.75" x14ac:dyDescent="0.2">
      <c r="A96" s="25"/>
      <c r="B96" s="6">
        <v>3</v>
      </c>
      <c r="C96" s="16">
        <f t="shared" si="8"/>
        <v>4895.8</v>
      </c>
      <c r="D96" s="16">
        <v>4944.5</v>
      </c>
      <c r="E96" s="16">
        <v>4895.8</v>
      </c>
      <c r="F96" s="21">
        <v>4902.07</v>
      </c>
      <c r="G96" s="16">
        <v>8.5</v>
      </c>
      <c r="I96" s="16">
        <f t="shared" si="9"/>
        <v>356.7</v>
      </c>
      <c r="J96" s="16">
        <v>346.3</v>
      </c>
      <c r="K96" s="16">
        <v>356.7</v>
      </c>
      <c r="L96" s="21">
        <v>347.95</v>
      </c>
      <c r="M96" s="16">
        <v>61.9</v>
      </c>
      <c r="O96" s="16">
        <f t="shared" si="10"/>
        <v>682.5</v>
      </c>
      <c r="P96" s="16">
        <v>644</v>
      </c>
      <c r="Q96" s="16">
        <v>682.5</v>
      </c>
      <c r="R96" s="21">
        <v>684.22</v>
      </c>
      <c r="S96" s="16">
        <v>-49.3</v>
      </c>
      <c r="V96" s="16">
        <v>5934.8</v>
      </c>
      <c r="W96" s="16">
        <v>5935</v>
      </c>
      <c r="X96" s="21">
        <v>5934.25</v>
      </c>
      <c r="Y96" s="16">
        <v>21.1</v>
      </c>
      <c r="AA96" s="16">
        <f t="shared" si="11"/>
        <v>5252.5</v>
      </c>
      <c r="AB96" s="16">
        <v>5290.8</v>
      </c>
      <c r="AC96" s="16">
        <v>5252.5</v>
      </c>
      <c r="AD96" s="21">
        <v>5250.02</v>
      </c>
      <c r="AE96" s="16">
        <v>70.5</v>
      </c>
      <c r="AG96" s="16">
        <f t="shared" si="12"/>
        <v>82.5</v>
      </c>
      <c r="AH96" s="16">
        <v>83.3</v>
      </c>
      <c r="AI96" s="16">
        <v>82.5</v>
      </c>
      <c r="AJ96" s="21">
        <v>82.61</v>
      </c>
      <c r="AK96" s="16">
        <v>-0.2</v>
      </c>
      <c r="AM96" s="16">
        <f t="shared" si="13"/>
        <v>11.5</v>
      </c>
      <c r="AN96" s="16">
        <v>10.9</v>
      </c>
      <c r="AO96" s="16">
        <v>11.5</v>
      </c>
      <c r="AP96" s="21">
        <v>11.53</v>
      </c>
      <c r="AQ96" s="16">
        <v>-0.9</v>
      </c>
      <c r="AS96" s="16">
        <f t="shared" si="14"/>
        <v>88.5</v>
      </c>
      <c r="AT96" s="16">
        <v>89.1</v>
      </c>
      <c r="AU96" s="16">
        <v>88.5</v>
      </c>
      <c r="AV96" s="21">
        <v>88.47</v>
      </c>
      <c r="AW96" s="16">
        <v>0.9</v>
      </c>
      <c r="AY96" s="16">
        <f t="shared" si="15"/>
        <v>6.8</v>
      </c>
      <c r="AZ96" s="16">
        <v>6.5</v>
      </c>
      <c r="BA96" s="16">
        <v>6.8</v>
      </c>
      <c r="BB96" s="21">
        <v>6.63</v>
      </c>
      <c r="BC96" s="16">
        <v>1.1000000000000001</v>
      </c>
    </row>
    <row r="97" spans="1:55" ht="12.75" x14ac:dyDescent="0.2">
      <c r="A97" s="25"/>
      <c r="B97" s="6">
        <v>4</v>
      </c>
      <c r="C97" s="16">
        <f t="shared" si="8"/>
        <v>4906</v>
      </c>
      <c r="D97" s="16">
        <v>4895.6000000000004</v>
      </c>
      <c r="E97" s="16">
        <v>4906</v>
      </c>
      <c r="F97" s="21">
        <v>4896.1099999999997</v>
      </c>
      <c r="G97" s="16">
        <v>-23.8</v>
      </c>
      <c r="I97" s="16">
        <f t="shared" si="9"/>
        <v>361.4</v>
      </c>
      <c r="J97" s="16">
        <v>341.1</v>
      </c>
      <c r="K97" s="16">
        <v>361.4</v>
      </c>
      <c r="L97" s="21">
        <v>362.64</v>
      </c>
      <c r="M97" s="16">
        <v>58.8</v>
      </c>
      <c r="O97" s="16">
        <f t="shared" si="10"/>
        <v>669.6</v>
      </c>
      <c r="P97" s="16">
        <v>702.4</v>
      </c>
      <c r="Q97" s="16">
        <v>669.6</v>
      </c>
      <c r="R97" s="21">
        <v>677.88</v>
      </c>
      <c r="S97" s="16">
        <v>-25.4</v>
      </c>
      <c r="V97" s="16">
        <v>5939</v>
      </c>
      <c r="W97" s="16">
        <v>5936.9</v>
      </c>
      <c r="X97" s="21">
        <v>5936.64</v>
      </c>
      <c r="Y97" s="16">
        <v>9.6</v>
      </c>
      <c r="AA97" s="16">
        <f t="shared" si="11"/>
        <v>5267.4</v>
      </c>
      <c r="AB97" s="16">
        <v>5236.6000000000004</v>
      </c>
      <c r="AC97" s="16">
        <v>5267.4</v>
      </c>
      <c r="AD97" s="21">
        <v>5258.76</v>
      </c>
      <c r="AE97" s="16">
        <v>34.9</v>
      </c>
      <c r="AG97" s="16">
        <f t="shared" si="12"/>
        <v>82.6</v>
      </c>
      <c r="AH97" s="16">
        <v>82.4</v>
      </c>
      <c r="AI97" s="16">
        <v>82.6</v>
      </c>
      <c r="AJ97" s="21">
        <v>82.47</v>
      </c>
      <c r="AK97" s="16">
        <v>-0.5</v>
      </c>
      <c r="AM97" s="16">
        <f t="shared" si="13"/>
        <v>11.3</v>
      </c>
      <c r="AN97" s="16">
        <v>11.8</v>
      </c>
      <c r="AO97" s="16">
        <v>11.3</v>
      </c>
      <c r="AP97" s="21">
        <v>11.42</v>
      </c>
      <c r="AQ97" s="16">
        <v>-0.4</v>
      </c>
      <c r="AS97" s="16">
        <f t="shared" si="14"/>
        <v>88.7</v>
      </c>
      <c r="AT97" s="16">
        <v>88.2</v>
      </c>
      <c r="AU97" s="16">
        <v>88.7</v>
      </c>
      <c r="AV97" s="21">
        <v>88.58</v>
      </c>
      <c r="AW97" s="16">
        <v>0.4</v>
      </c>
      <c r="AY97" s="16">
        <f t="shared" si="15"/>
        <v>6.9</v>
      </c>
      <c r="AZ97" s="16">
        <v>6.5</v>
      </c>
      <c r="BA97" s="16">
        <v>6.9</v>
      </c>
      <c r="BB97" s="21">
        <v>6.9</v>
      </c>
      <c r="BC97" s="16">
        <v>1.1000000000000001</v>
      </c>
    </row>
    <row r="98" spans="1:55" ht="12.75" x14ac:dyDescent="0.2">
      <c r="A98" s="25">
        <v>24</v>
      </c>
      <c r="B98" s="6">
        <v>1</v>
      </c>
      <c r="C98" s="16">
        <f t="shared" si="8"/>
        <v>4885.8</v>
      </c>
      <c r="D98" s="16">
        <v>4825.8999999999996</v>
      </c>
      <c r="E98" s="16">
        <v>4885.8</v>
      </c>
      <c r="F98" s="21">
        <v>4890.2299999999996</v>
      </c>
      <c r="G98" s="16">
        <v>-23.5</v>
      </c>
      <c r="I98" s="16">
        <f t="shared" si="9"/>
        <v>369</v>
      </c>
      <c r="J98" s="16">
        <v>389</v>
      </c>
      <c r="K98" s="16">
        <v>369</v>
      </c>
      <c r="L98" s="21">
        <v>371.26</v>
      </c>
      <c r="M98" s="16">
        <v>34.5</v>
      </c>
      <c r="O98" s="16">
        <f t="shared" si="10"/>
        <v>681.6</v>
      </c>
      <c r="P98" s="16">
        <v>721.5</v>
      </c>
      <c r="Q98" s="16">
        <v>681.6</v>
      </c>
      <c r="R98" s="21">
        <v>676.03</v>
      </c>
      <c r="S98" s="16">
        <v>-7.4</v>
      </c>
      <c r="V98" s="16">
        <v>5936.4</v>
      </c>
      <c r="W98" s="16">
        <v>5936.4</v>
      </c>
      <c r="X98" s="21">
        <v>5937.51</v>
      </c>
      <c r="Y98" s="16">
        <v>3.5</v>
      </c>
      <c r="AA98" s="16">
        <f t="shared" si="11"/>
        <v>5254.8</v>
      </c>
      <c r="AB98" s="16">
        <v>5214.8999999999996</v>
      </c>
      <c r="AC98" s="16">
        <v>5254.8</v>
      </c>
      <c r="AD98" s="21">
        <v>5261.48</v>
      </c>
      <c r="AE98" s="16">
        <v>10.9</v>
      </c>
      <c r="AG98" s="16">
        <f t="shared" si="12"/>
        <v>82.3</v>
      </c>
      <c r="AH98" s="16">
        <v>81.3</v>
      </c>
      <c r="AI98" s="16">
        <v>82.3</v>
      </c>
      <c r="AJ98" s="21">
        <v>82.36</v>
      </c>
      <c r="AK98" s="16">
        <v>-0.4</v>
      </c>
      <c r="AM98" s="16">
        <f t="shared" si="13"/>
        <v>11.5</v>
      </c>
      <c r="AN98" s="16">
        <v>12.2</v>
      </c>
      <c r="AO98" s="16">
        <v>11.5</v>
      </c>
      <c r="AP98" s="21">
        <v>11.39</v>
      </c>
      <c r="AQ98" s="16">
        <v>-0.1</v>
      </c>
      <c r="AS98" s="16">
        <f t="shared" si="14"/>
        <v>88.5</v>
      </c>
      <c r="AT98" s="16">
        <v>87.8</v>
      </c>
      <c r="AU98" s="16">
        <v>88.5</v>
      </c>
      <c r="AV98" s="21">
        <v>88.61</v>
      </c>
      <c r="AW98" s="16">
        <v>0.1</v>
      </c>
      <c r="AY98" s="16">
        <f t="shared" si="15"/>
        <v>7</v>
      </c>
      <c r="AZ98" s="16">
        <v>7.5</v>
      </c>
      <c r="BA98" s="16">
        <v>7</v>
      </c>
      <c r="BB98" s="21">
        <v>7.06</v>
      </c>
      <c r="BC98" s="16">
        <v>0.6</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M_2064!A1 &amp; ", " &amp; M_2064!C1</f>
        <v>Män, 20-64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207</v>
      </c>
      <c r="AG1" s="15" t="s">
        <v>16</v>
      </c>
      <c r="AY1" s="15" t="s">
        <v>17</v>
      </c>
    </row>
    <row r="2" spans="1:58" ht="12.75" x14ac:dyDescent="0.2">
      <c r="A2" s="7" t="s">
        <v>2</v>
      </c>
      <c r="B2" s="8">
        <f>Diagram_M_2064!D1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2.75" x14ac:dyDescent="0.2">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2.75" x14ac:dyDescent="0.2">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2.75" x14ac:dyDescent="0.2">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2.75" x14ac:dyDescent="0.2">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2.75" x14ac:dyDescent="0.2">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2.75" x14ac:dyDescent="0.2">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2.75" x14ac:dyDescent="0.2">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2.75" x14ac:dyDescent="0.2">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2.75" x14ac:dyDescent="0.2">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2.75" x14ac:dyDescent="0.2">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2.75" x14ac:dyDescent="0.2">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2.75" x14ac:dyDescent="0.2">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2.75" x14ac:dyDescent="0.2">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2.75" x14ac:dyDescent="0.2">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2.75" x14ac:dyDescent="0.2">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2.75" x14ac:dyDescent="0.2">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2.75" x14ac:dyDescent="0.2">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2.75" x14ac:dyDescent="0.2">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2.75" x14ac:dyDescent="0.2">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2.75" x14ac:dyDescent="0.2">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2.75" x14ac:dyDescent="0.2">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2.75" x14ac:dyDescent="0.2">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2.75" x14ac:dyDescent="0.2">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2.75" x14ac:dyDescent="0.2">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2.75" x14ac:dyDescent="0.2">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2.75" x14ac:dyDescent="0.2">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2.75" x14ac:dyDescent="0.2">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2.75" x14ac:dyDescent="0.2">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2.75" x14ac:dyDescent="0.2">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2.75" x14ac:dyDescent="0.2">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2.75" x14ac:dyDescent="0.2">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2.75" x14ac:dyDescent="0.2">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2.75" x14ac:dyDescent="0.2">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2.75" x14ac:dyDescent="0.2">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2.75" x14ac:dyDescent="0.2">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2.75" x14ac:dyDescent="0.2">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2.75" x14ac:dyDescent="0.2">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2.75" x14ac:dyDescent="0.2">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2.75" x14ac:dyDescent="0.2">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2.75" x14ac:dyDescent="0.2">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2.75" x14ac:dyDescent="0.2">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2.75" x14ac:dyDescent="0.2">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2.75" x14ac:dyDescent="0.2">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2.75" x14ac:dyDescent="0.2">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2.75" x14ac:dyDescent="0.2">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2.75" x14ac:dyDescent="0.2">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2.75" x14ac:dyDescent="0.2">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2.75" x14ac:dyDescent="0.2">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2.75" x14ac:dyDescent="0.2">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2.75" x14ac:dyDescent="0.2">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2.75" x14ac:dyDescent="0.2">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2.75" x14ac:dyDescent="0.2">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2.75" x14ac:dyDescent="0.2">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2.75" x14ac:dyDescent="0.2">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2.75" x14ac:dyDescent="0.2">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2.75" x14ac:dyDescent="0.2">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2.75" x14ac:dyDescent="0.2">
      <c r="A62" s="25">
        <v>15</v>
      </c>
      <c r="B62" s="6">
        <v>1</v>
      </c>
      <c r="C62" s="16">
        <f t="shared" si="0"/>
        <v>2340.9</v>
      </c>
      <c r="D62" s="16">
        <v>2311.1</v>
      </c>
      <c r="E62" s="16">
        <v>2340.9</v>
      </c>
      <c r="F62" s="21">
        <v>2340.29</v>
      </c>
      <c r="G62" s="16">
        <v>19.8</v>
      </c>
      <c r="I62" s="16">
        <f t="shared" si="1"/>
        <v>183.1</v>
      </c>
      <c r="J62" s="16">
        <v>198.3</v>
      </c>
      <c r="K62" s="16">
        <v>183.1</v>
      </c>
      <c r="L62" s="21">
        <v>184.25</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2.75" x14ac:dyDescent="0.2">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2.75" x14ac:dyDescent="0.2">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2.75" x14ac:dyDescent="0.2">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2.75" x14ac:dyDescent="0.2">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2543.9499999999998</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2.75" x14ac:dyDescent="0.2">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-11.8</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2.75" x14ac:dyDescent="0.2">
      <c r="A68" s="25"/>
      <c r="B68" s="6">
        <v>3</v>
      </c>
      <c r="C68" s="16">
        <f t="shared" si="0"/>
        <v>2396</v>
      </c>
      <c r="D68" s="16">
        <v>2423.4</v>
      </c>
      <c r="E68" s="16">
        <v>2396</v>
      </c>
      <c r="F68" s="21">
        <v>2393.02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2.75" x14ac:dyDescent="0.2">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2.75" x14ac:dyDescent="0.2">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2.75" x14ac:dyDescent="0.2">
      <c r="A71" s="25"/>
      <c r="B71" s="6">
        <v>2</v>
      </c>
      <c r="C71" s="16">
        <f t="shared" ref="C71:C98" si="8">IF(D71="","",$B$2*E71+(1-$B$2)*D71)</f>
        <v>2436.9</v>
      </c>
      <c r="D71" s="16">
        <v>2443.8000000000002</v>
      </c>
      <c r="E71" s="16">
        <v>2436.9</v>
      </c>
      <c r="F71" s="21">
        <v>2433.33</v>
      </c>
      <c r="G71" s="16">
        <v>50.8</v>
      </c>
      <c r="I71" s="16">
        <f t="shared" ref="I71:I98" si="9">IF(J71="","",$B$2*K71+(1-$B$2)*J71)</f>
        <v>168</v>
      </c>
      <c r="J71" s="16">
        <v>172.5</v>
      </c>
      <c r="K71" s="16">
        <v>168</v>
      </c>
      <c r="L71" s="21">
        <v>169.89</v>
      </c>
      <c r="M71" s="16">
        <v>-9</v>
      </c>
      <c r="O71" s="16">
        <f t="shared" ref="O71:O98" si="10">IF(P71="","",$B$2*Q71+(1-$B$2)*P71)</f>
        <v>310.2</v>
      </c>
      <c r="P71" s="16">
        <v>297.7</v>
      </c>
      <c r="Q71" s="16">
        <v>310.2</v>
      </c>
      <c r="R71" s="21">
        <v>311.89</v>
      </c>
      <c r="S71" s="16">
        <v>-10.3</v>
      </c>
      <c r="V71" s="16">
        <v>2914</v>
      </c>
      <c r="W71" s="16">
        <v>2915.1</v>
      </c>
      <c r="X71" s="21">
        <v>2915.11</v>
      </c>
      <c r="Y71" s="16">
        <v>31.4</v>
      </c>
      <c r="AA71" s="16">
        <f t="shared" ref="AA71:AA98" si="11">IF(AB71="","",$B$2*AC71+(1-$B$2)*AB71)</f>
        <v>2605</v>
      </c>
      <c r="AB71" s="16">
        <v>2616.3000000000002</v>
      </c>
      <c r="AC71" s="16">
        <v>2605</v>
      </c>
      <c r="AD71" s="21">
        <v>2603.2199999999998</v>
      </c>
      <c r="AE71" s="16">
        <v>41.7</v>
      </c>
      <c r="AG71" s="16">
        <f t="shared" ref="AG71:AG98" si="12">IF(AH71="","",$B$2*AI71+(1-$B$2)*AH71)</f>
        <v>83.6</v>
      </c>
      <c r="AH71" s="16">
        <v>83.9</v>
      </c>
      <c r="AI71" s="16">
        <v>83.6</v>
      </c>
      <c r="AJ71" s="21">
        <v>83.47</v>
      </c>
      <c r="AK71" s="16">
        <v>0.8</v>
      </c>
      <c r="AM71" s="16">
        <f t="shared" ref="AM71:AM98" si="13">IF(AN71="","",$B$2*AO71+(1-$B$2)*AN71)</f>
        <v>10.6</v>
      </c>
      <c r="AN71" s="16">
        <v>10.199999999999999</v>
      </c>
      <c r="AO71" s="16">
        <v>10.6</v>
      </c>
      <c r="AP71" s="21">
        <v>10.7</v>
      </c>
      <c r="AQ71" s="16">
        <v>-0.5</v>
      </c>
      <c r="AS71" s="16">
        <f t="shared" ref="AS71:AS98" si="14">IF(AT71="","",$B$2*AU71+(1-$B$2)*AT71)</f>
        <v>89.4</v>
      </c>
      <c r="AT71" s="16">
        <v>89.8</v>
      </c>
      <c r="AU71" s="16">
        <v>89.4</v>
      </c>
      <c r="AV71" s="21">
        <v>89.3</v>
      </c>
      <c r="AW71" s="16">
        <v>0.5</v>
      </c>
      <c r="AY71" s="16">
        <f t="shared" ref="AY71:AY98" si="15">IF(AZ71="","",$B$2*BA71+(1-$B$2)*AZ71)</f>
        <v>6.5</v>
      </c>
      <c r="AZ71" s="16">
        <v>6.6</v>
      </c>
      <c r="BA71" s="16">
        <v>6.5</v>
      </c>
      <c r="BB71" s="21">
        <v>6.53</v>
      </c>
      <c r="BC71" s="16">
        <v>-0.5</v>
      </c>
    </row>
    <row r="72" spans="1:55" ht="12.75" x14ac:dyDescent="0.2">
      <c r="A72" s="25"/>
      <c r="B72" s="6">
        <v>3</v>
      </c>
      <c r="C72" s="16">
        <f t="shared" si="8"/>
        <v>2443.3000000000002</v>
      </c>
      <c r="D72" s="16">
        <v>2470</v>
      </c>
      <c r="E72" s="16">
        <v>2443.3000000000002</v>
      </c>
      <c r="F72" s="21">
        <v>2444.1799999999998</v>
      </c>
      <c r="G72" s="16">
        <v>43.4</v>
      </c>
      <c r="I72" s="16">
        <f t="shared" si="9"/>
        <v>168.6</v>
      </c>
      <c r="J72" s="16">
        <v>157.80000000000001</v>
      </c>
      <c r="K72" s="16">
        <v>168.6</v>
      </c>
      <c r="L72" s="21">
        <v>166.23</v>
      </c>
      <c r="M72" s="16">
        <v>-14.7</v>
      </c>
      <c r="O72" s="16">
        <f t="shared" si="10"/>
        <v>309.10000000000002</v>
      </c>
      <c r="P72" s="16">
        <v>292.5</v>
      </c>
      <c r="Q72" s="16">
        <v>309.10000000000002</v>
      </c>
      <c r="R72" s="21">
        <v>310.70999999999998</v>
      </c>
      <c r="S72" s="16">
        <v>-4.7</v>
      </c>
      <c r="V72" s="16">
        <v>2920.3</v>
      </c>
      <c r="W72" s="16">
        <v>2921</v>
      </c>
      <c r="X72" s="21">
        <v>2921.12</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2.75" x14ac:dyDescent="0.2">
      <c r="A73" s="25"/>
      <c r="B73" s="6">
        <v>4</v>
      </c>
      <c r="C73" s="16">
        <f t="shared" si="8"/>
        <v>2452.9</v>
      </c>
      <c r="D73" s="16">
        <v>2445.8000000000002</v>
      </c>
      <c r="E73" s="16">
        <v>2452.9</v>
      </c>
      <c r="F73" s="21">
        <v>2455.0100000000002</v>
      </c>
      <c r="G73" s="16">
        <v>43.3</v>
      </c>
      <c r="I73" s="16">
        <f t="shared" si="9"/>
        <v>162</v>
      </c>
      <c r="J73" s="16">
        <v>154.9</v>
      </c>
      <c r="K73" s="16">
        <v>162</v>
      </c>
      <c r="L73" s="21">
        <v>161.63</v>
      </c>
      <c r="M73" s="16">
        <v>-18.399999999999999</v>
      </c>
      <c r="O73" s="16">
        <f t="shared" si="10"/>
        <v>311.5</v>
      </c>
      <c r="P73" s="16">
        <v>326.8</v>
      </c>
      <c r="Q73" s="16">
        <v>311.5</v>
      </c>
      <c r="R73" s="21">
        <v>309.77999999999997</v>
      </c>
      <c r="S73" s="16">
        <v>-3.7</v>
      </c>
      <c r="V73" s="16">
        <v>2927.6</v>
      </c>
      <c r="W73" s="16">
        <v>2926.3</v>
      </c>
      <c r="X73" s="21">
        <v>2926.42</v>
      </c>
      <c r="Y73" s="16">
        <v>21.2</v>
      </c>
      <c r="AA73" s="16">
        <f t="shared" si="11"/>
        <v>2614.9</v>
      </c>
      <c r="AB73" s="16">
        <v>2600.6999999999998</v>
      </c>
      <c r="AC73" s="16">
        <v>2614.9</v>
      </c>
      <c r="AD73" s="21">
        <v>2616.64</v>
      </c>
      <c r="AE73" s="16">
        <v>25</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2.75" x14ac:dyDescent="0.2">
      <c r="A74" s="25">
        <v>18</v>
      </c>
      <c r="B74" s="6">
        <v>1</v>
      </c>
      <c r="C74" s="16">
        <f t="shared" si="8"/>
        <v>2470.5</v>
      </c>
      <c r="D74" s="16">
        <v>2443.6</v>
      </c>
      <c r="E74" s="16">
        <v>2470.5</v>
      </c>
      <c r="F74" s="21">
        <v>2466.38</v>
      </c>
      <c r="G74" s="16">
        <v>45.5</v>
      </c>
      <c r="I74" s="16">
        <f t="shared" si="9"/>
        <v>150.6</v>
      </c>
      <c r="J74" s="16">
        <v>162.80000000000001</v>
      </c>
      <c r="K74" s="16">
        <v>150.6</v>
      </c>
      <c r="L74" s="21">
        <v>157.43</v>
      </c>
      <c r="M74" s="16">
        <v>-16.8</v>
      </c>
      <c r="O74" s="16">
        <f t="shared" si="10"/>
        <v>310.60000000000002</v>
      </c>
      <c r="P74" s="16">
        <v>325.89999999999998</v>
      </c>
      <c r="Q74" s="16">
        <v>310.60000000000002</v>
      </c>
      <c r="R74" s="21">
        <v>308.07</v>
      </c>
      <c r="S74" s="16">
        <v>-6.8</v>
      </c>
      <c r="V74" s="16">
        <v>2932.3</v>
      </c>
      <c r="W74" s="16">
        <v>2931.7</v>
      </c>
      <c r="X74" s="21">
        <v>2931.88</v>
      </c>
      <c r="Y74" s="16">
        <v>21.8</v>
      </c>
      <c r="AA74" s="16">
        <f t="shared" si="11"/>
        <v>2621.1</v>
      </c>
      <c r="AB74" s="16">
        <v>2606.4</v>
      </c>
      <c r="AC74" s="16">
        <v>2621.1</v>
      </c>
      <c r="AD74" s="21">
        <v>2623.81</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2.75" x14ac:dyDescent="0.2">
      <c r="A75" s="25"/>
      <c r="B75" s="6">
        <v>2</v>
      </c>
      <c r="C75" s="16">
        <f t="shared" si="8"/>
        <v>2473.8000000000002</v>
      </c>
      <c r="D75" s="16">
        <v>2480.4</v>
      </c>
      <c r="E75" s="16">
        <v>2473.8000000000002</v>
      </c>
      <c r="F75" s="21">
        <v>2475.5700000000002</v>
      </c>
      <c r="G75" s="16">
        <v>36.799999999999997</v>
      </c>
      <c r="I75" s="16">
        <f t="shared" si="9"/>
        <v>160.4</v>
      </c>
      <c r="J75" s="16">
        <v>164.5</v>
      </c>
      <c r="K75" s="16">
        <v>160.4</v>
      </c>
      <c r="L75" s="21">
        <v>155.26</v>
      </c>
      <c r="M75" s="16">
        <v>-8.6999999999999993</v>
      </c>
      <c r="O75" s="16">
        <f t="shared" si="10"/>
        <v>303.39999999999998</v>
      </c>
      <c r="P75" s="16">
        <v>291.5</v>
      </c>
      <c r="Q75" s="16">
        <v>303.39999999999998</v>
      </c>
      <c r="R75" s="21">
        <v>306.79000000000002</v>
      </c>
      <c r="S75" s="16">
        <v>-5.0999999999999996</v>
      </c>
      <c r="V75" s="16">
        <v>2936.4</v>
      </c>
      <c r="W75" s="16">
        <v>2937.5</v>
      </c>
      <c r="X75" s="21">
        <v>2937.62</v>
      </c>
      <c r="Y75" s="16">
        <v>22.9</v>
      </c>
      <c r="AA75" s="16">
        <f t="shared" si="11"/>
        <v>2634.2</v>
      </c>
      <c r="AB75" s="16">
        <v>2644.9</v>
      </c>
      <c r="AC75" s="16">
        <v>2634.2</v>
      </c>
      <c r="AD75" s="21">
        <v>2630.83</v>
      </c>
      <c r="AE75" s="16">
        <v>28.1</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2.75" x14ac:dyDescent="0.2">
      <c r="A76" s="25"/>
      <c r="B76" s="6">
        <v>3</v>
      </c>
      <c r="C76" s="16">
        <f t="shared" si="8"/>
        <v>2481.6999999999998</v>
      </c>
      <c r="D76" s="16">
        <v>2507.6</v>
      </c>
      <c r="E76" s="16">
        <v>2481.6999999999998</v>
      </c>
      <c r="F76" s="21">
        <v>2481.65</v>
      </c>
      <c r="G76" s="16">
        <v>24.3</v>
      </c>
      <c r="I76" s="16">
        <f t="shared" si="9"/>
        <v>150.30000000000001</v>
      </c>
      <c r="J76" s="16">
        <v>141.4</v>
      </c>
      <c r="K76" s="16">
        <v>150.30000000000001</v>
      </c>
      <c r="L76" s="21">
        <v>154.72</v>
      </c>
      <c r="M76" s="16">
        <v>-2.2000000000000002</v>
      </c>
      <c r="O76" s="16">
        <f t="shared" si="10"/>
        <v>311.7</v>
      </c>
      <c r="P76" s="16">
        <v>294.10000000000002</v>
      </c>
      <c r="Q76" s="16">
        <v>311.7</v>
      </c>
      <c r="R76" s="21">
        <v>307.01</v>
      </c>
      <c r="S76" s="16">
        <v>0.9</v>
      </c>
      <c r="V76" s="16">
        <v>2943.1</v>
      </c>
      <c r="W76" s="16">
        <v>2943.7</v>
      </c>
      <c r="X76" s="21">
        <v>2943.37</v>
      </c>
      <c r="Y76" s="16">
        <v>23</v>
      </c>
      <c r="AA76" s="16">
        <f t="shared" si="11"/>
        <v>2632</v>
      </c>
      <c r="AB76" s="16">
        <v>2648.9</v>
      </c>
      <c r="AC76" s="16">
        <v>2632</v>
      </c>
      <c r="AD76" s="21">
        <v>2636.37</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2.75" x14ac:dyDescent="0.2">
      <c r="A77" s="25"/>
      <c r="B77" s="6">
        <v>4</v>
      </c>
      <c r="C77" s="16">
        <f t="shared" si="8"/>
        <v>2481.6999999999998</v>
      </c>
      <c r="D77" s="16">
        <v>2476.3000000000002</v>
      </c>
      <c r="E77" s="16">
        <v>2481.6999999999998</v>
      </c>
      <c r="F77" s="21">
        <v>2486.4899999999998</v>
      </c>
      <c r="G77" s="16">
        <v>19.399999999999999</v>
      </c>
      <c r="I77" s="16">
        <f t="shared" si="9"/>
        <v>158.69999999999999</v>
      </c>
      <c r="J77" s="16">
        <v>150.19999999999999</v>
      </c>
      <c r="K77" s="16">
        <v>158.69999999999999</v>
      </c>
      <c r="L77" s="21">
        <v>153.15</v>
      </c>
      <c r="M77" s="16">
        <v>-6.3</v>
      </c>
      <c r="O77" s="16">
        <f t="shared" si="10"/>
        <v>308.5</v>
      </c>
      <c r="P77" s="16">
        <v>323.60000000000002</v>
      </c>
      <c r="Q77" s="16">
        <v>308.5</v>
      </c>
      <c r="R77" s="21">
        <v>309.39</v>
      </c>
      <c r="S77" s="16">
        <v>9.5</v>
      </c>
      <c r="V77" s="16">
        <v>2950.2</v>
      </c>
      <c r="W77" s="16">
        <v>2949</v>
      </c>
      <c r="X77" s="21">
        <v>2949.03</v>
      </c>
      <c r="Y77" s="16">
        <v>22.6</v>
      </c>
      <c r="AA77" s="16">
        <f t="shared" si="11"/>
        <v>2640.4</v>
      </c>
      <c r="AB77" s="16">
        <v>2626.6</v>
      </c>
      <c r="AC77" s="16">
        <v>2640.4</v>
      </c>
      <c r="AD77" s="21">
        <v>2639.64</v>
      </c>
      <c r="AE77" s="16">
        <v>13.1</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2.75" x14ac:dyDescent="0.2">
      <c r="A78" s="25">
        <v>19</v>
      </c>
      <c r="B78" s="6">
        <v>1</v>
      </c>
      <c r="C78" s="16">
        <f t="shared" si="8"/>
        <v>2493</v>
      </c>
      <c r="D78" s="16">
        <v>2466.4</v>
      </c>
      <c r="E78" s="16">
        <v>2493</v>
      </c>
      <c r="F78" s="21">
        <v>2491.4</v>
      </c>
      <c r="G78" s="16">
        <v>19.600000000000001</v>
      </c>
      <c r="I78" s="16">
        <f t="shared" si="9"/>
        <v>153.4</v>
      </c>
      <c r="J78" s="16">
        <v>165.1</v>
      </c>
      <c r="K78" s="16">
        <v>153.4</v>
      </c>
      <c r="L78" s="21">
        <v>152.52000000000001</v>
      </c>
      <c r="M78" s="16">
        <v>-2.5</v>
      </c>
      <c r="O78" s="16">
        <f t="shared" si="10"/>
        <v>308.3</v>
      </c>
      <c r="P78" s="16">
        <v>323.89999999999998</v>
      </c>
      <c r="Q78" s="16">
        <v>308.3</v>
      </c>
      <c r="R78" s="21">
        <v>310.99</v>
      </c>
      <c r="S78" s="16">
        <v>6.4</v>
      </c>
      <c r="V78" s="16">
        <v>2955.4</v>
      </c>
      <c r="W78" s="16">
        <v>2954.7</v>
      </c>
      <c r="X78" s="21">
        <v>2954.92</v>
      </c>
      <c r="Y78" s="16">
        <v>23.6</v>
      </c>
      <c r="AA78" s="16">
        <f t="shared" si="11"/>
        <v>2646.4</v>
      </c>
      <c r="AB78" s="16">
        <v>2631.5</v>
      </c>
      <c r="AC78" s="16">
        <v>2646.4</v>
      </c>
      <c r="AD78" s="21">
        <v>2643.92</v>
      </c>
      <c r="AE78" s="16">
        <v>17.100000000000001</v>
      </c>
      <c r="AG78" s="16">
        <f t="shared" si="12"/>
        <v>84.4</v>
      </c>
      <c r="AH78" s="16">
        <v>83.5</v>
      </c>
      <c r="AI78" s="16">
        <v>84.4</v>
      </c>
      <c r="AJ78" s="21">
        <v>84.31</v>
      </c>
      <c r="AK78" s="16">
        <v>0</v>
      </c>
      <c r="AM78" s="16">
        <f t="shared" si="13"/>
        <v>10.4</v>
      </c>
      <c r="AN78" s="16">
        <v>11</v>
      </c>
      <c r="AO78" s="16">
        <v>10.4</v>
      </c>
      <c r="AP78" s="21">
        <v>10.52</v>
      </c>
      <c r="AQ78" s="16">
        <v>0.1</v>
      </c>
      <c r="AS78" s="16">
        <f t="shared" si="14"/>
        <v>89.6</v>
      </c>
      <c r="AT78" s="16">
        <v>89</v>
      </c>
      <c r="AU78" s="16">
        <v>89.6</v>
      </c>
      <c r="AV78" s="21">
        <v>89.48</v>
      </c>
      <c r="AW78" s="16">
        <v>-0.1</v>
      </c>
      <c r="AY78" s="16">
        <f t="shared" si="15"/>
        <v>5.8</v>
      </c>
      <c r="AZ78" s="16">
        <v>6.3</v>
      </c>
      <c r="BA78" s="16">
        <v>5.8</v>
      </c>
      <c r="BB78" s="21">
        <v>5.77</v>
      </c>
      <c r="BC78" s="16">
        <v>-0.1</v>
      </c>
    </row>
    <row r="79" spans="1:55" ht="12.75" x14ac:dyDescent="0.2">
      <c r="A79" s="25"/>
      <c r="B79" s="6">
        <v>2</v>
      </c>
      <c r="C79" s="16">
        <f t="shared" si="8"/>
        <v>2494.1</v>
      </c>
      <c r="D79" s="16">
        <v>2500.6999999999998</v>
      </c>
      <c r="E79" s="16">
        <v>2494.1</v>
      </c>
      <c r="F79" s="21">
        <v>2496.0500000000002</v>
      </c>
      <c r="G79" s="16">
        <v>18.600000000000001</v>
      </c>
      <c r="I79" s="16">
        <f t="shared" si="9"/>
        <v>149.69999999999999</v>
      </c>
      <c r="J79" s="16">
        <v>154.4</v>
      </c>
      <c r="K79" s="16">
        <v>149.69999999999999</v>
      </c>
      <c r="L79" s="21">
        <v>155.74</v>
      </c>
      <c r="M79" s="16">
        <v>12.9</v>
      </c>
      <c r="O79" s="16">
        <f t="shared" si="10"/>
        <v>317.7</v>
      </c>
      <c r="P79" s="16">
        <v>305.10000000000002</v>
      </c>
      <c r="Q79" s="16">
        <v>317.7</v>
      </c>
      <c r="R79" s="21">
        <v>309.77999999999997</v>
      </c>
      <c r="S79" s="16">
        <v>-4.8</v>
      </c>
      <c r="V79" s="16">
        <v>2960.3</v>
      </c>
      <c r="W79" s="16">
        <v>2961.5</v>
      </c>
      <c r="X79" s="21">
        <v>2961.57</v>
      </c>
      <c r="Y79" s="16">
        <v>26.6</v>
      </c>
      <c r="AA79" s="16">
        <f t="shared" si="11"/>
        <v>2643.8</v>
      </c>
      <c r="AB79" s="16">
        <v>2655.1</v>
      </c>
      <c r="AC79" s="16">
        <v>2643.8</v>
      </c>
      <c r="AD79" s="21">
        <v>2651.79</v>
      </c>
      <c r="AE79" s="16">
        <v>31.5</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2.75" x14ac:dyDescent="0.2">
      <c r="A80" s="25"/>
      <c r="B80" s="6">
        <v>3</v>
      </c>
      <c r="C80" s="16">
        <f t="shared" si="8"/>
        <v>2506.1999999999998</v>
      </c>
      <c r="D80" s="16">
        <v>2530.8000000000002</v>
      </c>
      <c r="E80" s="16">
        <v>2506.1999999999998</v>
      </c>
      <c r="F80" s="21">
        <v>2500.81</v>
      </c>
      <c r="G80" s="16">
        <v>19</v>
      </c>
      <c r="I80" s="16">
        <f t="shared" si="9"/>
        <v>165.9</v>
      </c>
      <c r="J80" s="16">
        <v>157.69999999999999</v>
      </c>
      <c r="K80" s="16">
        <v>165.9</v>
      </c>
      <c r="L80" s="21">
        <v>162.57</v>
      </c>
      <c r="M80" s="16">
        <v>27.3</v>
      </c>
      <c r="O80" s="16">
        <f t="shared" si="10"/>
        <v>296.39999999999998</v>
      </c>
      <c r="P80" s="16">
        <v>279.39999999999998</v>
      </c>
      <c r="Q80" s="16">
        <v>296.39999999999998</v>
      </c>
      <c r="R80" s="21">
        <v>305.51</v>
      </c>
      <c r="S80" s="16">
        <v>-17.100000000000001</v>
      </c>
      <c r="V80" s="16">
        <v>2967.9</v>
      </c>
      <c r="W80" s="16">
        <v>2968.5</v>
      </c>
      <c r="X80" s="21">
        <v>2968.9</v>
      </c>
      <c r="Y80" s="16">
        <v>29.3</v>
      </c>
      <c r="AA80" s="16">
        <f t="shared" si="11"/>
        <v>2672.1</v>
      </c>
      <c r="AB80" s="16">
        <v>2688.5</v>
      </c>
      <c r="AC80" s="16">
        <v>2672.1</v>
      </c>
      <c r="AD80" s="21">
        <v>2663.38</v>
      </c>
      <c r="AE80" s="16">
        <v>46.4</v>
      </c>
      <c r="AG80" s="16">
        <f t="shared" si="12"/>
        <v>84.4</v>
      </c>
      <c r="AH80" s="16">
        <v>85.3</v>
      </c>
      <c r="AI80" s="16">
        <v>84.4</v>
      </c>
      <c r="AJ80" s="21">
        <v>84.23</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2.75" x14ac:dyDescent="0.2">
      <c r="A81" s="25"/>
      <c r="B81" s="6">
        <v>4</v>
      </c>
      <c r="C81" s="16">
        <f t="shared" si="8"/>
        <v>2502.4</v>
      </c>
      <c r="D81" s="16">
        <v>2499.1</v>
      </c>
      <c r="E81" s="16">
        <v>2502.4</v>
      </c>
      <c r="F81" s="21">
        <v>2505.42</v>
      </c>
      <c r="G81" s="16">
        <v>18.5</v>
      </c>
      <c r="I81" s="16">
        <f t="shared" si="9"/>
        <v>167.3</v>
      </c>
      <c r="J81" s="16">
        <v>157.80000000000001</v>
      </c>
      <c r="K81" s="16">
        <v>167.3</v>
      </c>
      <c r="L81" s="21">
        <v>170.36</v>
      </c>
      <c r="M81" s="16">
        <v>31.2</v>
      </c>
      <c r="O81" s="16">
        <f t="shared" si="10"/>
        <v>306.7</v>
      </c>
      <c r="P81" s="16">
        <v>320.7</v>
      </c>
      <c r="Q81" s="16">
        <v>306.7</v>
      </c>
      <c r="R81" s="21">
        <v>300.17</v>
      </c>
      <c r="S81" s="16">
        <v>-21.4</v>
      </c>
      <c r="V81" s="16">
        <v>2977.6</v>
      </c>
      <c r="W81" s="16">
        <v>2976.4</v>
      </c>
      <c r="X81" s="21">
        <v>2975.95</v>
      </c>
      <c r="Y81" s="16">
        <v>28.2</v>
      </c>
      <c r="AA81" s="16">
        <f t="shared" si="11"/>
        <v>2669.7</v>
      </c>
      <c r="AB81" s="16">
        <v>2656.9</v>
      </c>
      <c r="AC81" s="16">
        <v>2669.7</v>
      </c>
      <c r="AD81" s="21">
        <v>2675.78</v>
      </c>
      <c r="AE81" s="16">
        <v>49.6</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1.1000000000000001</v>
      </c>
    </row>
    <row r="82" spans="1:55" ht="12.75" x14ac:dyDescent="0.2">
      <c r="A82" s="25">
        <v>20</v>
      </c>
      <c r="B82" s="6">
        <v>1</v>
      </c>
      <c r="C82" s="16">
        <f t="shared" si="8"/>
        <v>2505.6</v>
      </c>
      <c r="D82" s="16">
        <v>2478.5</v>
      </c>
      <c r="E82" s="16">
        <v>2505.6</v>
      </c>
      <c r="F82" s="21">
        <v>2500.2399999999998</v>
      </c>
      <c r="G82" s="16">
        <v>-20.7</v>
      </c>
      <c r="I82" s="16">
        <f t="shared" si="9"/>
        <v>173.7</v>
      </c>
      <c r="J82" s="16">
        <v>185.6</v>
      </c>
      <c r="K82" s="16">
        <v>173.7</v>
      </c>
      <c r="L82" s="21">
        <v>174.28</v>
      </c>
      <c r="M82" s="16">
        <v>15.7</v>
      </c>
      <c r="O82" s="16">
        <f t="shared" si="10"/>
        <v>302.5</v>
      </c>
      <c r="P82" s="16">
        <v>318.3</v>
      </c>
      <c r="Q82" s="16">
        <v>302.5</v>
      </c>
      <c r="R82" s="21">
        <v>307.18</v>
      </c>
      <c r="S82" s="16">
        <v>28</v>
      </c>
      <c r="V82" s="16">
        <v>2982.3</v>
      </c>
      <c r="W82" s="16">
        <v>2981.8</v>
      </c>
      <c r="X82" s="21">
        <v>2981.7</v>
      </c>
      <c r="Y82" s="16">
        <v>23</v>
      </c>
      <c r="AA82" s="16">
        <f t="shared" si="11"/>
        <v>2679.3</v>
      </c>
      <c r="AB82" s="16">
        <v>2664.1</v>
      </c>
      <c r="AC82" s="16">
        <v>2679.3</v>
      </c>
      <c r="AD82" s="21">
        <v>2674.52</v>
      </c>
      <c r="AE82" s="16">
        <v>-5</v>
      </c>
      <c r="AG82" s="16">
        <f t="shared" si="12"/>
        <v>84</v>
      </c>
      <c r="AH82" s="16">
        <v>83.1</v>
      </c>
      <c r="AI82" s="16">
        <v>84</v>
      </c>
      <c r="AJ82" s="21">
        <v>83.85</v>
      </c>
      <c r="AK82" s="16">
        <v>-1.3</v>
      </c>
      <c r="AM82" s="16">
        <f t="shared" si="13"/>
        <v>10.1</v>
      </c>
      <c r="AN82" s="16">
        <v>10.7</v>
      </c>
      <c r="AO82" s="16">
        <v>10.1</v>
      </c>
      <c r="AP82" s="21">
        <v>10.3</v>
      </c>
      <c r="AQ82" s="16">
        <v>0.9</v>
      </c>
      <c r="AS82" s="16">
        <f t="shared" si="14"/>
        <v>89.9</v>
      </c>
      <c r="AT82" s="16">
        <v>89.3</v>
      </c>
      <c r="AU82" s="16">
        <v>89.9</v>
      </c>
      <c r="AV82" s="21">
        <v>89.7</v>
      </c>
      <c r="AW82" s="16">
        <v>-0.9</v>
      </c>
      <c r="AY82" s="16">
        <f t="shared" si="15"/>
        <v>6.5</v>
      </c>
      <c r="AZ82" s="16">
        <v>7</v>
      </c>
      <c r="BA82" s="16">
        <v>6.5</v>
      </c>
      <c r="BB82" s="21">
        <v>6.52</v>
      </c>
      <c r="BC82" s="16">
        <v>0.6</v>
      </c>
    </row>
    <row r="83" spans="1:55" ht="12.75" x14ac:dyDescent="0.2">
      <c r="A83" s="25"/>
      <c r="B83" s="6">
        <v>2</v>
      </c>
      <c r="C83" s="16">
        <f t="shared" si="8"/>
        <v>2457.5</v>
      </c>
      <c r="D83" s="16">
        <v>2464.1999999999998</v>
      </c>
      <c r="E83" s="16">
        <v>2457.5</v>
      </c>
      <c r="F83" s="21">
        <v>2464.0700000000002</v>
      </c>
      <c r="G83" s="16">
        <v>-144.69999999999999</v>
      </c>
      <c r="I83" s="16">
        <f t="shared" si="9"/>
        <v>213</v>
      </c>
      <c r="J83" s="16">
        <v>218.2</v>
      </c>
      <c r="K83" s="16">
        <v>213</v>
      </c>
      <c r="L83" s="21">
        <v>210.75</v>
      </c>
      <c r="M83" s="16">
        <v>145.9</v>
      </c>
      <c r="O83" s="16">
        <f t="shared" si="10"/>
        <v>315.2</v>
      </c>
      <c r="P83" s="16">
        <v>301.89999999999998</v>
      </c>
      <c r="Q83" s="16">
        <v>315.2</v>
      </c>
      <c r="R83" s="21">
        <v>310.70999999999998</v>
      </c>
      <c r="S83" s="16">
        <v>14.1</v>
      </c>
      <c r="V83" s="16">
        <v>2984.4</v>
      </c>
      <c r="W83" s="16">
        <v>2985.7</v>
      </c>
      <c r="X83" s="21">
        <v>2985.53</v>
      </c>
      <c r="Y83" s="16">
        <v>15.3</v>
      </c>
      <c r="AA83" s="16">
        <f t="shared" si="11"/>
        <v>2670.4</v>
      </c>
      <c r="AB83" s="16">
        <v>2682.5</v>
      </c>
      <c r="AC83" s="16">
        <v>2670.4</v>
      </c>
      <c r="AD83" s="21">
        <v>2674.82</v>
      </c>
      <c r="AE83" s="16">
        <v>1.2</v>
      </c>
      <c r="AG83" s="16">
        <f t="shared" si="12"/>
        <v>82.3</v>
      </c>
      <c r="AH83" s="16">
        <v>82.6</v>
      </c>
      <c r="AI83" s="16">
        <v>82.3</v>
      </c>
      <c r="AJ83" s="21">
        <v>82.53</v>
      </c>
      <c r="AK83" s="16">
        <v>-5.3</v>
      </c>
      <c r="AM83" s="16">
        <f t="shared" si="13"/>
        <v>10.6</v>
      </c>
      <c r="AN83" s="16">
        <v>10.1</v>
      </c>
      <c r="AO83" s="16">
        <v>10.6</v>
      </c>
      <c r="AP83" s="21">
        <v>10.41</v>
      </c>
      <c r="AQ83" s="16">
        <v>0.4</v>
      </c>
      <c r="AS83" s="16">
        <f t="shared" si="14"/>
        <v>89.4</v>
      </c>
      <c r="AT83" s="16">
        <v>89.9</v>
      </c>
      <c r="AU83" s="16">
        <v>89.4</v>
      </c>
      <c r="AV83" s="21">
        <v>89.59</v>
      </c>
      <c r="AW83" s="16">
        <v>-0.4</v>
      </c>
      <c r="AY83" s="16">
        <f t="shared" si="15"/>
        <v>8</v>
      </c>
      <c r="AZ83" s="16">
        <v>8.1</v>
      </c>
      <c r="BA83" s="16">
        <v>8</v>
      </c>
      <c r="BB83" s="21">
        <v>7.88</v>
      </c>
      <c r="BC83" s="16">
        <v>5.5</v>
      </c>
    </row>
    <row r="84" spans="1:55" ht="12.75" x14ac:dyDescent="0.2">
      <c r="A84" s="25"/>
      <c r="B84" s="6">
        <v>3</v>
      </c>
      <c r="C84" s="16">
        <f t="shared" si="8"/>
        <v>2453.6</v>
      </c>
      <c r="D84" s="16">
        <v>2477.1999999999998</v>
      </c>
      <c r="E84" s="16">
        <v>2453.6</v>
      </c>
      <c r="F84" s="21">
        <v>2455.2399999999998</v>
      </c>
      <c r="G84" s="16">
        <v>-35.299999999999997</v>
      </c>
      <c r="I84" s="16">
        <f t="shared" si="9"/>
        <v>228.6</v>
      </c>
      <c r="J84" s="16">
        <v>220.8</v>
      </c>
      <c r="K84" s="16">
        <v>228.6</v>
      </c>
      <c r="L84" s="21">
        <v>225.42</v>
      </c>
      <c r="M84" s="16">
        <v>58.7</v>
      </c>
      <c r="O84" s="16">
        <f t="shared" si="10"/>
        <v>305.7</v>
      </c>
      <c r="P84" s="16">
        <v>289.5</v>
      </c>
      <c r="Q84" s="16">
        <v>305.7</v>
      </c>
      <c r="R84" s="21">
        <v>307.12</v>
      </c>
      <c r="S84" s="16">
        <v>-14.4</v>
      </c>
      <c r="V84" s="16">
        <v>2987.5</v>
      </c>
      <c r="W84" s="16">
        <v>2988</v>
      </c>
      <c r="X84" s="21">
        <v>2987.77</v>
      </c>
      <c r="Y84" s="16">
        <v>9</v>
      </c>
      <c r="AA84" s="16">
        <f t="shared" si="11"/>
        <v>2682.2</v>
      </c>
      <c r="AB84" s="16">
        <v>2698</v>
      </c>
      <c r="AC84" s="16">
        <v>2682.2</v>
      </c>
      <c r="AD84" s="21">
        <v>2680.65</v>
      </c>
      <c r="AE84" s="16">
        <v>23.3</v>
      </c>
      <c r="AG84" s="16">
        <f t="shared" si="12"/>
        <v>82.1</v>
      </c>
      <c r="AH84" s="16">
        <v>82.9</v>
      </c>
      <c r="AI84" s="16">
        <v>82.1</v>
      </c>
      <c r="AJ84" s="21">
        <v>82.18</v>
      </c>
      <c r="AK84" s="16">
        <v>-1.4</v>
      </c>
      <c r="AM84" s="16">
        <f t="shared" si="13"/>
        <v>10.199999999999999</v>
      </c>
      <c r="AN84" s="16">
        <v>9.6999999999999993</v>
      </c>
      <c r="AO84" s="16">
        <v>10.199999999999999</v>
      </c>
      <c r="AP84" s="21">
        <v>10.28</v>
      </c>
      <c r="AQ84" s="16">
        <v>-0.5</v>
      </c>
      <c r="AS84" s="16">
        <f t="shared" si="14"/>
        <v>89.8</v>
      </c>
      <c r="AT84" s="16">
        <v>90.3</v>
      </c>
      <c r="AU84" s="16">
        <v>89.8</v>
      </c>
      <c r="AV84" s="21">
        <v>89.72</v>
      </c>
      <c r="AW84" s="16">
        <v>0.5</v>
      </c>
      <c r="AY84" s="16">
        <f t="shared" si="15"/>
        <v>8.5</v>
      </c>
      <c r="AZ84" s="16">
        <v>8.1999999999999993</v>
      </c>
      <c r="BA84" s="16">
        <v>8.5</v>
      </c>
      <c r="BB84" s="21">
        <v>8.41</v>
      </c>
      <c r="BC84" s="16">
        <v>2.1</v>
      </c>
    </row>
    <row r="85" spans="1:55" ht="12.75" x14ac:dyDescent="0.2">
      <c r="A85" s="25"/>
      <c r="B85" s="6">
        <v>4</v>
      </c>
      <c r="C85" s="16">
        <f t="shared" si="8"/>
        <v>2472.3000000000002</v>
      </c>
      <c r="D85" s="16">
        <v>2472.4</v>
      </c>
      <c r="E85" s="16">
        <v>2472.3000000000002</v>
      </c>
      <c r="F85" s="21">
        <v>2462.69</v>
      </c>
      <c r="G85" s="16">
        <v>29.8</v>
      </c>
      <c r="I85" s="16">
        <f t="shared" si="9"/>
        <v>217.9</v>
      </c>
      <c r="J85" s="16">
        <v>207</v>
      </c>
      <c r="K85" s="16">
        <v>217.9</v>
      </c>
      <c r="L85" s="21">
        <v>222.42</v>
      </c>
      <c r="M85" s="16">
        <v>-12</v>
      </c>
      <c r="O85" s="16">
        <f t="shared" si="10"/>
        <v>298.8</v>
      </c>
      <c r="P85" s="16">
        <v>310.8</v>
      </c>
      <c r="Q85" s="16">
        <v>298.8</v>
      </c>
      <c r="R85" s="21">
        <v>304.22000000000003</v>
      </c>
      <c r="S85" s="16">
        <v>-11.6</v>
      </c>
      <c r="V85" s="16">
        <v>2990.2</v>
      </c>
      <c r="W85" s="16">
        <v>2988.9</v>
      </c>
      <c r="X85" s="21">
        <v>2989.33</v>
      </c>
      <c r="Y85" s="16">
        <v>6.2</v>
      </c>
      <c r="AA85" s="16">
        <f t="shared" si="11"/>
        <v>2690.2</v>
      </c>
      <c r="AB85" s="16">
        <v>2679.4</v>
      </c>
      <c r="AC85" s="16">
        <v>2690.2</v>
      </c>
      <c r="AD85" s="21">
        <v>2685.11</v>
      </c>
      <c r="AE85" s="16">
        <v>17.8</v>
      </c>
      <c r="AG85" s="16">
        <f t="shared" si="12"/>
        <v>82.7</v>
      </c>
      <c r="AH85" s="16">
        <v>82.7</v>
      </c>
      <c r="AI85" s="16">
        <v>82.7</v>
      </c>
      <c r="AJ85" s="21">
        <v>82.38</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2.75" x14ac:dyDescent="0.2">
      <c r="A86" s="25">
        <v>21</v>
      </c>
      <c r="B86" s="6">
        <v>1</v>
      </c>
      <c r="C86" s="16">
        <f t="shared" si="8"/>
        <v>2458.8000000000002</v>
      </c>
      <c r="D86" s="16">
        <v>2431</v>
      </c>
      <c r="E86" s="16">
        <v>2458.8000000000002</v>
      </c>
      <c r="F86" s="21">
        <v>2470.61</v>
      </c>
      <c r="G86" s="16">
        <v>31.7</v>
      </c>
      <c r="I86" s="16">
        <f t="shared" si="9"/>
        <v>229.3</v>
      </c>
      <c r="J86" s="16">
        <v>241.5</v>
      </c>
      <c r="K86" s="16">
        <v>229.3</v>
      </c>
      <c r="L86" s="21">
        <v>222.12</v>
      </c>
      <c r="M86" s="16">
        <v>-1.2</v>
      </c>
      <c r="O86" s="16">
        <f t="shared" si="10"/>
        <v>303.2</v>
      </c>
      <c r="P86" s="16">
        <v>319.10000000000002</v>
      </c>
      <c r="Q86" s="16">
        <v>303.2</v>
      </c>
      <c r="R86" s="21">
        <v>298.44</v>
      </c>
      <c r="S86" s="16">
        <v>-23.1</v>
      </c>
      <c r="V86" s="16">
        <v>2991.7</v>
      </c>
      <c r="W86" s="16">
        <v>2991.3</v>
      </c>
      <c r="X86" s="21">
        <v>2991.16</v>
      </c>
      <c r="Y86" s="16">
        <v>7.3</v>
      </c>
      <c r="AA86" s="16">
        <f t="shared" si="11"/>
        <v>2688.1</v>
      </c>
      <c r="AB86" s="16">
        <v>2672.5</v>
      </c>
      <c r="AC86" s="16">
        <v>2688.1</v>
      </c>
      <c r="AD86" s="21">
        <v>2692.73</v>
      </c>
      <c r="AE86" s="16">
        <v>30.5</v>
      </c>
      <c r="AG86" s="16">
        <f t="shared" si="12"/>
        <v>82.2</v>
      </c>
      <c r="AH86" s="16">
        <v>81.3</v>
      </c>
      <c r="AI86" s="16">
        <v>82.2</v>
      </c>
      <c r="AJ86" s="21">
        <v>82.6</v>
      </c>
      <c r="AK86" s="16">
        <v>0.9</v>
      </c>
      <c r="AM86" s="16">
        <f t="shared" si="13"/>
        <v>10.1</v>
      </c>
      <c r="AN86" s="16">
        <v>10.7</v>
      </c>
      <c r="AO86" s="16">
        <v>10.1</v>
      </c>
      <c r="AP86" s="21">
        <v>9.98</v>
      </c>
      <c r="AQ86" s="16">
        <v>-0.8</v>
      </c>
      <c r="AS86" s="16">
        <f t="shared" si="14"/>
        <v>89.9</v>
      </c>
      <c r="AT86" s="16">
        <v>89.3</v>
      </c>
      <c r="AU86" s="16">
        <v>89.9</v>
      </c>
      <c r="AV86" s="21">
        <v>90.02</v>
      </c>
      <c r="AW86" s="16">
        <v>0.8</v>
      </c>
      <c r="AY86" s="16">
        <f t="shared" si="15"/>
        <v>8.5</v>
      </c>
      <c r="AZ86" s="16">
        <v>9</v>
      </c>
      <c r="BA86" s="16">
        <v>8.5</v>
      </c>
      <c r="BB86" s="21">
        <v>8.25</v>
      </c>
      <c r="BC86" s="16">
        <v>-0.1</v>
      </c>
    </row>
    <row r="87" spans="1:55" ht="12.75" x14ac:dyDescent="0.2">
      <c r="A87" s="25"/>
      <c r="B87" s="6">
        <v>2</v>
      </c>
      <c r="C87" s="16">
        <f t="shared" si="8"/>
        <v>2487.6999999999998</v>
      </c>
      <c r="D87" s="16">
        <v>2494.4</v>
      </c>
      <c r="E87" s="16">
        <v>2487.6999999999998</v>
      </c>
      <c r="F87" s="21">
        <v>2480.1799999999998</v>
      </c>
      <c r="G87" s="16">
        <v>38.299999999999997</v>
      </c>
      <c r="I87" s="16">
        <f t="shared" si="9"/>
        <v>216.3</v>
      </c>
      <c r="J87" s="16">
        <v>222.7</v>
      </c>
      <c r="K87" s="16">
        <v>216.3</v>
      </c>
      <c r="L87" s="21">
        <v>218.77</v>
      </c>
      <c r="M87" s="16">
        <v>-13.4</v>
      </c>
      <c r="O87" s="16">
        <f t="shared" si="10"/>
        <v>289.60000000000002</v>
      </c>
      <c r="P87" s="16">
        <v>275.3</v>
      </c>
      <c r="Q87" s="16">
        <v>289.60000000000002</v>
      </c>
      <c r="R87" s="21">
        <v>294.70999999999998</v>
      </c>
      <c r="S87" s="16">
        <v>-14.9</v>
      </c>
      <c r="V87" s="16">
        <v>2992.4</v>
      </c>
      <c r="W87" s="16">
        <v>2993.6</v>
      </c>
      <c r="X87" s="21">
        <v>2993.66</v>
      </c>
      <c r="Y87" s="16">
        <v>10</v>
      </c>
      <c r="AA87" s="16">
        <f t="shared" si="11"/>
        <v>2704.1</v>
      </c>
      <c r="AB87" s="16">
        <v>2717</v>
      </c>
      <c r="AC87" s="16">
        <v>2704.1</v>
      </c>
      <c r="AD87" s="21">
        <v>2698.95</v>
      </c>
      <c r="AE87" s="16">
        <v>24.9</v>
      </c>
      <c r="AG87" s="16">
        <f t="shared" si="12"/>
        <v>83.1</v>
      </c>
      <c r="AH87" s="16">
        <v>83.4</v>
      </c>
      <c r="AI87" s="16">
        <v>83.1</v>
      </c>
      <c r="AJ87" s="21">
        <v>82.85</v>
      </c>
      <c r="AK87" s="16">
        <v>1</v>
      </c>
      <c r="AM87" s="16">
        <f t="shared" si="13"/>
        <v>9.6999999999999993</v>
      </c>
      <c r="AN87" s="16">
        <v>9.1999999999999993</v>
      </c>
      <c r="AO87" s="16">
        <v>9.6999999999999993</v>
      </c>
      <c r="AP87" s="21">
        <v>9.84</v>
      </c>
      <c r="AQ87" s="16">
        <v>-0.5</v>
      </c>
      <c r="AS87" s="16">
        <f t="shared" si="14"/>
        <v>90.3</v>
      </c>
      <c r="AT87" s="16">
        <v>90.8</v>
      </c>
      <c r="AU87" s="16">
        <v>90.3</v>
      </c>
      <c r="AV87" s="21">
        <v>90.16</v>
      </c>
      <c r="AW87" s="16">
        <v>0.5</v>
      </c>
      <c r="AY87" s="16">
        <f t="shared" si="15"/>
        <v>8</v>
      </c>
      <c r="AZ87" s="16">
        <v>8.1999999999999993</v>
      </c>
      <c r="BA87" s="16">
        <v>8</v>
      </c>
      <c r="BB87" s="21">
        <v>8.11</v>
      </c>
      <c r="BC87" s="16">
        <v>-0.6</v>
      </c>
    </row>
    <row r="88" spans="1:55" ht="12.75" x14ac:dyDescent="0.2">
      <c r="A88" s="25"/>
      <c r="B88" s="6">
        <v>3</v>
      </c>
      <c r="C88" s="16">
        <f t="shared" si="8"/>
        <v>2487.8000000000002</v>
      </c>
      <c r="D88" s="16">
        <v>2511.1</v>
      </c>
      <c r="E88" s="16">
        <v>2487.8000000000002</v>
      </c>
      <c r="F88" s="21">
        <v>2495.4</v>
      </c>
      <c r="G88" s="16">
        <v>60.9</v>
      </c>
      <c r="I88" s="16">
        <f t="shared" si="9"/>
        <v>209.5</v>
      </c>
      <c r="J88" s="16">
        <v>200.9</v>
      </c>
      <c r="K88" s="16">
        <v>209.5</v>
      </c>
      <c r="L88" s="21">
        <v>205.85</v>
      </c>
      <c r="M88" s="16">
        <v>-51.7</v>
      </c>
      <c r="O88" s="16">
        <f t="shared" si="10"/>
        <v>299.60000000000002</v>
      </c>
      <c r="P88" s="16">
        <v>284.60000000000002</v>
      </c>
      <c r="Q88" s="16">
        <v>299.60000000000002</v>
      </c>
      <c r="R88" s="21">
        <v>295.86</v>
      </c>
      <c r="S88" s="16">
        <v>4.5999999999999996</v>
      </c>
      <c r="V88" s="16">
        <v>2996.6</v>
      </c>
      <c r="W88" s="16">
        <v>2996.9</v>
      </c>
      <c r="X88" s="21">
        <v>2997.1</v>
      </c>
      <c r="Y88" s="16">
        <v>13.8</v>
      </c>
      <c r="AA88" s="16">
        <f t="shared" si="11"/>
        <v>2697.3</v>
      </c>
      <c r="AB88" s="16">
        <v>2712.1</v>
      </c>
      <c r="AC88" s="16">
        <v>2697.3</v>
      </c>
      <c r="AD88" s="21">
        <v>2701.25</v>
      </c>
      <c r="AE88" s="16">
        <v>9.1999999999999993</v>
      </c>
      <c r="AG88" s="16">
        <f t="shared" si="12"/>
        <v>83</v>
      </c>
      <c r="AH88" s="16">
        <v>83.8</v>
      </c>
      <c r="AI88" s="16">
        <v>83</v>
      </c>
      <c r="AJ88" s="21">
        <v>83.26</v>
      </c>
      <c r="AK88" s="16">
        <v>1.7</v>
      </c>
      <c r="AM88" s="16">
        <f t="shared" si="13"/>
        <v>10</v>
      </c>
      <c r="AN88" s="16">
        <v>9.5</v>
      </c>
      <c r="AO88" s="16">
        <v>10</v>
      </c>
      <c r="AP88" s="21">
        <v>9.8699999999999992</v>
      </c>
      <c r="AQ88" s="16">
        <v>0.1</v>
      </c>
      <c r="AS88" s="16">
        <f t="shared" si="14"/>
        <v>90</v>
      </c>
      <c r="AT88" s="16">
        <v>90.5</v>
      </c>
      <c r="AU88" s="16">
        <v>90</v>
      </c>
      <c r="AV88" s="21">
        <v>90.13</v>
      </c>
      <c r="AW88" s="16">
        <v>-0.1</v>
      </c>
      <c r="AY88" s="16">
        <f t="shared" si="15"/>
        <v>7.8</v>
      </c>
      <c r="AZ88" s="16">
        <v>7.4</v>
      </c>
      <c r="BA88" s="16">
        <v>7.8</v>
      </c>
      <c r="BB88" s="21">
        <v>7.62</v>
      </c>
      <c r="BC88" s="16">
        <v>-1.9</v>
      </c>
    </row>
    <row r="89" spans="1:55" ht="12.75" x14ac:dyDescent="0.2">
      <c r="A89" s="25"/>
      <c r="B89" s="6">
        <v>4</v>
      </c>
      <c r="C89" s="16">
        <f t="shared" si="8"/>
        <v>2517.1999999999998</v>
      </c>
      <c r="D89" s="16">
        <v>2518.6999999999998</v>
      </c>
      <c r="E89" s="16">
        <v>2517.1999999999998</v>
      </c>
      <c r="F89" s="21">
        <v>2515.98</v>
      </c>
      <c r="G89" s="16">
        <v>82.3</v>
      </c>
      <c r="I89" s="16">
        <f t="shared" si="9"/>
        <v>184.7</v>
      </c>
      <c r="J89" s="16">
        <v>173.4</v>
      </c>
      <c r="K89" s="16">
        <v>184.7</v>
      </c>
      <c r="L89" s="21">
        <v>186.71</v>
      </c>
      <c r="M89" s="16">
        <v>-76.5</v>
      </c>
      <c r="O89" s="16">
        <f t="shared" si="10"/>
        <v>299.60000000000002</v>
      </c>
      <c r="P89" s="16">
        <v>310.5</v>
      </c>
      <c r="Q89" s="16">
        <v>299.60000000000002</v>
      </c>
      <c r="R89" s="21">
        <v>298.83999999999997</v>
      </c>
      <c r="S89" s="16">
        <v>12</v>
      </c>
      <c r="V89" s="16">
        <v>3002.7</v>
      </c>
      <c r="W89" s="16">
        <v>3001.4</v>
      </c>
      <c r="X89" s="21">
        <v>3001.53</v>
      </c>
      <c r="Y89" s="16">
        <v>17.7</v>
      </c>
      <c r="AA89" s="16">
        <f t="shared" si="11"/>
        <v>2701.9</v>
      </c>
      <c r="AB89" s="16">
        <v>2692.1</v>
      </c>
      <c r="AC89" s="16">
        <v>2701.9</v>
      </c>
      <c r="AD89" s="21">
        <v>2702.69</v>
      </c>
      <c r="AE89" s="16">
        <v>5.8</v>
      </c>
      <c r="AG89" s="16">
        <f t="shared" si="12"/>
        <v>83.9</v>
      </c>
      <c r="AH89" s="16">
        <v>83.9</v>
      </c>
      <c r="AI89" s="16">
        <v>83.9</v>
      </c>
      <c r="AJ89" s="21">
        <v>83.82</v>
      </c>
      <c r="AK89" s="16">
        <v>2.2999999999999998</v>
      </c>
      <c r="AM89" s="16">
        <f t="shared" si="13"/>
        <v>10</v>
      </c>
      <c r="AN89" s="16">
        <v>10.3</v>
      </c>
      <c r="AO89" s="16">
        <v>10</v>
      </c>
      <c r="AP89" s="21">
        <v>9.9600000000000009</v>
      </c>
      <c r="AQ89" s="16">
        <v>0.3</v>
      </c>
      <c r="AS89" s="16">
        <f t="shared" si="14"/>
        <v>90</v>
      </c>
      <c r="AT89" s="16">
        <v>89.7</v>
      </c>
      <c r="AU89" s="16">
        <v>90</v>
      </c>
      <c r="AV89" s="21">
        <v>90.04</v>
      </c>
      <c r="AW89" s="16">
        <v>-0.3</v>
      </c>
      <c r="AY89" s="16">
        <f t="shared" si="15"/>
        <v>6.8</v>
      </c>
      <c r="AZ89" s="16">
        <v>6.4</v>
      </c>
      <c r="BA89" s="16">
        <v>6.8</v>
      </c>
      <c r="BB89" s="21">
        <v>6.91</v>
      </c>
      <c r="BC89" s="16">
        <v>-2.8</v>
      </c>
    </row>
    <row r="90" spans="1:55" ht="12.75" x14ac:dyDescent="0.2">
      <c r="A90" s="25">
        <v>22</v>
      </c>
      <c r="B90" s="6">
        <v>1</v>
      </c>
      <c r="C90" s="16">
        <f t="shared" si="8"/>
        <v>2541.4</v>
      </c>
      <c r="D90" s="16">
        <v>2512.1999999999998</v>
      </c>
      <c r="E90" s="16">
        <v>2541.4</v>
      </c>
      <c r="F90" s="21">
        <v>2537.73</v>
      </c>
      <c r="G90" s="16">
        <v>87</v>
      </c>
      <c r="I90" s="16">
        <f t="shared" si="9"/>
        <v>163.6</v>
      </c>
      <c r="J90" s="16">
        <v>176.7</v>
      </c>
      <c r="K90" s="16">
        <v>163.6</v>
      </c>
      <c r="L90" s="21">
        <v>169.74</v>
      </c>
      <c r="M90" s="16">
        <v>-67.900000000000006</v>
      </c>
      <c r="O90" s="16">
        <f t="shared" si="10"/>
        <v>301.89999999999998</v>
      </c>
      <c r="P90" s="16">
        <v>318.2</v>
      </c>
      <c r="Q90" s="16">
        <v>301.89999999999998</v>
      </c>
      <c r="R90" s="21">
        <v>299.14999999999998</v>
      </c>
      <c r="S90" s="16">
        <v>1.2</v>
      </c>
      <c r="V90" s="16">
        <v>3007.1</v>
      </c>
      <c r="W90" s="16">
        <v>3006.9</v>
      </c>
      <c r="X90" s="21">
        <v>3006.61</v>
      </c>
      <c r="Y90" s="16">
        <v>20.3</v>
      </c>
      <c r="AA90" s="16">
        <f t="shared" si="11"/>
        <v>2705</v>
      </c>
      <c r="AB90" s="16">
        <v>2688.9</v>
      </c>
      <c r="AC90" s="16">
        <v>2705</v>
      </c>
      <c r="AD90" s="21">
        <v>2707.47</v>
      </c>
      <c r="AE90" s="16">
        <v>19.100000000000001</v>
      </c>
      <c r="AG90" s="16">
        <f t="shared" si="12"/>
        <v>84.5</v>
      </c>
      <c r="AH90" s="16">
        <v>83.5</v>
      </c>
      <c r="AI90" s="16">
        <v>84.5</v>
      </c>
      <c r="AJ90" s="21">
        <v>84.4</v>
      </c>
      <c r="AK90" s="16">
        <v>2.2999999999999998</v>
      </c>
      <c r="AM90" s="16">
        <f t="shared" si="13"/>
        <v>10</v>
      </c>
      <c r="AN90" s="16">
        <v>10.6</v>
      </c>
      <c r="AO90" s="16">
        <v>10</v>
      </c>
      <c r="AP90" s="21">
        <v>9.9499999999999993</v>
      </c>
      <c r="AQ90" s="16">
        <v>0</v>
      </c>
      <c r="AS90" s="16">
        <f t="shared" si="14"/>
        <v>90</v>
      </c>
      <c r="AT90" s="16">
        <v>89.4</v>
      </c>
      <c r="AU90" s="16">
        <v>90</v>
      </c>
      <c r="AV90" s="21">
        <v>90.05</v>
      </c>
      <c r="AW90" s="16">
        <v>0</v>
      </c>
      <c r="AY90" s="16">
        <f t="shared" si="15"/>
        <v>6</v>
      </c>
      <c r="AZ90" s="16">
        <v>6.6</v>
      </c>
      <c r="BA90" s="16">
        <v>6</v>
      </c>
      <c r="BB90" s="21">
        <v>6.27</v>
      </c>
      <c r="BC90" s="16">
        <v>-2.6</v>
      </c>
    </row>
    <row r="91" spans="1:55" ht="12.75" x14ac:dyDescent="0.2">
      <c r="A91" s="25"/>
      <c r="B91" s="6">
        <v>2</v>
      </c>
      <c r="C91" s="16">
        <f t="shared" si="8"/>
        <v>2559.4</v>
      </c>
      <c r="D91" s="16">
        <v>2566.3000000000002</v>
      </c>
      <c r="E91" s="16">
        <v>2559.4</v>
      </c>
      <c r="F91" s="21">
        <v>2554.8200000000002</v>
      </c>
      <c r="G91" s="16">
        <v>68.400000000000006</v>
      </c>
      <c r="I91" s="16">
        <f t="shared" si="9"/>
        <v>165.2</v>
      </c>
      <c r="J91" s="16">
        <v>171.7</v>
      </c>
      <c r="K91" s="16">
        <v>165.2</v>
      </c>
      <c r="L91" s="21">
        <v>161.24</v>
      </c>
      <c r="M91" s="16">
        <v>-34</v>
      </c>
      <c r="O91" s="16">
        <f t="shared" si="10"/>
        <v>287.39999999999998</v>
      </c>
      <c r="P91" s="16">
        <v>272.7</v>
      </c>
      <c r="Q91" s="16">
        <v>287.39999999999998</v>
      </c>
      <c r="R91" s="21">
        <v>295.79000000000002</v>
      </c>
      <c r="S91" s="16">
        <v>-13.4</v>
      </c>
      <c r="V91" s="16">
        <v>3010.7</v>
      </c>
      <c r="W91" s="16">
        <v>3011.9</v>
      </c>
      <c r="X91" s="21">
        <v>3011.85</v>
      </c>
      <c r="Y91" s="16">
        <v>20.9</v>
      </c>
      <c r="AA91" s="16">
        <f t="shared" si="11"/>
        <v>2724.6</v>
      </c>
      <c r="AB91" s="16">
        <v>2738</v>
      </c>
      <c r="AC91" s="16">
        <v>2724.6</v>
      </c>
      <c r="AD91" s="21">
        <v>2716.06</v>
      </c>
      <c r="AE91" s="16">
        <v>34.4</v>
      </c>
      <c r="AG91" s="16">
        <f t="shared" si="12"/>
        <v>85</v>
      </c>
      <c r="AH91" s="16">
        <v>85.2</v>
      </c>
      <c r="AI91" s="16">
        <v>85</v>
      </c>
      <c r="AJ91" s="21">
        <v>84.83</v>
      </c>
      <c r="AK91" s="16">
        <v>1.7</v>
      </c>
      <c r="AM91" s="16">
        <f t="shared" si="13"/>
        <v>9.5</v>
      </c>
      <c r="AN91" s="16">
        <v>9.1</v>
      </c>
      <c r="AO91" s="16">
        <v>9.5</v>
      </c>
      <c r="AP91" s="21">
        <v>9.82</v>
      </c>
      <c r="AQ91" s="16">
        <v>-0.5</v>
      </c>
      <c r="AS91" s="16">
        <f t="shared" si="14"/>
        <v>90.5</v>
      </c>
      <c r="AT91" s="16">
        <v>90.9</v>
      </c>
      <c r="AU91" s="16">
        <v>90.5</v>
      </c>
      <c r="AV91" s="21">
        <v>90.18</v>
      </c>
      <c r="AW91" s="16">
        <v>0.5</v>
      </c>
      <c r="AY91" s="16">
        <f t="shared" si="15"/>
        <v>6.1</v>
      </c>
      <c r="AZ91" s="16">
        <v>6.3</v>
      </c>
      <c r="BA91" s="16">
        <v>6.1</v>
      </c>
      <c r="BB91" s="21">
        <v>5.94</v>
      </c>
      <c r="BC91" s="16">
        <v>-1.3</v>
      </c>
    </row>
    <row r="92" spans="1:55" ht="12.75" x14ac:dyDescent="0.2">
      <c r="A92" s="25"/>
      <c r="B92" s="6">
        <v>3</v>
      </c>
      <c r="C92" s="16">
        <f t="shared" si="8"/>
        <v>2565</v>
      </c>
      <c r="D92" s="16">
        <v>2588.4</v>
      </c>
      <c r="E92" s="16">
        <v>2565</v>
      </c>
      <c r="F92" s="21">
        <v>2564.4499999999998</v>
      </c>
      <c r="G92" s="16">
        <v>38.5</v>
      </c>
      <c r="I92" s="16">
        <f t="shared" si="9"/>
        <v>155.30000000000001</v>
      </c>
      <c r="J92" s="16">
        <v>146.1</v>
      </c>
      <c r="K92" s="16">
        <v>155.30000000000001</v>
      </c>
      <c r="L92" s="21">
        <v>161.30000000000001</v>
      </c>
      <c r="M92" s="16">
        <v>0.2</v>
      </c>
      <c r="O92" s="16">
        <f t="shared" si="10"/>
        <v>296.60000000000002</v>
      </c>
      <c r="P92" s="16">
        <v>282.3</v>
      </c>
      <c r="Q92" s="16">
        <v>296.60000000000002</v>
      </c>
      <c r="R92" s="21">
        <v>291.38</v>
      </c>
      <c r="S92" s="16">
        <v>-17.600000000000001</v>
      </c>
      <c r="V92" s="16">
        <v>3016.8</v>
      </c>
      <c r="W92" s="16">
        <v>3016.9</v>
      </c>
      <c r="X92" s="21">
        <v>3017.13</v>
      </c>
      <c r="Y92" s="16">
        <v>21.1</v>
      </c>
      <c r="AA92" s="16">
        <f t="shared" si="11"/>
        <v>2720.2</v>
      </c>
      <c r="AB92" s="16">
        <v>2734.5</v>
      </c>
      <c r="AC92" s="16">
        <v>2720.2</v>
      </c>
      <c r="AD92" s="21">
        <v>2725.75</v>
      </c>
      <c r="AE92" s="16">
        <v>38.799999999999997</v>
      </c>
      <c r="AG92" s="16">
        <f t="shared" si="12"/>
        <v>85</v>
      </c>
      <c r="AH92" s="16">
        <v>85.8</v>
      </c>
      <c r="AI92" s="16">
        <v>85</v>
      </c>
      <c r="AJ92" s="21">
        <v>85</v>
      </c>
      <c r="AK92" s="16">
        <v>0.7</v>
      </c>
      <c r="AM92" s="16">
        <f t="shared" si="13"/>
        <v>9.8000000000000007</v>
      </c>
      <c r="AN92" s="16">
        <v>9.4</v>
      </c>
      <c r="AO92" s="16">
        <v>9.8000000000000007</v>
      </c>
      <c r="AP92" s="21">
        <v>9.66</v>
      </c>
      <c r="AQ92" s="16">
        <v>-0.7</v>
      </c>
      <c r="AS92" s="16">
        <f t="shared" si="14"/>
        <v>90.2</v>
      </c>
      <c r="AT92" s="16">
        <v>90.6</v>
      </c>
      <c r="AU92" s="16">
        <v>90.2</v>
      </c>
      <c r="AV92" s="21">
        <v>90.34</v>
      </c>
      <c r="AW92" s="16">
        <v>0.7</v>
      </c>
      <c r="AY92" s="16">
        <f t="shared" si="15"/>
        <v>5.7</v>
      </c>
      <c r="AZ92" s="16">
        <v>5.3</v>
      </c>
      <c r="BA92" s="16">
        <v>5.7</v>
      </c>
      <c r="BB92" s="21">
        <v>5.92</v>
      </c>
      <c r="BC92" s="16">
        <v>-0.1</v>
      </c>
    </row>
    <row r="93" spans="1:55" ht="12.75" x14ac:dyDescent="0.2">
      <c r="A93" s="25"/>
      <c r="B93" s="6">
        <v>4</v>
      </c>
      <c r="C93" s="16">
        <f t="shared" si="8"/>
        <v>2563.1999999999998</v>
      </c>
      <c r="D93" s="16">
        <v>2565.8000000000002</v>
      </c>
      <c r="E93" s="16">
        <v>2563.1999999999998</v>
      </c>
      <c r="F93" s="21">
        <v>2568.9499999999998</v>
      </c>
      <c r="G93" s="16">
        <v>18</v>
      </c>
      <c r="I93" s="16">
        <f t="shared" si="9"/>
        <v>169.8</v>
      </c>
      <c r="J93" s="16">
        <v>158.30000000000001</v>
      </c>
      <c r="K93" s="16">
        <v>169.8</v>
      </c>
      <c r="L93" s="21">
        <v>164.37</v>
      </c>
      <c r="M93" s="16">
        <v>12.3</v>
      </c>
      <c r="O93" s="16">
        <f t="shared" si="10"/>
        <v>289.5</v>
      </c>
      <c r="P93" s="16">
        <v>299.60000000000002</v>
      </c>
      <c r="Q93" s="16">
        <v>289.5</v>
      </c>
      <c r="R93" s="21">
        <v>289.16000000000003</v>
      </c>
      <c r="S93" s="16">
        <v>-8.9</v>
      </c>
      <c r="V93" s="16">
        <v>3023.8</v>
      </c>
      <c r="W93" s="16">
        <v>3022.5</v>
      </c>
      <c r="X93" s="21">
        <v>3022.47</v>
      </c>
      <c r="Y93" s="16">
        <v>21.4</v>
      </c>
      <c r="AA93" s="16">
        <f t="shared" si="11"/>
        <v>2733</v>
      </c>
      <c r="AB93" s="16">
        <v>2724.2</v>
      </c>
      <c r="AC93" s="16">
        <v>2733</v>
      </c>
      <c r="AD93" s="21">
        <v>2733.31</v>
      </c>
      <c r="AE93" s="16">
        <v>30.3</v>
      </c>
      <c r="AG93" s="16">
        <f t="shared" si="12"/>
        <v>84.8</v>
      </c>
      <c r="AH93" s="16">
        <v>84.9</v>
      </c>
      <c r="AI93" s="16">
        <v>84.8</v>
      </c>
      <c r="AJ93" s="21">
        <v>84.99</v>
      </c>
      <c r="AK93" s="16">
        <v>0</v>
      </c>
      <c r="AM93" s="16">
        <f t="shared" si="13"/>
        <v>9.6</v>
      </c>
      <c r="AN93" s="16">
        <v>9.9</v>
      </c>
      <c r="AO93" s="16">
        <v>9.6</v>
      </c>
      <c r="AP93" s="21">
        <v>9.57</v>
      </c>
      <c r="AQ93" s="16">
        <v>-0.4</v>
      </c>
      <c r="AS93" s="16">
        <f t="shared" si="14"/>
        <v>90.4</v>
      </c>
      <c r="AT93" s="16">
        <v>90.1</v>
      </c>
      <c r="AU93" s="16">
        <v>90.4</v>
      </c>
      <c r="AV93" s="21">
        <v>90.43</v>
      </c>
      <c r="AW93" s="16">
        <v>0.4</v>
      </c>
      <c r="AY93" s="16">
        <f t="shared" si="15"/>
        <v>6.2</v>
      </c>
      <c r="AZ93" s="16">
        <v>5.8</v>
      </c>
      <c r="BA93" s="16">
        <v>6.2</v>
      </c>
      <c r="BB93" s="21">
        <v>6.01</v>
      </c>
      <c r="BC93" s="16">
        <v>0.4</v>
      </c>
    </row>
    <row r="94" spans="1:55" ht="12.75" x14ac:dyDescent="0.2">
      <c r="A94" s="25">
        <v>23</v>
      </c>
      <c r="B94" s="6">
        <v>1</v>
      </c>
      <c r="C94" s="16">
        <f t="shared" si="8"/>
        <v>2575.6</v>
      </c>
      <c r="D94" s="16">
        <v>2546</v>
      </c>
      <c r="E94" s="16">
        <v>2575.6</v>
      </c>
      <c r="F94" s="21">
        <v>2571.63</v>
      </c>
      <c r="G94" s="16">
        <v>10.7</v>
      </c>
      <c r="I94" s="16">
        <f t="shared" si="9"/>
        <v>167.2</v>
      </c>
      <c r="J94" s="16">
        <v>180.2</v>
      </c>
      <c r="K94" s="16">
        <v>167.2</v>
      </c>
      <c r="L94" s="21">
        <v>167.96</v>
      </c>
      <c r="M94" s="16">
        <v>14.4</v>
      </c>
      <c r="O94" s="16">
        <f t="shared" si="10"/>
        <v>284.7</v>
      </c>
      <c r="P94" s="16">
        <v>301.3</v>
      </c>
      <c r="Q94" s="16">
        <v>284.7</v>
      </c>
      <c r="R94" s="21">
        <v>287.95999999999998</v>
      </c>
      <c r="S94" s="16">
        <v>-4.8</v>
      </c>
      <c r="V94" s="16">
        <v>3027.6</v>
      </c>
      <c r="W94" s="16">
        <v>3027.5</v>
      </c>
      <c r="X94" s="21">
        <v>3027.55</v>
      </c>
      <c r="Y94" s="16">
        <v>20.3</v>
      </c>
      <c r="AA94" s="16">
        <f t="shared" si="11"/>
        <v>2742.8</v>
      </c>
      <c r="AB94" s="16">
        <v>2726.3</v>
      </c>
      <c r="AC94" s="16">
        <v>2742.8</v>
      </c>
      <c r="AD94" s="21">
        <v>2739.59</v>
      </c>
      <c r="AE94" s="16">
        <v>25.1</v>
      </c>
      <c r="AG94" s="16">
        <f t="shared" si="12"/>
        <v>85.1</v>
      </c>
      <c r="AH94" s="16">
        <v>84.1</v>
      </c>
      <c r="AI94" s="16">
        <v>85.1</v>
      </c>
      <c r="AJ94" s="21">
        <v>84.94</v>
      </c>
      <c r="AK94" s="16">
        <v>-0.2</v>
      </c>
      <c r="AM94" s="16">
        <f t="shared" si="13"/>
        <v>9.4</v>
      </c>
      <c r="AN94" s="16">
        <v>10</v>
      </c>
      <c r="AO94" s="16">
        <v>9.4</v>
      </c>
      <c r="AP94" s="21">
        <v>9.51</v>
      </c>
      <c r="AQ94" s="16">
        <v>-0.2</v>
      </c>
      <c r="AS94" s="16">
        <f t="shared" si="14"/>
        <v>90.6</v>
      </c>
      <c r="AT94" s="16">
        <v>90</v>
      </c>
      <c r="AU94" s="16">
        <v>90.6</v>
      </c>
      <c r="AV94" s="21">
        <v>90.49</v>
      </c>
      <c r="AW94" s="16">
        <v>0.2</v>
      </c>
      <c r="AY94" s="16">
        <f t="shared" si="15"/>
        <v>6.1</v>
      </c>
      <c r="AZ94" s="16">
        <v>6.6</v>
      </c>
      <c r="BA94" s="16">
        <v>6.1</v>
      </c>
      <c r="BB94" s="21">
        <v>6.13</v>
      </c>
      <c r="BC94" s="16">
        <v>0.5</v>
      </c>
    </row>
    <row r="95" spans="1:55" ht="12.75" x14ac:dyDescent="0.2">
      <c r="A95" s="25"/>
      <c r="B95" s="6">
        <v>2</v>
      </c>
      <c r="C95" s="16">
        <f t="shared" si="8"/>
        <v>2568.9</v>
      </c>
      <c r="D95" s="16">
        <v>2575.6</v>
      </c>
      <c r="E95" s="16">
        <v>2568.9</v>
      </c>
      <c r="F95" s="21">
        <v>2573.7199999999998</v>
      </c>
      <c r="G95" s="16">
        <v>8.4</v>
      </c>
      <c r="I95" s="16">
        <f t="shared" si="9"/>
        <v>173.2</v>
      </c>
      <c r="J95" s="16">
        <v>180.2</v>
      </c>
      <c r="K95" s="16">
        <v>173.2</v>
      </c>
      <c r="L95" s="21">
        <v>172.2</v>
      </c>
      <c r="M95" s="16">
        <v>16.899999999999999</v>
      </c>
      <c r="O95" s="16">
        <f t="shared" si="10"/>
        <v>289.5</v>
      </c>
      <c r="P95" s="16">
        <v>274.5</v>
      </c>
      <c r="Q95" s="16">
        <v>289.5</v>
      </c>
      <c r="R95" s="21">
        <v>285.7</v>
      </c>
      <c r="S95" s="16">
        <v>-9</v>
      </c>
      <c r="V95" s="16">
        <v>3030.3</v>
      </c>
      <c r="W95" s="16">
        <v>3031.6</v>
      </c>
      <c r="X95" s="21">
        <v>3031.62</v>
      </c>
      <c r="Y95" s="16">
        <v>16.3</v>
      </c>
      <c r="AA95" s="16">
        <f t="shared" si="11"/>
        <v>2742.1</v>
      </c>
      <c r="AB95" s="16">
        <v>2755.8</v>
      </c>
      <c r="AC95" s="16">
        <v>2742.1</v>
      </c>
      <c r="AD95" s="21">
        <v>2745.92</v>
      </c>
      <c r="AE95" s="16">
        <v>25.3</v>
      </c>
      <c r="AG95" s="16">
        <f t="shared" si="12"/>
        <v>84.7</v>
      </c>
      <c r="AH95" s="16">
        <v>85</v>
      </c>
      <c r="AI95" s="16">
        <v>84.7</v>
      </c>
      <c r="AJ95" s="21">
        <v>84.9</v>
      </c>
      <c r="AK95" s="16">
        <v>-0.2</v>
      </c>
      <c r="AM95" s="16">
        <f t="shared" si="13"/>
        <v>9.5</v>
      </c>
      <c r="AN95" s="16">
        <v>9.1</v>
      </c>
      <c r="AO95" s="16">
        <v>9.5</v>
      </c>
      <c r="AP95" s="21">
        <v>9.42</v>
      </c>
      <c r="AQ95" s="16">
        <v>-0.3</v>
      </c>
      <c r="AS95" s="16">
        <f t="shared" si="14"/>
        <v>90.5</v>
      </c>
      <c r="AT95" s="16">
        <v>90.9</v>
      </c>
      <c r="AU95" s="16">
        <v>90.5</v>
      </c>
      <c r="AV95" s="21">
        <v>90.58</v>
      </c>
      <c r="AW95" s="16">
        <v>0.3</v>
      </c>
      <c r="AY95" s="16">
        <f t="shared" si="15"/>
        <v>6.3</v>
      </c>
      <c r="AZ95" s="16">
        <v>6.5</v>
      </c>
      <c r="BA95" s="16">
        <v>6.3</v>
      </c>
      <c r="BB95" s="21">
        <v>6.27</v>
      </c>
      <c r="BC95" s="16">
        <v>0.6</v>
      </c>
    </row>
    <row r="96" spans="1:55" ht="12.75" x14ac:dyDescent="0.2">
      <c r="A96" s="25"/>
      <c r="B96" s="6">
        <v>3</v>
      </c>
      <c r="C96" s="16">
        <f t="shared" si="8"/>
        <v>2577.3000000000002</v>
      </c>
      <c r="D96" s="16">
        <v>2601.1999999999998</v>
      </c>
      <c r="E96" s="16">
        <v>2577.3000000000002</v>
      </c>
      <c r="F96" s="21">
        <v>2573.65</v>
      </c>
      <c r="G96" s="16">
        <v>-0.3</v>
      </c>
      <c r="I96" s="16">
        <f t="shared" si="9"/>
        <v>177.6</v>
      </c>
      <c r="J96" s="16">
        <v>167.4</v>
      </c>
      <c r="K96" s="16">
        <v>177.6</v>
      </c>
      <c r="L96" s="21">
        <v>178.74</v>
      </c>
      <c r="M96" s="16">
        <v>26.1</v>
      </c>
      <c r="O96" s="16">
        <f t="shared" si="10"/>
        <v>279.5</v>
      </c>
      <c r="P96" s="16">
        <v>265.8</v>
      </c>
      <c r="Q96" s="16">
        <v>279.5</v>
      </c>
      <c r="R96" s="21">
        <v>281.52999999999997</v>
      </c>
      <c r="S96" s="16">
        <v>-16.7</v>
      </c>
      <c r="V96" s="16">
        <v>3034.4</v>
      </c>
      <c r="W96" s="16">
        <v>3034.4</v>
      </c>
      <c r="X96" s="21">
        <v>3033.91</v>
      </c>
      <c r="Y96" s="16">
        <v>9.1999999999999993</v>
      </c>
      <c r="AA96" s="16">
        <f t="shared" si="11"/>
        <v>2754.9</v>
      </c>
      <c r="AB96" s="16">
        <v>2768.6</v>
      </c>
      <c r="AC96" s="16">
        <v>2754.9</v>
      </c>
      <c r="AD96" s="21">
        <v>2752.38</v>
      </c>
      <c r="AE96" s="16">
        <v>25.8</v>
      </c>
      <c r="AG96" s="16">
        <f t="shared" si="12"/>
        <v>84.9</v>
      </c>
      <c r="AH96" s="16">
        <v>85.7</v>
      </c>
      <c r="AI96" s="16">
        <v>84.9</v>
      </c>
      <c r="AJ96" s="21">
        <v>84.83</v>
      </c>
      <c r="AK96" s="16">
        <v>-0.3</v>
      </c>
      <c r="AM96" s="16">
        <f t="shared" si="13"/>
        <v>9.1999999999999993</v>
      </c>
      <c r="AN96" s="16">
        <v>8.8000000000000007</v>
      </c>
      <c r="AO96" s="16">
        <v>9.1999999999999993</v>
      </c>
      <c r="AP96" s="21">
        <v>9.2799999999999994</v>
      </c>
      <c r="AQ96" s="16">
        <v>-0.6</v>
      </c>
      <c r="AS96" s="16">
        <f t="shared" si="14"/>
        <v>90.8</v>
      </c>
      <c r="AT96" s="16">
        <v>91.2</v>
      </c>
      <c r="AU96" s="16">
        <v>90.8</v>
      </c>
      <c r="AV96" s="21">
        <v>90.72</v>
      </c>
      <c r="AW96" s="16">
        <v>0.6</v>
      </c>
      <c r="AY96" s="16">
        <f t="shared" si="15"/>
        <v>6.4</v>
      </c>
      <c r="AZ96" s="16">
        <v>6</v>
      </c>
      <c r="BA96" s="16">
        <v>6.4</v>
      </c>
      <c r="BB96" s="21">
        <v>6.49</v>
      </c>
      <c r="BC96" s="16">
        <v>0.9</v>
      </c>
    </row>
    <row r="97" spans="1:55" ht="12.75" x14ac:dyDescent="0.2">
      <c r="A97" s="25"/>
      <c r="B97" s="6">
        <v>4</v>
      </c>
      <c r="C97" s="16">
        <f t="shared" si="8"/>
        <v>2575.5</v>
      </c>
      <c r="D97" s="16">
        <v>2577.6999999999998</v>
      </c>
      <c r="E97" s="16">
        <v>2575.5</v>
      </c>
      <c r="F97" s="21">
        <v>2569.33</v>
      </c>
      <c r="G97" s="16">
        <v>-17.3</v>
      </c>
      <c r="I97" s="16">
        <f t="shared" si="9"/>
        <v>185</v>
      </c>
      <c r="J97" s="16">
        <v>174.4</v>
      </c>
      <c r="K97" s="16">
        <v>185</v>
      </c>
      <c r="L97" s="21">
        <v>188.08</v>
      </c>
      <c r="M97" s="16">
        <v>37.4</v>
      </c>
      <c r="O97" s="16">
        <f t="shared" si="10"/>
        <v>273.89999999999998</v>
      </c>
      <c r="P97" s="16">
        <v>283.60000000000002</v>
      </c>
      <c r="Q97" s="16">
        <v>273.89999999999998</v>
      </c>
      <c r="R97" s="21">
        <v>276.95999999999998</v>
      </c>
      <c r="S97" s="16">
        <v>-18.3</v>
      </c>
      <c r="V97" s="16">
        <v>3035.7</v>
      </c>
      <c r="W97" s="16">
        <v>3034.5</v>
      </c>
      <c r="X97" s="21">
        <v>3034.37</v>
      </c>
      <c r="Y97" s="16">
        <v>1.8</v>
      </c>
      <c r="AA97" s="16">
        <f t="shared" si="11"/>
        <v>2760.5</v>
      </c>
      <c r="AB97" s="16">
        <v>2752.2</v>
      </c>
      <c r="AC97" s="16">
        <v>2760.5</v>
      </c>
      <c r="AD97" s="21">
        <v>2757.41</v>
      </c>
      <c r="AE97" s="16">
        <v>20.100000000000001</v>
      </c>
      <c r="AG97" s="16">
        <f t="shared" si="12"/>
        <v>84.9</v>
      </c>
      <c r="AH97" s="16">
        <v>84.9</v>
      </c>
      <c r="AI97" s="16">
        <v>84.9</v>
      </c>
      <c r="AJ97" s="21">
        <v>84.67</v>
      </c>
      <c r="AK97" s="16">
        <v>-0.6</v>
      </c>
      <c r="AM97" s="16">
        <f t="shared" si="13"/>
        <v>9</v>
      </c>
      <c r="AN97" s="16">
        <v>9.3000000000000007</v>
      </c>
      <c r="AO97" s="16">
        <v>9</v>
      </c>
      <c r="AP97" s="21">
        <v>9.1300000000000008</v>
      </c>
      <c r="AQ97" s="16">
        <v>-0.6</v>
      </c>
      <c r="AS97" s="16">
        <f t="shared" si="14"/>
        <v>91</v>
      </c>
      <c r="AT97" s="16">
        <v>90.7</v>
      </c>
      <c r="AU97" s="16">
        <v>91</v>
      </c>
      <c r="AV97" s="21">
        <v>90.87</v>
      </c>
      <c r="AW97" s="16">
        <v>0.6</v>
      </c>
      <c r="AY97" s="16">
        <f t="shared" si="15"/>
        <v>6.7</v>
      </c>
      <c r="AZ97" s="16">
        <v>6.3</v>
      </c>
      <c r="BA97" s="16">
        <v>6.7</v>
      </c>
      <c r="BB97" s="21">
        <v>6.82</v>
      </c>
      <c r="BC97" s="16">
        <v>1.3</v>
      </c>
    </row>
    <row r="98" spans="1:55" ht="12.75" x14ac:dyDescent="0.2">
      <c r="A98" s="25">
        <v>24</v>
      </c>
      <c r="B98" s="6">
        <v>1</v>
      </c>
      <c r="C98" s="16">
        <f t="shared" si="8"/>
        <v>2558.6999999999998</v>
      </c>
      <c r="D98" s="16">
        <v>2529.1</v>
      </c>
      <c r="E98" s="16">
        <v>2558.6999999999998</v>
      </c>
      <c r="F98" s="21">
        <v>2563.02</v>
      </c>
      <c r="G98" s="16">
        <v>-25.3</v>
      </c>
      <c r="I98" s="16">
        <f t="shared" si="9"/>
        <v>199.7</v>
      </c>
      <c r="J98" s="16">
        <v>212.8</v>
      </c>
      <c r="K98" s="16">
        <v>199.7</v>
      </c>
      <c r="L98" s="21">
        <v>197.04</v>
      </c>
      <c r="M98" s="16">
        <v>35.9</v>
      </c>
      <c r="O98" s="16">
        <f t="shared" si="10"/>
        <v>274.89999999999998</v>
      </c>
      <c r="P98" s="16">
        <v>291.3</v>
      </c>
      <c r="Q98" s="16">
        <v>274.89999999999998</v>
      </c>
      <c r="R98" s="21">
        <v>273.83999999999997</v>
      </c>
      <c r="S98" s="16">
        <v>-12.5</v>
      </c>
      <c r="V98" s="16">
        <v>3033.2</v>
      </c>
      <c r="W98" s="16">
        <v>3033.3</v>
      </c>
      <c r="X98" s="21">
        <v>3033.9</v>
      </c>
      <c r="Y98" s="16">
        <v>-1.9</v>
      </c>
      <c r="AA98" s="16">
        <f t="shared" si="11"/>
        <v>2758.4</v>
      </c>
      <c r="AB98" s="16">
        <v>2741.9</v>
      </c>
      <c r="AC98" s="16">
        <v>2758.4</v>
      </c>
      <c r="AD98" s="21">
        <v>2760.06</v>
      </c>
      <c r="AE98" s="16">
        <v>10.6</v>
      </c>
      <c r="AG98" s="16">
        <f t="shared" si="12"/>
        <v>84.4</v>
      </c>
      <c r="AH98" s="16">
        <v>83.4</v>
      </c>
      <c r="AI98" s="16">
        <v>84.4</v>
      </c>
      <c r="AJ98" s="21">
        <v>84.48</v>
      </c>
      <c r="AK98" s="16">
        <v>-0.8</v>
      </c>
      <c r="AM98" s="16">
        <f t="shared" si="13"/>
        <v>9.1</v>
      </c>
      <c r="AN98" s="16">
        <v>9.6</v>
      </c>
      <c r="AO98" s="16">
        <v>9.1</v>
      </c>
      <c r="AP98" s="21">
        <v>9.0299999999999994</v>
      </c>
      <c r="AQ98" s="16">
        <v>-0.4</v>
      </c>
      <c r="AS98" s="16">
        <f t="shared" si="14"/>
        <v>90.9</v>
      </c>
      <c r="AT98" s="16">
        <v>90.4</v>
      </c>
      <c r="AU98" s="16">
        <v>90.9</v>
      </c>
      <c r="AV98" s="21">
        <v>90.97</v>
      </c>
      <c r="AW98" s="16">
        <v>0.4</v>
      </c>
      <c r="AY98" s="16">
        <f t="shared" si="15"/>
        <v>7.2</v>
      </c>
      <c r="AZ98" s="16">
        <v>7.8</v>
      </c>
      <c r="BA98" s="16">
        <v>7.2</v>
      </c>
      <c r="BB98" s="21">
        <v>7.14</v>
      </c>
      <c r="BC98" s="16">
        <v>1.3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K_2064!A1 &amp; ", " &amp; K_2064!C1</f>
        <v>Kvinnor, 20-64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207</v>
      </c>
      <c r="AG1" s="15" t="s">
        <v>16</v>
      </c>
      <c r="AY1" s="15" t="s">
        <v>17</v>
      </c>
    </row>
    <row r="2" spans="1:58" ht="12.75" x14ac:dyDescent="0.2">
      <c r="A2" s="7" t="s">
        <v>2</v>
      </c>
      <c r="B2" s="8">
        <f>Diagram_K_2064!D1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2.75" x14ac:dyDescent="0.2">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2.75" x14ac:dyDescent="0.2">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2.75" x14ac:dyDescent="0.2">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2.75" x14ac:dyDescent="0.2">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2.75" x14ac:dyDescent="0.2">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2.75" x14ac:dyDescent="0.2">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2.75" x14ac:dyDescent="0.2">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2.75" x14ac:dyDescent="0.2">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2.75" x14ac:dyDescent="0.2">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2.75" x14ac:dyDescent="0.2">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2.75" x14ac:dyDescent="0.2">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2.75" x14ac:dyDescent="0.2">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2.75" x14ac:dyDescent="0.2">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2.75" x14ac:dyDescent="0.2">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2.75" x14ac:dyDescent="0.2">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2.75" x14ac:dyDescent="0.2">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2.75" x14ac:dyDescent="0.2">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2.75" x14ac:dyDescent="0.2">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2.75" x14ac:dyDescent="0.2">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2.75" x14ac:dyDescent="0.2">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2.75" x14ac:dyDescent="0.2">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2.75" x14ac:dyDescent="0.2">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2.75" x14ac:dyDescent="0.2">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2.75" x14ac:dyDescent="0.2">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2.75" x14ac:dyDescent="0.2">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2.75" x14ac:dyDescent="0.2">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2.75" x14ac:dyDescent="0.2">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2.75" x14ac:dyDescent="0.2">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2.75" x14ac:dyDescent="0.2">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2.75" x14ac:dyDescent="0.2">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2.75" x14ac:dyDescent="0.2">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2.75" x14ac:dyDescent="0.2">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2.75" x14ac:dyDescent="0.2">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2.75" x14ac:dyDescent="0.2">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2.75" x14ac:dyDescent="0.2">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2.75" x14ac:dyDescent="0.2">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2.75" x14ac:dyDescent="0.2">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2.75" x14ac:dyDescent="0.2">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2.75" x14ac:dyDescent="0.2">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2.75" x14ac:dyDescent="0.2">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2.75" x14ac:dyDescent="0.2">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2.75" x14ac:dyDescent="0.2">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2.75" x14ac:dyDescent="0.2">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2.75" x14ac:dyDescent="0.2">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2.75" x14ac:dyDescent="0.2">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2.75" x14ac:dyDescent="0.2">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2.75" x14ac:dyDescent="0.2">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2.75" x14ac:dyDescent="0.2">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2.75" x14ac:dyDescent="0.2">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2.75" x14ac:dyDescent="0.2">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2.75" x14ac:dyDescent="0.2">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2.75" x14ac:dyDescent="0.2">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2.75" x14ac:dyDescent="0.2">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2.75" x14ac:dyDescent="0.2">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2.75" x14ac:dyDescent="0.2">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2.75" x14ac:dyDescent="0.2">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2.75" x14ac:dyDescent="0.2">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158.05000000000001</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2.75" x14ac:dyDescent="0.2">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2.75" x14ac:dyDescent="0.2">
      <c r="A64" s="25"/>
      <c r="B64" s="6">
        <v>3</v>
      </c>
      <c r="C64" s="16">
        <f t="shared" si="0"/>
        <v>2163.5</v>
      </c>
      <c r="D64" s="16">
        <v>2188.6</v>
      </c>
      <c r="E64" s="16">
        <v>2163.5</v>
      </c>
      <c r="F64" s="21">
        <v>2161.58</v>
      </c>
      <c r="G64" s="16">
        <v>53.4</v>
      </c>
      <c r="I64" s="16">
        <f t="shared" si="1"/>
        <v>141.6</v>
      </c>
      <c r="J64" s="16">
        <v>135.4</v>
      </c>
      <c r="K64" s="16">
        <v>141.6</v>
      </c>
      <c r="L64" s="21">
        <v>147.74</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2309.3200000000002</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2.75" x14ac:dyDescent="0.2">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-21.6</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2.75" x14ac:dyDescent="0.2">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2.75" x14ac:dyDescent="0.2">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2.75" x14ac:dyDescent="0.2">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2.75" x14ac:dyDescent="0.2">
      <c r="A69" s="25"/>
      <c r="B69" s="6">
        <v>4</v>
      </c>
      <c r="C69" s="16">
        <f t="shared" si="0"/>
        <v>2205.4</v>
      </c>
      <c r="D69" s="16">
        <v>2196</v>
      </c>
      <c r="E69" s="16">
        <v>2205.4</v>
      </c>
      <c r="F69" s="21">
        <v>2203.87</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2341.71</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2.75" x14ac:dyDescent="0.2">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2.75" x14ac:dyDescent="0.2">
      <c r="A71" s="25"/>
      <c r="B71" s="6">
        <v>2</v>
      </c>
      <c r="C71" s="16">
        <f t="shared" ref="C71:C98" si="8">IF(D71="","",$B$2*E71+(1-$B$2)*D71)</f>
        <v>2220.6</v>
      </c>
      <c r="D71" s="16">
        <v>2232.5</v>
      </c>
      <c r="E71" s="16">
        <v>2220.6</v>
      </c>
      <c r="F71" s="21">
        <v>2224.0700000000002</v>
      </c>
      <c r="G71" s="16">
        <v>33.5</v>
      </c>
      <c r="I71" s="16">
        <f t="shared" ref="I71:I98" si="9">IF(J71="","",$B$2*K71+(1-$B$2)*J71)</f>
        <v>137.4</v>
      </c>
      <c r="J71" s="16">
        <v>143.6</v>
      </c>
      <c r="K71" s="16">
        <v>137.4</v>
      </c>
      <c r="L71" s="21">
        <v>137.38</v>
      </c>
      <c r="M71" s="16">
        <v>0.6</v>
      </c>
      <c r="O71" s="16">
        <f t="shared" ref="O71:O98" si="10">IF(P71="","",$B$2*Q71+(1-$B$2)*P71)</f>
        <v>450.7</v>
      </c>
      <c r="P71" s="16">
        <v>431.7</v>
      </c>
      <c r="Q71" s="16">
        <v>450.7</v>
      </c>
      <c r="R71" s="21">
        <v>447.32</v>
      </c>
      <c r="S71" s="16">
        <v>-9.3000000000000007</v>
      </c>
      <c r="V71" s="16">
        <v>2807.7</v>
      </c>
      <c r="W71" s="16">
        <v>2808.6</v>
      </c>
      <c r="X71" s="21">
        <v>2808.77</v>
      </c>
      <c r="Y71" s="16">
        <v>24.8</v>
      </c>
      <c r="AA71" s="16">
        <f t="shared" ref="AA71:AA98" si="11">IF(AB71="","",$B$2*AC71+(1-$B$2)*AB71)</f>
        <v>2357.9</v>
      </c>
      <c r="AB71" s="16">
        <v>2376.1</v>
      </c>
      <c r="AC71" s="16">
        <v>2357.9</v>
      </c>
      <c r="AD71" s="21">
        <v>2361.46</v>
      </c>
      <c r="AE71" s="16">
        <v>34.1</v>
      </c>
      <c r="AG71" s="16">
        <f t="shared" ref="AG71:AG98" si="12">IF(AH71="","",$B$2*AI71+(1-$B$2)*AH71)</f>
        <v>79.099999999999994</v>
      </c>
      <c r="AH71" s="16">
        <v>79.5</v>
      </c>
      <c r="AI71" s="16">
        <v>79.099999999999994</v>
      </c>
      <c r="AJ71" s="21">
        <v>79.180000000000007</v>
      </c>
      <c r="AK71" s="16">
        <v>0.5</v>
      </c>
      <c r="AM71" s="16">
        <f t="shared" ref="AM71:AM98" si="13">IF(AN71="","",$B$2*AO71+(1-$B$2)*AN71)</f>
        <v>16</v>
      </c>
      <c r="AN71" s="16">
        <v>15.4</v>
      </c>
      <c r="AO71" s="16">
        <v>16</v>
      </c>
      <c r="AP71" s="21">
        <v>15.93</v>
      </c>
      <c r="AQ71" s="16">
        <v>-0.5</v>
      </c>
      <c r="AS71" s="16">
        <f t="shared" ref="AS71:AS98" si="14">IF(AT71="","",$B$2*AU71+(1-$B$2)*AT71)</f>
        <v>84</v>
      </c>
      <c r="AT71" s="16">
        <v>84.6</v>
      </c>
      <c r="AU71" s="16">
        <v>84</v>
      </c>
      <c r="AV71" s="21">
        <v>84.07</v>
      </c>
      <c r="AW71" s="16">
        <v>0.5</v>
      </c>
      <c r="AY71" s="16">
        <f t="shared" ref="AY71:AY98" si="15">IF(AZ71="","",$B$2*BA71+(1-$B$2)*AZ71)</f>
        <v>5.8</v>
      </c>
      <c r="AZ71" s="16">
        <v>6</v>
      </c>
      <c r="BA71" s="16">
        <v>5.8</v>
      </c>
      <c r="BB71" s="21">
        <v>5.82</v>
      </c>
      <c r="BC71" s="16">
        <v>-0.1</v>
      </c>
    </row>
    <row r="72" spans="1:55" ht="12.75" x14ac:dyDescent="0.2">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2368.5</v>
      </c>
      <c r="AB72" s="16">
        <v>2387.1999999999998</v>
      </c>
      <c r="AC72" s="16">
        <v>2368.5</v>
      </c>
      <c r="AD72" s="21">
        <v>2367.66</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2.75" x14ac:dyDescent="0.2">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137.08000000000001</v>
      </c>
      <c r="M73" s="16">
        <v>-2.7</v>
      </c>
      <c r="O73" s="16">
        <f t="shared" si="10"/>
        <v>447.5</v>
      </c>
      <c r="P73" s="16">
        <v>465.2</v>
      </c>
      <c r="Q73" s="16">
        <v>447.5</v>
      </c>
      <c r="R73" s="21">
        <v>443.7</v>
      </c>
      <c r="S73" s="16">
        <v>-10.5</v>
      </c>
      <c r="V73" s="16">
        <v>2819.8</v>
      </c>
      <c r="W73" s="16">
        <v>2818.8</v>
      </c>
      <c r="X73" s="21">
        <v>2818.86</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2.75" x14ac:dyDescent="0.2">
      <c r="A74" s="25">
        <v>18</v>
      </c>
      <c r="B74" s="6">
        <v>1</v>
      </c>
      <c r="C74" s="16">
        <f t="shared" si="8"/>
        <v>2246.1999999999998</v>
      </c>
      <c r="D74" s="16">
        <v>2220.5</v>
      </c>
      <c r="E74" s="16">
        <v>2246.1999999999998</v>
      </c>
      <c r="F74" s="21">
        <v>2248.4</v>
      </c>
      <c r="G74" s="16">
        <v>41.3</v>
      </c>
      <c r="I74" s="16">
        <f t="shared" si="9"/>
        <v>134.5</v>
      </c>
      <c r="J74" s="16">
        <v>140.5</v>
      </c>
      <c r="K74" s="16">
        <v>134.5</v>
      </c>
      <c r="L74" s="21">
        <v>135.03</v>
      </c>
      <c r="M74" s="16">
        <v>-8.1999999999999993</v>
      </c>
      <c r="O74" s="16">
        <f t="shared" si="10"/>
        <v>443.1</v>
      </c>
      <c r="P74" s="16">
        <v>463.2</v>
      </c>
      <c r="Q74" s="16">
        <v>443.1</v>
      </c>
      <c r="R74" s="21">
        <v>440.31</v>
      </c>
      <c r="S74" s="16">
        <v>-13.5</v>
      </c>
      <c r="V74" s="16">
        <v>2824.2</v>
      </c>
      <c r="W74" s="16">
        <v>2823.7</v>
      </c>
      <c r="X74" s="21">
        <v>2823.74</v>
      </c>
      <c r="Y74" s="16">
        <v>19.600000000000001</v>
      </c>
      <c r="AA74" s="16">
        <f t="shared" si="11"/>
        <v>2380.6</v>
      </c>
      <c r="AB74" s="16">
        <v>2361</v>
      </c>
      <c r="AC74" s="16">
        <v>2380.6</v>
      </c>
      <c r="AD74" s="21">
        <v>2383.4299999999998</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2.75" x14ac:dyDescent="0.2">
      <c r="A75" s="25"/>
      <c r="B75" s="6">
        <v>2</v>
      </c>
      <c r="C75" s="16">
        <f t="shared" si="8"/>
        <v>2259.1999999999998</v>
      </c>
      <c r="D75" s="16">
        <v>2271.1</v>
      </c>
      <c r="E75" s="16">
        <v>2259.1999999999998</v>
      </c>
      <c r="F75" s="21">
        <v>2255.84</v>
      </c>
      <c r="G75" s="16">
        <v>29.8</v>
      </c>
      <c r="I75" s="16">
        <f t="shared" si="9"/>
        <v>136.9</v>
      </c>
      <c r="J75" s="16">
        <v>143.19999999999999</v>
      </c>
      <c r="K75" s="16">
        <v>136.9</v>
      </c>
      <c r="L75" s="21">
        <v>132.81</v>
      </c>
      <c r="M75" s="16">
        <v>-8.9</v>
      </c>
      <c r="O75" s="16">
        <f t="shared" si="10"/>
        <v>432.4</v>
      </c>
      <c r="P75" s="16">
        <v>413.4</v>
      </c>
      <c r="Q75" s="16">
        <v>432.4</v>
      </c>
      <c r="R75" s="21">
        <v>439.97</v>
      </c>
      <c r="S75" s="16">
        <v>-1.3</v>
      </c>
      <c r="V75" s="16">
        <v>2827.7</v>
      </c>
      <c r="W75" s="16">
        <v>2828.5</v>
      </c>
      <c r="X75" s="21">
        <v>2828.62</v>
      </c>
      <c r="Y75" s="16">
        <v>19.5</v>
      </c>
      <c r="AA75" s="16">
        <f t="shared" si="11"/>
        <v>2396.1</v>
      </c>
      <c r="AB75" s="16">
        <v>2414.3000000000002</v>
      </c>
      <c r="AC75" s="16">
        <v>2396.1</v>
      </c>
      <c r="AD75" s="21">
        <v>2388.65</v>
      </c>
      <c r="AE75" s="16">
        <v>20.8</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2.75" x14ac:dyDescent="0.2">
      <c r="A76" s="25"/>
      <c r="B76" s="6">
        <v>3</v>
      </c>
      <c r="C76" s="16">
        <f t="shared" si="8"/>
        <v>2252.6</v>
      </c>
      <c r="D76" s="16">
        <v>2275.9</v>
      </c>
      <c r="E76" s="16">
        <v>2252.6</v>
      </c>
      <c r="F76" s="21">
        <v>2258.41</v>
      </c>
      <c r="G76" s="16">
        <v>10.3</v>
      </c>
      <c r="I76" s="16">
        <f t="shared" si="9"/>
        <v>133.1</v>
      </c>
      <c r="J76" s="16">
        <v>130.19999999999999</v>
      </c>
      <c r="K76" s="16">
        <v>133.1</v>
      </c>
      <c r="L76" s="21">
        <v>132.38999999999999</v>
      </c>
      <c r="M76" s="16">
        <v>-1.7</v>
      </c>
      <c r="O76" s="16">
        <f t="shared" si="10"/>
        <v>447.8</v>
      </c>
      <c r="P76" s="16">
        <v>426.8</v>
      </c>
      <c r="Q76" s="16">
        <v>447.8</v>
      </c>
      <c r="R76" s="21">
        <v>442.49</v>
      </c>
      <c r="S76" s="16">
        <v>10.1</v>
      </c>
      <c r="V76" s="16">
        <v>2832.9</v>
      </c>
      <c r="W76" s="16">
        <v>2833.5</v>
      </c>
      <c r="X76" s="21">
        <v>2833.29</v>
      </c>
      <c r="Y76" s="16">
        <v>18.7</v>
      </c>
      <c r="AA76" s="16">
        <f t="shared" si="11"/>
        <v>2385.6999999999998</v>
      </c>
      <c r="AB76" s="16">
        <v>2406.1</v>
      </c>
      <c r="AC76" s="16">
        <v>2385.6999999999998</v>
      </c>
      <c r="AD76" s="21">
        <v>2390.8000000000002</v>
      </c>
      <c r="AE76" s="16">
        <v>8.6</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2.75" x14ac:dyDescent="0.2">
      <c r="A77" s="25"/>
      <c r="B77" s="6">
        <v>4</v>
      </c>
      <c r="C77" s="16">
        <f t="shared" si="8"/>
        <v>2258.5</v>
      </c>
      <c r="D77" s="16">
        <v>2251.9</v>
      </c>
      <c r="E77" s="16">
        <v>2258.5</v>
      </c>
      <c r="F77" s="21">
        <v>2257.06</v>
      </c>
      <c r="G77" s="16">
        <v>-5.4</v>
      </c>
      <c r="I77" s="16">
        <f t="shared" si="9"/>
        <v>134.5</v>
      </c>
      <c r="J77" s="16">
        <v>123.8</v>
      </c>
      <c r="K77" s="16">
        <v>134.5</v>
      </c>
      <c r="L77" s="21">
        <v>135.44</v>
      </c>
      <c r="M77" s="16">
        <v>12.2</v>
      </c>
      <c r="O77" s="16">
        <f t="shared" si="10"/>
        <v>444.7</v>
      </c>
      <c r="P77" s="16">
        <v>462.9</v>
      </c>
      <c r="Q77" s="16">
        <v>444.7</v>
      </c>
      <c r="R77" s="21">
        <v>445.12</v>
      </c>
      <c r="S77" s="16">
        <v>10.5</v>
      </c>
      <c r="V77" s="16">
        <v>2838.7</v>
      </c>
      <c r="W77" s="16">
        <v>2837.7</v>
      </c>
      <c r="X77" s="21">
        <v>2837.62</v>
      </c>
      <c r="Y77" s="16">
        <v>17.3</v>
      </c>
      <c r="AA77" s="16">
        <f t="shared" si="11"/>
        <v>2393</v>
      </c>
      <c r="AB77" s="16">
        <v>2375.8000000000002</v>
      </c>
      <c r="AC77" s="16">
        <v>2393</v>
      </c>
      <c r="AD77" s="21">
        <v>2392.5</v>
      </c>
      <c r="AE77" s="16">
        <v>6.8</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2.75" x14ac:dyDescent="0.2">
      <c r="A78" s="25">
        <v>19</v>
      </c>
      <c r="B78" s="6">
        <v>1</v>
      </c>
      <c r="C78" s="16">
        <f t="shared" si="8"/>
        <v>2260.4</v>
      </c>
      <c r="D78" s="16">
        <v>2231.1</v>
      </c>
      <c r="E78" s="16">
        <v>2260.4</v>
      </c>
      <c r="F78" s="21">
        <v>2253.6799999999998</v>
      </c>
      <c r="G78" s="16">
        <v>-13.5</v>
      </c>
      <c r="I78" s="16">
        <f t="shared" si="9"/>
        <v>142.30000000000001</v>
      </c>
      <c r="J78" s="16">
        <v>149.30000000000001</v>
      </c>
      <c r="K78" s="16">
        <v>142.30000000000001</v>
      </c>
      <c r="L78" s="21">
        <v>141.22999999999999</v>
      </c>
      <c r="M78" s="16">
        <v>23.1</v>
      </c>
      <c r="O78" s="16">
        <f t="shared" si="10"/>
        <v>438.8</v>
      </c>
      <c r="P78" s="16">
        <v>461.7</v>
      </c>
      <c r="Q78" s="16">
        <v>438.8</v>
      </c>
      <c r="R78" s="21">
        <v>446.91</v>
      </c>
      <c r="S78" s="16">
        <v>7.2</v>
      </c>
      <c r="V78" s="16">
        <v>2842</v>
      </c>
      <c r="W78" s="16">
        <v>2841.5</v>
      </c>
      <c r="X78" s="21">
        <v>2841.82</v>
      </c>
      <c r="Y78" s="16">
        <v>16.8</v>
      </c>
      <c r="AA78" s="16">
        <f t="shared" si="11"/>
        <v>2402.6999999999998</v>
      </c>
      <c r="AB78" s="16">
        <v>2380.3000000000002</v>
      </c>
      <c r="AC78" s="16">
        <v>2402.6999999999998</v>
      </c>
      <c r="AD78" s="21">
        <v>2394.91</v>
      </c>
      <c r="AE78" s="16">
        <v>9.6</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2.75" x14ac:dyDescent="0.2">
      <c r="A79" s="25"/>
      <c r="B79" s="6">
        <v>2</v>
      </c>
      <c r="C79" s="16">
        <f t="shared" si="8"/>
        <v>2251.6999999999998</v>
      </c>
      <c r="D79" s="16">
        <v>2264.4</v>
      </c>
      <c r="E79" s="16">
        <v>2251.6999999999998</v>
      </c>
      <c r="F79" s="21">
        <v>2250.13</v>
      </c>
      <c r="G79" s="16">
        <v>-14.2</v>
      </c>
      <c r="I79" s="16">
        <f t="shared" si="9"/>
        <v>141.4</v>
      </c>
      <c r="J79" s="16">
        <v>148.1</v>
      </c>
      <c r="K79" s="16">
        <v>141.4</v>
      </c>
      <c r="L79" s="21">
        <v>147.44</v>
      </c>
      <c r="M79" s="16">
        <v>24.8</v>
      </c>
      <c r="O79" s="16">
        <f t="shared" si="10"/>
        <v>453</v>
      </c>
      <c r="P79" s="16">
        <v>432.9</v>
      </c>
      <c r="Q79" s="16">
        <v>453</v>
      </c>
      <c r="R79" s="21">
        <v>448.53</v>
      </c>
      <c r="S79" s="16">
        <v>6.5</v>
      </c>
      <c r="V79" s="16">
        <v>2845.4</v>
      </c>
      <c r="W79" s="16">
        <v>2846.2</v>
      </c>
      <c r="X79" s="21">
        <v>2846.1</v>
      </c>
      <c r="Y79" s="16">
        <v>17.100000000000001</v>
      </c>
      <c r="AA79" s="16">
        <f t="shared" si="11"/>
        <v>2393.1</v>
      </c>
      <c r="AB79" s="16">
        <v>2412.5</v>
      </c>
      <c r="AC79" s="16">
        <v>2393.1</v>
      </c>
      <c r="AD79" s="21">
        <v>2397.5700000000002</v>
      </c>
      <c r="AE79" s="16">
        <v>10.6</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2.75" x14ac:dyDescent="0.2">
      <c r="A80" s="25"/>
      <c r="B80" s="6">
        <v>3</v>
      </c>
      <c r="C80" s="16">
        <f t="shared" si="8"/>
        <v>2242.9</v>
      </c>
      <c r="D80" s="16">
        <v>2268</v>
      </c>
      <c r="E80" s="16">
        <v>2242.9</v>
      </c>
      <c r="F80" s="21">
        <v>2249.09</v>
      </c>
      <c r="G80" s="16">
        <v>-4.2</v>
      </c>
      <c r="I80" s="16">
        <f t="shared" si="9"/>
        <v>153.80000000000001</v>
      </c>
      <c r="J80" s="16">
        <v>151.30000000000001</v>
      </c>
      <c r="K80" s="16">
        <v>153.80000000000001</v>
      </c>
      <c r="L80" s="21">
        <v>151.59</v>
      </c>
      <c r="M80" s="16">
        <v>16.600000000000001</v>
      </c>
      <c r="O80" s="16">
        <f t="shared" si="10"/>
        <v>453.6</v>
      </c>
      <c r="P80" s="16">
        <v>430.5</v>
      </c>
      <c r="Q80" s="16">
        <v>453.6</v>
      </c>
      <c r="R80" s="21">
        <v>449.6</v>
      </c>
      <c r="S80" s="16">
        <v>4.3</v>
      </c>
      <c r="V80" s="16">
        <v>2849.7</v>
      </c>
      <c r="W80" s="16">
        <v>2850.3</v>
      </c>
      <c r="X80" s="21">
        <v>2850.28</v>
      </c>
      <c r="Y80" s="16">
        <v>16.7</v>
      </c>
      <c r="AA80" s="16">
        <f t="shared" si="11"/>
        <v>2396.8000000000002</v>
      </c>
      <c r="AB80" s="16">
        <v>2419.3000000000002</v>
      </c>
      <c r="AC80" s="16">
        <v>2396.8000000000002</v>
      </c>
      <c r="AD80" s="21">
        <v>2400.6799999999998</v>
      </c>
      <c r="AE80" s="16">
        <v>12.4</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6.31</v>
      </c>
      <c r="BC80" s="16">
        <v>0.7</v>
      </c>
    </row>
    <row r="81" spans="1:55" ht="12.75" x14ac:dyDescent="0.2">
      <c r="A81" s="25"/>
      <c r="B81" s="6">
        <v>4</v>
      </c>
      <c r="C81" s="16">
        <f t="shared" si="8"/>
        <v>2255.5</v>
      </c>
      <c r="D81" s="16">
        <v>2248.5</v>
      </c>
      <c r="E81" s="16">
        <v>2255.5</v>
      </c>
      <c r="F81" s="21">
        <v>2250.7800000000002</v>
      </c>
      <c r="G81" s="16">
        <v>6.8</v>
      </c>
      <c r="I81" s="16">
        <f t="shared" si="9"/>
        <v>153.9</v>
      </c>
      <c r="J81" s="16">
        <v>141.80000000000001</v>
      </c>
      <c r="K81" s="16">
        <v>153.9</v>
      </c>
      <c r="L81" s="21">
        <v>154.65</v>
      </c>
      <c r="M81" s="16">
        <v>12.2</v>
      </c>
      <c r="O81" s="16">
        <f t="shared" si="10"/>
        <v>444.6</v>
      </c>
      <c r="P81" s="16">
        <v>464.5</v>
      </c>
      <c r="Q81" s="16">
        <v>444.6</v>
      </c>
      <c r="R81" s="21">
        <v>448.56</v>
      </c>
      <c r="S81" s="16">
        <v>-4.2</v>
      </c>
      <c r="V81" s="16">
        <v>2854.9</v>
      </c>
      <c r="W81" s="16">
        <v>2854</v>
      </c>
      <c r="X81" s="21">
        <v>2853.99</v>
      </c>
      <c r="Y81" s="16">
        <v>14.9</v>
      </c>
      <c r="AA81" s="16">
        <f t="shared" si="11"/>
        <v>2409.3000000000002</v>
      </c>
      <c r="AB81" s="16">
        <v>2390.3000000000002</v>
      </c>
      <c r="AC81" s="16">
        <v>2409.3000000000002</v>
      </c>
      <c r="AD81" s="21">
        <v>2405.4299999999998</v>
      </c>
      <c r="AE81" s="16">
        <v>19</v>
      </c>
      <c r="AG81" s="16">
        <f t="shared" si="12"/>
        <v>79</v>
      </c>
      <c r="AH81" s="16">
        <v>78.8</v>
      </c>
      <c r="AI81" s="16">
        <v>79</v>
      </c>
      <c r="AJ81" s="21">
        <v>78.86</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2.75" x14ac:dyDescent="0.2">
      <c r="A82" s="25">
        <v>20</v>
      </c>
      <c r="B82" s="6">
        <v>1</v>
      </c>
      <c r="C82" s="16">
        <f t="shared" si="8"/>
        <v>2240.4</v>
      </c>
      <c r="D82" s="16">
        <v>2208.1</v>
      </c>
      <c r="E82" s="16">
        <v>2240.4</v>
      </c>
      <c r="F82" s="21">
        <v>2238.71</v>
      </c>
      <c r="G82" s="16">
        <v>-48.3</v>
      </c>
      <c r="I82" s="16">
        <f t="shared" si="9"/>
        <v>156.1</v>
      </c>
      <c r="J82" s="16">
        <v>164.6</v>
      </c>
      <c r="K82" s="16">
        <v>156.1</v>
      </c>
      <c r="L82" s="21">
        <v>158.94999999999999</v>
      </c>
      <c r="M82" s="16">
        <v>17.2</v>
      </c>
      <c r="O82" s="16">
        <f t="shared" si="10"/>
        <v>460.5</v>
      </c>
      <c r="P82" s="16">
        <v>484.8</v>
      </c>
      <c r="Q82" s="16">
        <v>460.5</v>
      </c>
      <c r="R82" s="21">
        <v>459.26</v>
      </c>
      <c r="S82" s="16">
        <v>42.8</v>
      </c>
      <c r="V82" s="16">
        <v>2857.4</v>
      </c>
      <c r="W82" s="16">
        <v>2857</v>
      </c>
      <c r="X82" s="21">
        <v>2856.92</v>
      </c>
      <c r="Y82" s="16">
        <v>11.7</v>
      </c>
      <c r="AA82" s="16">
        <f t="shared" si="11"/>
        <v>2396.5</v>
      </c>
      <c r="AB82" s="16">
        <v>2372.6</v>
      </c>
      <c r="AC82" s="16">
        <v>2396.5</v>
      </c>
      <c r="AD82" s="21">
        <v>2397.66</v>
      </c>
      <c r="AE82" s="16">
        <v>-31.1</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2.75" x14ac:dyDescent="0.2">
      <c r="A83" s="25"/>
      <c r="B83" s="6">
        <v>2</v>
      </c>
      <c r="C83" s="16">
        <f t="shared" si="8"/>
        <v>2195.4</v>
      </c>
      <c r="D83" s="16">
        <v>2209.6</v>
      </c>
      <c r="E83" s="16">
        <v>2195.4</v>
      </c>
      <c r="F83" s="21">
        <v>2205.12</v>
      </c>
      <c r="G83" s="16">
        <v>-134.30000000000001</v>
      </c>
      <c r="I83" s="16">
        <f t="shared" si="9"/>
        <v>180.3</v>
      </c>
      <c r="J83" s="16">
        <v>186.6</v>
      </c>
      <c r="K83" s="16">
        <v>180.3</v>
      </c>
      <c r="L83" s="21">
        <v>178.19</v>
      </c>
      <c r="M83" s="16">
        <v>77</v>
      </c>
      <c r="O83" s="16">
        <f t="shared" si="10"/>
        <v>483.6</v>
      </c>
      <c r="P83" s="16">
        <v>462.3</v>
      </c>
      <c r="Q83" s="16">
        <v>483.6</v>
      </c>
      <c r="R83" s="21">
        <v>475.65</v>
      </c>
      <c r="S83" s="16">
        <v>65.5</v>
      </c>
      <c r="V83" s="16">
        <v>2858.5</v>
      </c>
      <c r="W83" s="16">
        <v>2859.3</v>
      </c>
      <c r="X83" s="21">
        <v>2858.96</v>
      </c>
      <c r="Y83" s="16">
        <v>8.1999999999999993</v>
      </c>
      <c r="AA83" s="16">
        <f t="shared" si="11"/>
        <v>2375.6</v>
      </c>
      <c r="AB83" s="16">
        <v>2396.1999999999998</v>
      </c>
      <c r="AC83" s="16">
        <v>2375.6</v>
      </c>
      <c r="AD83" s="21">
        <v>2383.31</v>
      </c>
      <c r="AE83" s="16">
        <v>-57.4</v>
      </c>
      <c r="AG83" s="16">
        <f t="shared" si="12"/>
        <v>76.8</v>
      </c>
      <c r="AH83" s="16">
        <v>77.3</v>
      </c>
      <c r="AI83" s="16">
        <v>76.8</v>
      </c>
      <c r="AJ83" s="21">
        <v>77.13</v>
      </c>
      <c r="AK83" s="16">
        <v>-4.9000000000000004</v>
      </c>
      <c r="AM83" s="16">
        <f t="shared" si="13"/>
        <v>16.899999999999999</v>
      </c>
      <c r="AN83" s="16">
        <v>16.2</v>
      </c>
      <c r="AO83" s="16">
        <v>16.899999999999999</v>
      </c>
      <c r="AP83" s="21">
        <v>16.64</v>
      </c>
      <c r="AQ83" s="16">
        <v>2.2000000000000002</v>
      </c>
      <c r="AS83" s="16">
        <f t="shared" si="14"/>
        <v>83.1</v>
      </c>
      <c r="AT83" s="16">
        <v>83.8</v>
      </c>
      <c r="AU83" s="16">
        <v>83.1</v>
      </c>
      <c r="AV83" s="21">
        <v>83.36</v>
      </c>
      <c r="AW83" s="16">
        <v>-2.2000000000000002</v>
      </c>
      <c r="AY83" s="16">
        <f t="shared" si="15"/>
        <v>7.6</v>
      </c>
      <c r="AZ83" s="16">
        <v>7.8</v>
      </c>
      <c r="BA83" s="16">
        <v>7.6</v>
      </c>
      <c r="BB83" s="21">
        <v>7.48</v>
      </c>
      <c r="BC83" s="16">
        <v>3.4</v>
      </c>
    </row>
    <row r="84" spans="1:55" ht="12.75" x14ac:dyDescent="0.2">
      <c r="A84" s="25"/>
      <c r="B84" s="6">
        <v>3</v>
      </c>
      <c r="C84" s="16">
        <f t="shared" si="8"/>
        <v>2212.4</v>
      </c>
      <c r="D84" s="16">
        <v>2238.5</v>
      </c>
      <c r="E84" s="16">
        <v>2212.4</v>
      </c>
      <c r="F84" s="21">
        <v>2204.83</v>
      </c>
      <c r="G84" s="16">
        <v>-1.2</v>
      </c>
      <c r="I84" s="16">
        <f t="shared" si="9"/>
        <v>196.2</v>
      </c>
      <c r="J84" s="16">
        <v>194.3</v>
      </c>
      <c r="K84" s="16">
        <v>196.2</v>
      </c>
      <c r="L84" s="21">
        <v>197.19</v>
      </c>
      <c r="M84" s="16">
        <v>76</v>
      </c>
      <c r="O84" s="16">
        <f t="shared" si="10"/>
        <v>451.5</v>
      </c>
      <c r="P84" s="16">
        <v>426.9</v>
      </c>
      <c r="Q84" s="16">
        <v>451.5</v>
      </c>
      <c r="R84" s="21">
        <v>458.4</v>
      </c>
      <c r="S84" s="16">
        <v>-69</v>
      </c>
      <c r="V84" s="16">
        <v>2859.6</v>
      </c>
      <c r="W84" s="16">
        <v>2860.1</v>
      </c>
      <c r="X84" s="21">
        <v>2860.42</v>
      </c>
      <c r="Y84" s="16">
        <v>5.8</v>
      </c>
      <c r="AA84" s="16">
        <f t="shared" si="11"/>
        <v>2408.6</v>
      </c>
      <c r="AB84" s="16">
        <v>2432.6999999999998</v>
      </c>
      <c r="AC84" s="16">
        <v>2408.6</v>
      </c>
      <c r="AD84" s="21">
        <v>2402.02</v>
      </c>
      <c r="AE84" s="16">
        <v>74.8</v>
      </c>
      <c r="AG84" s="16">
        <f t="shared" si="12"/>
        <v>77.400000000000006</v>
      </c>
      <c r="AH84" s="16">
        <v>78.3</v>
      </c>
      <c r="AI84" s="16">
        <v>77.400000000000006</v>
      </c>
      <c r="AJ84" s="21">
        <v>77.08</v>
      </c>
      <c r="AK84" s="16">
        <v>-0.2</v>
      </c>
      <c r="AM84" s="16">
        <f t="shared" si="13"/>
        <v>15.8</v>
      </c>
      <c r="AN84" s="16">
        <v>14.9</v>
      </c>
      <c r="AO84" s="16">
        <v>15.8</v>
      </c>
      <c r="AP84" s="21">
        <v>16.03</v>
      </c>
      <c r="AQ84" s="16">
        <v>-2.4</v>
      </c>
      <c r="AS84" s="16">
        <f t="shared" si="14"/>
        <v>84.2</v>
      </c>
      <c r="AT84" s="16">
        <v>85.1</v>
      </c>
      <c r="AU84" s="16">
        <v>84.2</v>
      </c>
      <c r="AV84" s="21">
        <v>83.97</v>
      </c>
      <c r="AW84" s="16">
        <v>2.4</v>
      </c>
      <c r="AY84" s="16">
        <f t="shared" si="15"/>
        <v>8.1</v>
      </c>
      <c r="AZ84" s="16">
        <v>8</v>
      </c>
      <c r="BA84" s="16">
        <v>8.1</v>
      </c>
      <c r="BB84" s="21">
        <v>8.2100000000000009</v>
      </c>
      <c r="BC84" s="16">
        <v>2.9</v>
      </c>
    </row>
    <row r="85" spans="1:55" ht="12.75" x14ac:dyDescent="0.2">
      <c r="A85" s="25"/>
      <c r="B85" s="6">
        <v>4</v>
      </c>
      <c r="C85" s="16">
        <f t="shared" si="8"/>
        <v>2221.1999999999998</v>
      </c>
      <c r="D85" s="16">
        <v>2213.1</v>
      </c>
      <c r="E85" s="16">
        <v>2221.1999999999998</v>
      </c>
      <c r="F85" s="21">
        <v>2214.0700000000002</v>
      </c>
      <c r="G85" s="16">
        <v>37</v>
      </c>
      <c r="I85" s="16">
        <f t="shared" si="9"/>
        <v>196.1</v>
      </c>
      <c r="J85" s="16">
        <v>183.7</v>
      </c>
      <c r="K85" s="16">
        <v>196.1</v>
      </c>
      <c r="L85" s="21">
        <v>199.71</v>
      </c>
      <c r="M85" s="16">
        <v>10.1</v>
      </c>
      <c r="O85" s="16">
        <f t="shared" si="10"/>
        <v>444.4</v>
      </c>
      <c r="P85" s="16">
        <v>465.9</v>
      </c>
      <c r="Q85" s="16">
        <v>444.4</v>
      </c>
      <c r="R85" s="21">
        <v>447.99</v>
      </c>
      <c r="S85" s="16">
        <v>-41.7</v>
      </c>
      <c r="V85" s="16">
        <v>2862.6</v>
      </c>
      <c r="W85" s="16">
        <v>2861.7</v>
      </c>
      <c r="X85" s="21">
        <v>2861.77</v>
      </c>
      <c r="Y85" s="16">
        <v>5.4</v>
      </c>
      <c r="AA85" s="16">
        <f t="shared" si="11"/>
        <v>2417.3000000000002</v>
      </c>
      <c r="AB85" s="16">
        <v>2396.6999999999998</v>
      </c>
      <c r="AC85" s="16">
        <v>2417.3000000000002</v>
      </c>
      <c r="AD85" s="21">
        <v>2413.79</v>
      </c>
      <c r="AE85" s="16">
        <v>47.1</v>
      </c>
      <c r="AG85" s="16">
        <f t="shared" si="12"/>
        <v>77.599999999999994</v>
      </c>
      <c r="AH85" s="16">
        <v>77.3</v>
      </c>
      <c r="AI85" s="16">
        <v>77.599999999999994</v>
      </c>
      <c r="AJ85" s="21">
        <v>77.37</v>
      </c>
      <c r="AK85" s="16">
        <v>1.1000000000000001</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0.3</v>
      </c>
    </row>
    <row r="86" spans="1:55" ht="12.75" x14ac:dyDescent="0.2">
      <c r="A86" s="25">
        <v>21</v>
      </c>
      <c r="B86" s="6">
        <v>1</v>
      </c>
      <c r="C86" s="16">
        <f t="shared" si="8"/>
        <v>2198.9</v>
      </c>
      <c r="D86" s="16">
        <v>2165.1</v>
      </c>
      <c r="E86" s="16">
        <v>2198.9</v>
      </c>
      <c r="F86" s="21">
        <v>2217.0700000000002</v>
      </c>
      <c r="G86" s="16">
        <v>12</v>
      </c>
      <c r="I86" s="16">
        <f t="shared" si="9"/>
        <v>205.1</v>
      </c>
      <c r="J86" s="16">
        <v>213.9</v>
      </c>
      <c r="K86" s="16">
        <v>205.1</v>
      </c>
      <c r="L86" s="21">
        <v>200.98</v>
      </c>
      <c r="M86" s="16">
        <v>5.0999999999999996</v>
      </c>
      <c r="O86" s="16">
        <f t="shared" si="10"/>
        <v>459.8</v>
      </c>
      <c r="P86" s="16">
        <v>485</v>
      </c>
      <c r="Q86" s="16">
        <v>459.8</v>
      </c>
      <c r="R86" s="21">
        <v>445.49</v>
      </c>
      <c r="S86" s="16">
        <v>-10</v>
      </c>
      <c r="V86" s="16">
        <v>2864.1</v>
      </c>
      <c r="W86" s="16">
        <v>2863.8</v>
      </c>
      <c r="X86" s="21">
        <v>2863.54</v>
      </c>
      <c r="Y86" s="16">
        <v>7.1</v>
      </c>
      <c r="AA86" s="16">
        <f t="shared" si="11"/>
        <v>2404</v>
      </c>
      <c r="AB86" s="16">
        <v>2379</v>
      </c>
      <c r="AC86" s="16">
        <v>2404</v>
      </c>
      <c r="AD86" s="21">
        <v>2418.0500000000002</v>
      </c>
      <c r="AE86" s="16">
        <v>17.100000000000001</v>
      </c>
      <c r="AG86" s="16">
        <f t="shared" si="12"/>
        <v>76.8</v>
      </c>
      <c r="AH86" s="16">
        <v>75.599999999999994</v>
      </c>
      <c r="AI86" s="16">
        <v>76.8</v>
      </c>
      <c r="AJ86" s="21">
        <v>77.42</v>
      </c>
      <c r="AK86" s="16">
        <v>0.2</v>
      </c>
      <c r="AM86" s="16">
        <f t="shared" si="13"/>
        <v>16.100000000000001</v>
      </c>
      <c r="AN86" s="16">
        <v>16.899999999999999</v>
      </c>
      <c r="AO86" s="16">
        <v>16.100000000000001</v>
      </c>
      <c r="AP86" s="21">
        <v>15.56</v>
      </c>
      <c r="AQ86" s="16">
        <v>-0.4</v>
      </c>
      <c r="AS86" s="16">
        <f t="shared" si="14"/>
        <v>83.9</v>
      </c>
      <c r="AT86" s="16">
        <v>83.1</v>
      </c>
      <c r="AU86" s="16">
        <v>83.9</v>
      </c>
      <c r="AV86" s="21">
        <v>84.44</v>
      </c>
      <c r="AW86" s="16">
        <v>0.4</v>
      </c>
      <c r="AY86" s="16">
        <f t="shared" si="15"/>
        <v>8.5</v>
      </c>
      <c r="AZ86" s="16">
        <v>9</v>
      </c>
      <c r="BA86" s="16">
        <v>8.5</v>
      </c>
      <c r="BB86" s="21">
        <v>8.31</v>
      </c>
      <c r="BC86" s="16">
        <v>0.2</v>
      </c>
    </row>
    <row r="87" spans="1:55" ht="12.75" x14ac:dyDescent="0.2">
      <c r="A87" s="25"/>
      <c r="B87" s="6">
        <v>2</v>
      </c>
      <c r="C87" s="16">
        <f t="shared" si="8"/>
        <v>2223.5</v>
      </c>
      <c r="D87" s="16">
        <v>2239.1999999999998</v>
      </c>
      <c r="E87" s="16">
        <v>2223.5</v>
      </c>
      <c r="F87" s="21">
        <v>2221.9899999999998</v>
      </c>
      <c r="G87" s="16">
        <v>19.7</v>
      </c>
      <c r="I87" s="16">
        <f t="shared" si="9"/>
        <v>201.6</v>
      </c>
      <c r="J87" s="16">
        <v>207.5</v>
      </c>
      <c r="K87" s="16">
        <v>201.6</v>
      </c>
      <c r="L87" s="21">
        <v>198.21</v>
      </c>
      <c r="M87" s="16">
        <v>-11.1</v>
      </c>
      <c r="O87" s="16">
        <f t="shared" si="10"/>
        <v>440.5</v>
      </c>
      <c r="P87" s="16">
        <v>418.1</v>
      </c>
      <c r="Q87" s="16">
        <v>440.5</v>
      </c>
      <c r="R87" s="21">
        <v>445.61</v>
      </c>
      <c r="S87" s="16">
        <v>0.5</v>
      </c>
      <c r="V87" s="16">
        <v>2864.8</v>
      </c>
      <c r="W87" s="16">
        <v>2865.6</v>
      </c>
      <c r="X87" s="21">
        <v>2865.8</v>
      </c>
      <c r="Y87" s="16">
        <v>9.1</v>
      </c>
      <c r="AA87" s="16">
        <f t="shared" si="11"/>
        <v>2425.1</v>
      </c>
      <c r="AB87" s="16">
        <v>2446.8000000000002</v>
      </c>
      <c r="AC87" s="16">
        <v>2425.1</v>
      </c>
      <c r="AD87" s="21">
        <v>2420.19</v>
      </c>
      <c r="AE87" s="16">
        <v>8.6</v>
      </c>
      <c r="AG87" s="16">
        <f t="shared" si="12"/>
        <v>77.599999999999994</v>
      </c>
      <c r="AH87" s="16">
        <v>78.2</v>
      </c>
      <c r="AI87" s="16">
        <v>77.599999999999994</v>
      </c>
      <c r="AJ87" s="21">
        <v>77.53</v>
      </c>
      <c r="AK87" s="16">
        <v>0.4</v>
      </c>
      <c r="AM87" s="16">
        <f t="shared" si="13"/>
        <v>15.4</v>
      </c>
      <c r="AN87" s="16">
        <v>14.6</v>
      </c>
      <c r="AO87" s="16">
        <v>15.4</v>
      </c>
      <c r="AP87" s="21">
        <v>15.55</v>
      </c>
      <c r="AQ87" s="16">
        <v>0</v>
      </c>
      <c r="AS87" s="16">
        <f t="shared" si="14"/>
        <v>84.6</v>
      </c>
      <c r="AT87" s="16">
        <v>85.4</v>
      </c>
      <c r="AU87" s="16">
        <v>84.6</v>
      </c>
      <c r="AV87" s="21">
        <v>84.45</v>
      </c>
      <c r="AW87" s="16">
        <v>0</v>
      </c>
      <c r="AY87" s="16">
        <f t="shared" si="15"/>
        <v>8.3000000000000007</v>
      </c>
      <c r="AZ87" s="16">
        <v>8.5</v>
      </c>
      <c r="BA87" s="16">
        <v>8.3000000000000007</v>
      </c>
      <c r="BB87" s="21">
        <v>8.19</v>
      </c>
      <c r="BC87" s="16">
        <v>-0.5</v>
      </c>
    </row>
    <row r="88" spans="1:55" ht="12.75" x14ac:dyDescent="0.2">
      <c r="A88" s="25"/>
      <c r="B88" s="6">
        <v>3</v>
      </c>
      <c r="C88" s="16">
        <f t="shared" si="8"/>
        <v>2243.6</v>
      </c>
      <c r="D88" s="16">
        <v>2269.9</v>
      </c>
      <c r="E88" s="16">
        <v>2243.6</v>
      </c>
      <c r="F88" s="21">
        <v>2233.7399999999998</v>
      </c>
      <c r="G88" s="16">
        <v>47</v>
      </c>
      <c r="I88" s="16">
        <f t="shared" si="9"/>
        <v>189.6</v>
      </c>
      <c r="J88" s="16">
        <v>188.2</v>
      </c>
      <c r="K88" s="16">
        <v>189.6</v>
      </c>
      <c r="L88" s="21">
        <v>190.26</v>
      </c>
      <c r="M88" s="16">
        <v>-31.8</v>
      </c>
      <c r="O88" s="16">
        <f t="shared" si="10"/>
        <v>435.6</v>
      </c>
      <c r="P88" s="16">
        <v>410.3</v>
      </c>
      <c r="Q88" s="16">
        <v>435.6</v>
      </c>
      <c r="R88" s="21">
        <v>444.78</v>
      </c>
      <c r="S88" s="16">
        <v>-3.3</v>
      </c>
      <c r="V88" s="16">
        <v>2868.3</v>
      </c>
      <c r="W88" s="16">
        <v>2868.8</v>
      </c>
      <c r="X88" s="21">
        <v>2868.78</v>
      </c>
      <c r="Y88" s="16">
        <v>11.9</v>
      </c>
      <c r="AA88" s="16">
        <f t="shared" si="11"/>
        <v>2433.1</v>
      </c>
      <c r="AB88" s="16">
        <v>2458.1</v>
      </c>
      <c r="AC88" s="16">
        <v>2433.1</v>
      </c>
      <c r="AD88" s="21">
        <v>2424.0100000000002</v>
      </c>
      <c r="AE88" s="16">
        <v>15.3</v>
      </c>
      <c r="AG88" s="16">
        <f t="shared" si="12"/>
        <v>78.2</v>
      </c>
      <c r="AH88" s="16">
        <v>79.099999999999994</v>
      </c>
      <c r="AI88" s="16">
        <v>78.2</v>
      </c>
      <c r="AJ88" s="21">
        <v>77.86</v>
      </c>
      <c r="AK88" s="16">
        <v>1.3</v>
      </c>
      <c r="AM88" s="16">
        <f t="shared" si="13"/>
        <v>15.2</v>
      </c>
      <c r="AN88" s="16">
        <v>14.3</v>
      </c>
      <c r="AO88" s="16">
        <v>15.2</v>
      </c>
      <c r="AP88" s="21">
        <v>15.5</v>
      </c>
      <c r="AQ88" s="16">
        <v>-0.2</v>
      </c>
      <c r="AS88" s="16">
        <f t="shared" si="14"/>
        <v>84.8</v>
      </c>
      <c r="AT88" s="16">
        <v>85.7</v>
      </c>
      <c r="AU88" s="16">
        <v>84.8</v>
      </c>
      <c r="AV88" s="21">
        <v>84.5</v>
      </c>
      <c r="AW88" s="16">
        <v>0.2</v>
      </c>
      <c r="AY88" s="16">
        <f t="shared" si="15"/>
        <v>7.8</v>
      </c>
      <c r="AZ88" s="16">
        <v>7.7</v>
      </c>
      <c r="BA88" s="16">
        <v>7.8</v>
      </c>
      <c r="BB88" s="21">
        <v>7.85</v>
      </c>
      <c r="BC88" s="16">
        <v>-1.4</v>
      </c>
    </row>
    <row r="89" spans="1:55" ht="12.75" x14ac:dyDescent="0.2">
      <c r="A89" s="25"/>
      <c r="B89" s="6">
        <v>4</v>
      </c>
      <c r="C89" s="16">
        <f t="shared" si="8"/>
        <v>2246.5</v>
      </c>
      <c r="D89" s="16">
        <v>2236.6</v>
      </c>
      <c r="E89" s="16">
        <v>2246.5</v>
      </c>
      <c r="F89" s="21">
        <v>2249.0100000000002</v>
      </c>
      <c r="G89" s="16">
        <v>61.1</v>
      </c>
      <c r="I89" s="16">
        <f t="shared" si="9"/>
        <v>176.3</v>
      </c>
      <c r="J89" s="16">
        <v>164.5</v>
      </c>
      <c r="K89" s="16">
        <v>176.3</v>
      </c>
      <c r="L89" s="21">
        <v>181.22</v>
      </c>
      <c r="M89" s="16">
        <v>-36.200000000000003</v>
      </c>
      <c r="O89" s="16">
        <f t="shared" si="10"/>
        <v>449.8</v>
      </c>
      <c r="P89" s="16">
        <v>472.2</v>
      </c>
      <c r="Q89" s="16">
        <v>449.8</v>
      </c>
      <c r="R89" s="21">
        <v>442.35</v>
      </c>
      <c r="S89" s="16">
        <v>-9.6999999999999993</v>
      </c>
      <c r="V89" s="16">
        <v>2873.4</v>
      </c>
      <c r="W89" s="16">
        <v>2872.5</v>
      </c>
      <c r="X89" s="21">
        <v>2872.58</v>
      </c>
      <c r="Y89" s="16">
        <v>15.2</v>
      </c>
      <c r="AA89" s="16">
        <f t="shared" si="11"/>
        <v>2422.8000000000002</v>
      </c>
      <c r="AB89" s="16">
        <v>2401.1</v>
      </c>
      <c r="AC89" s="16">
        <v>2422.8000000000002</v>
      </c>
      <c r="AD89" s="21">
        <v>2430.23</v>
      </c>
      <c r="AE89" s="16">
        <v>24.9</v>
      </c>
      <c r="AG89" s="16">
        <f t="shared" si="12"/>
        <v>78.2</v>
      </c>
      <c r="AH89" s="16">
        <v>77.8</v>
      </c>
      <c r="AI89" s="16">
        <v>78.2</v>
      </c>
      <c r="AJ89" s="21">
        <v>78.290000000000006</v>
      </c>
      <c r="AK89" s="16">
        <v>1.7</v>
      </c>
      <c r="AM89" s="16">
        <f t="shared" si="13"/>
        <v>15.7</v>
      </c>
      <c r="AN89" s="16">
        <v>16.399999999999999</v>
      </c>
      <c r="AO89" s="16">
        <v>15.7</v>
      </c>
      <c r="AP89" s="21">
        <v>15.4</v>
      </c>
      <c r="AQ89" s="16">
        <v>-0.4</v>
      </c>
      <c r="AS89" s="16">
        <f t="shared" si="14"/>
        <v>84.3</v>
      </c>
      <c r="AT89" s="16">
        <v>83.6</v>
      </c>
      <c r="AU89" s="16">
        <v>84.3</v>
      </c>
      <c r="AV89" s="21">
        <v>84.6</v>
      </c>
      <c r="AW89" s="16">
        <v>0.4</v>
      </c>
      <c r="AY89" s="16">
        <f t="shared" si="15"/>
        <v>7.3</v>
      </c>
      <c r="AZ89" s="16">
        <v>6.9</v>
      </c>
      <c r="BA89" s="16">
        <v>7.3</v>
      </c>
      <c r="BB89" s="21">
        <v>7.46</v>
      </c>
      <c r="BC89" s="16">
        <v>-1.6</v>
      </c>
    </row>
    <row r="90" spans="1:55" ht="12.75" x14ac:dyDescent="0.2">
      <c r="A90" s="25">
        <v>22</v>
      </c>
      <c r="B90" s="6">
        <v>1</v>
      </c>
      <c r="C90" s="16">
        <f t="shared" si="8"/>
        <v>2263.6999999999998</v>
      </c>
      <c r="D90" s="16">
        <v>2229.9</v>
      </c>
      <c r="E90" s="16">
        <v>2263.6999999999998</v>
      </c>
      <c r="F90" s="21">
        <v>2265.2399999999998</v>
      </c>
      <c r="G90" s="16">
        <v>64.900000000000006</v>
      </c>
      <c r="I90" s="16">
        <f t="shared" si="9"/>
        <v>176.2</v>
      </c>
      <c r="J90" s="16">
        <v>184.8</v>
      </c>
      <c r="K90" s="16">
        <v>176.2</v>
      </c>
      <c r="L90" s="21">
        <v>172.81</v>
      </c>
      <c r="M90" s="16">
        <v>-33.6</v>
      </c>
      <c r="O90" s="16">
        <f t="shared" si="10"/>
        <v>437</v>
      </c>
      <c r="P90" s="16">
        <v>462.4</v>
      </c>
      <c r="Q90" s="16">
        <v>437</v>
      </c>
      <c r="R90" s="21">
        <v>438.79</v>
      </c>
      <c r="S90" s="16">
        <v>-14.2</v>
      </c>
      <c r="V90" s="16">
        <v>2877.1</v>
      </c>
      <c r="W90" s="16">
        <v>2876.8</v>
      </c>
      <c r="X90" s="21">
        <v>2876.84</v>
      </c>
      <c r="Y90" s="16">
        <v>17</v>
      </c>
      <c r="AA90" s="16">
        <f t="shared" si="11"/>
        <v>2439.9</v>
      </c>
      <c r="AB90" s="16">
        <v>2414.8000000000002</v>
      </c>
      <c r="AC90" s="16">
        <v>2439.9</v>
      </c>
      <c r="AD90" s="21">
        <v>2438.0500000000002</v>
      </c>
      <c r="AE90" s="16">
        <v>31.3</v>
      </c>
      <c r="AG90" s="16">
        <f t="shared" si="12"/>
        <v>78.7</v>
      </c>
      <c r="AH90" s="16">
        <v>77.5</v>
      </c>
      <c r="AI90" s="16">
        <v>78.7</v>
      </c>
      <c r="AJ90" s="21">
        <v>78.739999999999995</v>
      </c>
      <c r="AK90" s="16">
        <v>1.8</v>
      </c>
      <c r="AM90" s="16">
        <f t="shared" si="13"/>
        <v>15.2</v>
      </c>
      <c r="AN90" s="16">
        <v>16.100000000000001</v>
      </c>
      <c r="AO90" s="16">
        <v>15.2</v>
      </c>
      <c r="AP90" s="21">
        <v>15.25</v>
      </c>
      <c r="AQ90" s="16">
        <v>-0.6</v>
      </c>
      <c r="AS90" s="16">
        <f t="shared" si="14"/>
        <v>84.8</v>
      </c>
      <c r="AT90" s="16">
        <v>83.9</v>
      </c>
      <c r="AU90" s="16">
        <v>84.8</v>
      </c>
      <c r="AV90" s="21">
        <v>84.75</v>
      </c>
      <c r="AW90" s="16">
        <v>0.6</v>
      </c>
      <c r="AY90" s="16">
        <f t="shared" si="15"/>
        <v>7.2</v>
      </c>
      <c r="AZ90" s="16">
        <v>7.7</v>
      </c>
      <c r="BA90" s="16">
        <v>7.2</v>
      </c>
      <c r="BB90" s="21">
        <v>7.09</v>
      </c>
      <c r="BC90" s="16">
        <v>-1.5</v>
      </c>
    </row>
    <row r="91" spans="1:55" ht="12.75" x14ac:dyDescent="0.2">
      <c r="A91" s="25"/>
      <c r="B91" s="6">
        <v>2</v>
      </c>
      <c r="C91" s="16">
        <f t="shared" si="8"/>
        <v>2285.3000000000002</v>
      </c>
      <c r="D91" s="16">
        <v>2302.3000000000002</v>
      </c>
      <c r="E91" s="16">
        <v>2285.3000000000002</v>
      </c>
      <c r="F91" s="21">
        <v>2278.6799999999998</v>
      </c>
      <c r="G91" s="16">
        <v>53.8</v>
      </c>
      <c r="I91" s="16">
        <f t="shared" si="9"/>
        <v>166.3</v>
      </c>
      <c r="J91" s="16">
        <v>171.5</v>
      </c>
      <c r="K91" s="16">
        <v>166.3</v>
      </c>
      <c r="L91" s="21">
        <v>164.4</v>
      </c>
      <c r="M91" s="16">
        <v>-33.6</v>
      </c>
      <c r="O91" s="16">
        <f t="shared" si="10"/>
        <v>429.7</v>
      </c>
      <c r="P91" s="16">
        <v>406.8</v>
      </c>
      <c r="Q91" s="16">
        <v>429.7</v>
      </c>
      <c r="R91" s="21">
        <v>438.01</v>
      </c>
      <c r="S91" s="16">
        <v>-3.1</v>
      </c>
      <c r="V91" s="16">
        <v>2880.6</v>
      </c>
      <c r="W91" s="16">
        <v>2881.4</v>
      </c>
      <c r="X91" s="21">
        <v>2881.09</v>
      </c>
      <c r="Y91" s="16">
        <v>17</v>
      </c>
      <c r="AA91" s="16">
        <f t="shared" si="11"/>
        <v>2451.6</v>
      </c>
      <c r="AB91" s="16">
        <v>2473.8000000000002</v>
      </c>
      <c r="AC91" s="16">
        <v>2451.6</v>
      </c>
      <c r="AD91" s="21">
        <v>2443.08</v>
      </c>
      <c r="AE91" s="16">
        <v>20.100000000000001</v>
      </c>
      <c r="AG91" s="16">
        <f t="shared" si="12"/>
        <v>79.3</v>
      </c>
      <c r="AH91" s="16">
        <v>79.900000000000006</v>
      </c>
      <c r="AI91" s="16">
        <v>79.3</v>
      </c>
      <c r="AJ91" s="21">
        <v>79.09</v>
      </c>
      <c r="AK91" s="16">
        <v>1.4</v>
      </c>
      <c r="AM91" s="16">
        <f t="shared" si="13"/>
        <v>14.9</v>
      </c>
      <c r="AN91" s="16">
        <v>14.1</v>
      </c>
      <c r="AO91" s="16">
        <v>14.9</v>
      </c>
      <c r="AP91" s="21">
        <v>15.2</v>
      </c>
      <c r="AQ91" s="16">
        <v>-0.2</v>
      </c>
      <c r="AS91" s="16">
        <f t="shared" si="14"/>
        <v>85.1</v>
      </c>
      <c r="AT91" s="16">
        <v>85.9</v>
      </c>
      <c r="AU91" s="16">
        <v>85.1</v>
      </c>
      <c r="AV91" s="21">
        <v>84.8</v>
      </c>
      <c r="AW91" s="16">
        <v>0.2</v>
      </c>
      <c r="AY91" s="16">
        <f t="shared" si="15"/>
        <v>6.8</v>
      </c>
      <c r="AZ91" s="16">
        <v>6.9</v>
      </c>
      <c r="BA91" s="16">
        <v>6.8</v>
      </c>
      <c r="BB91" s="21">
        <v>6.73</v>
      </c>
      <c r="BC91" s="16">
        <v>-1.4</v>
      </c>
    </row>
    <row r="92" spans="1:55" ht="12.75" x14ac:dyDescent="0.2">
      <c r="A92" s="25"/>
      <c r="B92" s="6">
        <v>3</v>
      </c>
      <c r="C92" s="16">
        <f t="shared" si="8"/>
        <v>2286.4</v>
      </c>
      <c r="D92" s="16">
        <v>2312.3000000000002</v>
      </c>
      <c r="E92" s="16">
        <v>2286.4</v>
      </c>
      <c r="F92" s="21">
        <v>2287.8200000000002</v>
      </c>
      <c r="G92" s="16">
        <v>36.6</v>
      </c>
      <c r="I92" s="16">
        <f t="shared" si="9"/>
        <v>150.9</v>
      </c>
      <c r="J92" s="16">
        <v>150.5</v>
      </c>
      <c r="K92" s="16">
        <v>150.9</v>
      </c>
      <c r="L92" s="21">
        <v>157.65</v>
      </c>
      <c r="M92" s="16">
        <v>-27</v>
      </c>
      <c r="O92" s="16">
        <f t="shared" si="10"/>
        <v>447.8</v>
      </c>
      <c r="P92" s="16">
        <v>422</v>
      </c>
      <c r="Q92" s="16">
        <v>447.8</v>
      </c>
      <c r="R92" s="21">
        <v>439.76</v>
      </c>
      <c r="S92" s="16">
        <v>7</v>
      </c>
      <c r="V92" s="16">
        <v>2884.7</v>
      </c>
      <c r="W92" s="16">
        <v>2885.1</v>
      </c>
      <c r="X92" s="21">
        <v>2885.23</v>
      </c>
      <c r="Y92" s="16">
        <v>16.600000000000001</v>
      </c>
      <c r="AA92" s="16">
        <f t="shared" si="11"/>
        <v>2437.3000000000002</v>
      </c>
      <c r="AB92" s="16">
        <v>2462.6999999999998</v>
      </c>
      <c r="AC92" s="16">
        <v>2437.3000000000002</v>
      </c>
      <c r="AD92" s="21">
        <v>2445.4699999999998</v>
      </c>
      <c r="AE92" s="16">
        <v>9.6</v>
      </c>
      <c r="AG92" s="16">
        <f t="shared" si="12"/>
        <v>79.2</v>
      </c>
      <c r="AH92" s="16">
        <v>80.2</v>
      </c>
      <c r="AI92" s="16">
        <v>79.2</v>
      </c>
      <c r="AJ92" s="21">
        <v>79.290000000000006</v>
      </c>
      <c r="AK92" s="16">
        <v>0.8</v>
      </c>
      <c r="AM92" s="16">
        <f t="shared" si="13"/>
        <v>15.5</v>
      </c>
      <c r="AN92" s="16">
        <v>14.6</v>
      </c>
      <c r="AO92" s="16">
        <v>15.5</v>
      </c>
      <c r="AP92" s="21">
        <v>15.24</v>
      </c>
      <c r="AQ92" s="16">
        <v>0.2</v>
      </c>
      <c r="AS92" s="16">
        <f t="shared" si="14"/>
        <v>84.5</v>
      </c>
      <c r="AT92" s="16">
        <v>85.4</v>
      </c>
      <c r="AU92" s="16">
        <v>84.5</v>
      </c>
      <c r="AV92" s="21">
        <v>84.76</v>
      </c>
      <c r="AW92" s="16">
        <v>-0.2</v>
      </c>
      <c r="AY92" s="16">
        <f t="shared" si="15"/>
        <v>6.2</v>
      </c>
      <c r="AZ92" s="16">
        <v>6.1</v>
      </c>
      <c r="BA92" s="16">
        <v>6.2</v>
      </c>
      <c r="BB92" s="21">
        <v>6.45</v>
      </c>
      <c r="BC92" s="16">
        <v>-1.1000000000000001</v>
      </c>
    </row>
    <row r="93" spans="1:55" ht="12.75" x14ac:dyDescent="0.2">
      <c r="A93" s="25"/>
      <c r="B93" s="6">
        <v>4</v>
      </c>
      <c r="C93" s="16">
        <f t="shared" si="8"/>
        <v>2288.5</v>
      </c>
      <c r="D93" s="16">
        <v>2277.1</v>
      </c>
      <c r="E93" s="16">
        <v>2288.5</v>
      </c>
      <c r="F93" s="21">
        <v>2299.83</v>
      </c>
      <c r="G93" s="16">
        <v>48.1</v>
      </c>
      <c r="I93" s="16">
        <f t="shared" si="9"/>
        <v>158.19999999999999</v>
      </c>
      <c r="J93" s="16">
        <v>147.30000000000001</v>
      </c>
      <c r="K93" s="16">
        <v>158.19999999999999</v>
      </c>
      <c r="L93" s="21">
        <v>153.13999999999999</v>
      </c>
      <c r="M93" s="16">
        <v>-18.100000000000001</v>
      </c>
      <c r="O93" s="16">
        <f t="shared" si="10"/>
        <v>442.5</v>
      </c>
      <c r="P93" s="16">
        <v>465.7</v>
      </c>
      <c r="Q93" s="16">
        <v>442.5</v>
      </c>
      <c r="R93" s="21">
        <v>436.39</v>
      </c>
      <c r="S93" s="16">
        <v>-13.5</v>
      </c>
      <c r="V93" s="16">
        <v>2890.1</v>
      </c>
      <c r="W93" s="16">
        <v>2889.2</v>
      </c>
      <c r="X93" s="21">
        <v>2889.36</v>
      </c>
      <c r="Y93" s="16">
        <v>16.5</v>
      </c>
      <c r="AA93" s="16">
        <f t="shared" si="11"/>
        <v>2446.6999999999998</v>
      </c>
      <c r="AB93" s="16">
        <v>2424.4</v>
      </c>
      <c r="AC93" s="16">
        <v>2446.6999999999998</v>
      </c>
      <c r="AD93" s="21">
        <v>2452.9699999999998</v>
      </c>
      <c r="AE93" s="16">
        <v>30</v>
      </c>
      <c r="AG93" s="16">
        <f t="shared" si="12"/>
        <v>79.2</v>
      </c>
      <c r="AH93" s="16">
        <v>78.8</v>
      </c>
      <c r="AI93" s="16">
        <v>79.2</v>
      </c>
      <c r="AJ93" s="21">
        <v>79.599999999999994</v>
      </c>
      <c r="AK93" s="16">
        <v>1.2</v>
      </c>
      <c r="AM93" s="16">
        <f t="shared" si="13"/>
        <v>15.3</v>
      </c>
      <c r="AN93" s="16">
        <v>16.100000000000001</v>
      </c>
      <c r="AO93" s="16">
        <v>15.3</v>
      </c>
      <c r="AP93" s="21">
        <v>15.1</v>
      </c>
      <c r="AQ93" s="16">
        <v>-0.6</v>
      </c>
      <c r="AS93" s="16">
        <f t="shared" si="14"/>
        <v>84.7</v>
      </c>
      <c r="AT93" s="16">
        <v>83.9</v>
      </c>
      <c r="AU93" s="16">
        <v>84.7</v>
      </c>
      <c r="AV93" s="21">
        <v>84.9</v>
      </c>
      <c r="AW93" s="16">
        <v>0.6</v>
      </c>
      <c r="AY93" s="16">
        <f t="shared" si="15"/>
        <v>6.5</v>
      </c>
      <c r="AZ93" s="16">
        <v>6.1</v>
      </c>
      <c r="BA93" s="16">
        <v>6.5</v>
      </c>
      <c r="BB93" s="21">
        <v>6.24</v>
      </c>
      <c r="BC93" s="16">
        <v>-0.8</v>
      </c>
    </row>
    <row r="94" spans="1:55" ht="12.75" x14ac:dyDescent="0.2">
      <c r="A94" s="25">
        <v>23</v>
      </c>
      <c r="B94" s="6">
        <v>1</v>
      </c>
      <c r="C94" s="16">
        <f t="shared" si="8"/>
        <v>2325.1999999999998</v>
      </c>
      <c r="D94" s="16">
        <v>2292.6999999999998</v>
      </c>
      <c r="E94" s="16">
        <v>2325.1999999999998</v>
      </c>
      <c r="F94" s="21">
        <v>2315.36</v>
      </c>
      <c r="G94" s="16">
        <v>62.1</v>
      </c>
      <c r="I94" s="16">
        <f t="shared" si="9"/>
        <v>154</v>
      </c>
      <c r="J94" s="16">
        <v>161.69999999999999</v>
      </c>
      <c r="K94" s="16">
        <v>154</v>
      </c>
      <c r="L94" s="21">
        <v>153.53</v>
      </c>
      <c r="M94" s="16">
        <v>1.6</v>
      </c>
      <c r="O94" s="16">
        <f t="shared" si="10"/>
        <v>414.4</v>
      </c>
      <c r="P94" s="16">
        <v>439.4</v>
      </c>
      <c r="Q94" s="16">
        <v>414.4</v>
      </c>
      <c r="R94" s="21">
        <v>424.61</v>
      </c>
      <c r="S94" s="16">
        <v>-47.1</v>
      </c>
      <c r="V94" s="16">
        <v>2893.8</v>
      </c>
      <c r="W94" s="16">
        <v>2893.6</v>
      </c>
      <c r="X94" s="21">
        <v>2893.49</v>
      </c>
      <c r="Y94" s="16">
        <v>16.5</v>
      </c>
      <c r="AA94" s="16">
        <f t="shared" si="11"/>
        <v>2479.1999999999998</v>
      </c>
      <c r="AB94" s="16">
        <v>2454.4</v>
      </c>
      <c r="AC94" s="16">
        <v>2479.1999999999998</v>
      </c>
      <c r="AD94" s="21">
        <v>2468.88</v>
      </c>
      <c r="AE94" s="16">
        <v>63.7</v>
      </c>
      <c r="AG94" s="16">
        <f t="shared" si="12"/>
        <v>80.400000000000006</v>
      </c>
      <c r="AH94" s="16">
        <v>79.2</v>
      </c>
      <c r="AI94" s="16">
        <v>80.400000000000006</v>
      </c>
      <c r="AJ94" s="21">
        <v>80.02</v>
      </c>
      <c r="AK94" s="16">
        <v>1.7</v>
      </c>
      <c r="AM94" s="16">
        <f t="shared" si="13"/>
        <v>14.3</v>
      </c>
      <c r="AN94" s="16">
        <v>15.2</v>
      </c>
      <c r="AO94" s="16">
        <v>14.3</v>
      </c>
      <c r="AP94" s="21">
        <v>14.67</v>
      </c>
      <c r="AQ94" s="16">
        <v>-1.7</v>
      </c>
      <c r="AS94" s="16">
        <f t="shared" si="14"/>
        <v>85.7</v>
      </c>
      <c r="AT94" s="16">
        <v>84.8</v>
      </c>
      <c r="AU94" s="16">
        <v>85.7</v>
      </c>
      <c r="AV94" s="21">
        <v>85.33</v>
      </c>
      <c r="AW94" s="16">
        <v>1.7</v>
      </c>
      <c r="AY94" s="16">
        <f t="shared" si="15"/>
        <v>6.2</v>
      </c>
      <c r="AZ94" s="16">
        <v>6.6</v>
      </c>
      <c r="BA94" s="16">
        <v>6.2</v>
      </c>
      <c r="BB94" s="21">
        <v>6.22</v>
      </c>
      <c r="BC94" s="16">
        <v>-0.1</v>
      </c>
    </row>
    <row r="95" spans="1:55" ht="12.75" x14ac:dyDescent="0.2">
      <c r="A95" s="25"/>
      <c r="B95" s="6">
        <v>2</v>
      </c>
      <c r="C95" s="16">
        <f t="shared" si="8"/>
        <v>2329.3000000000002</v>
      </c>
      <c r="D95" s="16">
        <v>2346.9</v>
      </c>
      <c r="E95" s="16">
        <v>2329.3000000000002</v>
      </c>
      <c r="F95" s="21">
        <v>2326.21</v>
      </c>
      <c r="G95" s="16">
        <v>43.4</v>
      </c>
      <c r="I95" s="16">
        <f t="shared" si="9"/>
        <v>154</v>
      </c>
      <c r="J95" s="16">
        <v>159.1</v>
      </c>
      <c r="K95" s="16">
        <v>154</v>
      </c>
      <c r="L95" s="21">
        <v>160.27000000000001</v>
      </c>
      <c r="M95" s="16">
        <v>27</v>
      </c>
      <c r="O95" s="16">
        <f t="shared" si="10"/>
        <v>413.9</v>
      </c>
      <c r="P95" s="16">
        <v>390.4</v>
      </c>
      <c r="Q95" s="16">
        <v>413.9</v>
      </c>
      <c r="R95" s="21">
        <v>410.86</v>
      </c>
      <c r="S95" s="16">
        <v>-55</v>
      </c>
      <c r="V95" s="16">
        <v>2896.4</v>
      </c>
      <c r="W95" s="16">
        <v>2897.1</v>
      </c>
      <c r="X95" s="21">
        <v>2897.34</v>
      </c>
      <c r="Y95" s="16">
        <v>15.4</v>
      </c>
      <c r="AA95" s="16">
        <f t="shared" si="11"/>
        <v>2483.3000000000002</v>
      </c>
      <c r="AB95" s="16">
        <v>2506</v>
      </c>
      <c r="AC95" s="16">
        <v>2483.3000000000002</v>
      </c>
      <c r="AD95" s="21">
        <v>2486.48</v>
      </c>
      <c r="AE95" s="16">
        <v>70.400000000000006</v>
      </c>
      <c r="AG95" s="16">
        <f t="shared" si="12"/>
        <v>80.400000000000006</v>
      </c>
      <c r="AH95" s="16">
        <v>81</v>
      </c>
      <c r="AI95" s="16">
        <v>80.400000000000006</v>
      </c>
      <c r="AJ95" s="21">
        <v>80.290000000000006</v>
      </c>
      <c r="AK95" s="16">
        <v>1.1000000000000001</v>
      </c>
      <c r="AM95" s="16">
        <f t="shared" si="13"/>
        <v>14.3</v>
      </c>
      <c r="AN95" s="16">
        <v>13.5</v>
      </c>
      <c r="AO95" s="16">
        <v>14.3</v>
      </c>
      <c r="AP95" s="21">
        <v>14.18</v>
      </c>
      <c r="AQ95" s="16">
        <v>-2</v>
      </c>
      <c r="AS95" s="16">
        <f t="shared" si="14"/>
        <v>85.7</v>
      </c>
      <c r="AT95" s="16">
        <v>86.5</v>
      </c>
      <c r="AU95" s="16">
        <v>85.7</v>
      </c>
      <c r="AV95" s="21">
        <v>85.82</v>
      </c>
      <c r="AW95" s="16">
        <v>2</v>
      </c>
      <c r="AY95" s="16">
        <f t="shared" si="15"/>
        <v>6.2</v>
      </c>
      <c r="AZ95" s="16">
        <v>6.3</v>
      </c>
      <c r="BA95" s="16">
        <v>6.2</v>
      </c>
      <c r="BB95" s="21">
        <v>6.45</v>
      </c>
      <c r="BC95" s="16">
        <v>0.9</v>
      </c>
    </row>
    <row r="96" spans="1:55" ht="12.75" x14ac:dyDescent="0.2">
      <c r="A96" s="25"/>
      <c r="B96" s="6">
        <v>3</v>
      </c>
      <c r="C96" s="16">
        <f t="shared" si="8"/>
        <v>2318.6</v>
      </c>
      <c r="D96" s="16">
        <v>2343.3000000000002</v>
      </c>
      <c r="E96" s="16">
        <v>2318.6</v>
      </c>
      <c r="F96" s="21">
        <v>2328.42</v>
      </c>
      <c r="G96" s="16">
        <v>8.8000000000000007</v>
      </c>
      <c r="I96" s="16">
        <f t="shared" si="9"/>
        <v>179.1</v>
      </c>
      <c r="J96" s="16">
        <v>178.9</v>
      </c>
      <c r="K96" s="16">
        <v>179.1</v>
      </c>
      <c r="L96" s="21">
        <v>169.22</v>
      </c>
      <c r="M96" s="16">
        <v>35.799999999999997</v>
      </c>
      <c r="O96" s="16">
        <f t="shared" si="10"/>
        <v>403</v>
      </c>
      <c r="P96" s="16">
        <v>378.2</v>
      </c>
      <c r="Q96" s="16">
        <v>403</v>
      </c>
      <c r="R96" s="21">
        <v>402.7</v>
      </c>
      <c r="S96" s="16">
        <v>-32.6</v>
      </c>
      <c r="V96" s="16">
        <v>2900.4</v>
      </c>
      <c r="W96" s="16">
        <v>2900.6</v>
      </c>
      <c r="X96" s="21">
        <v>2900.33</v>
      </c>
      <c r="Y96" s="16">
        <v>12</v>
      </c>
      <c r="AA96" s="16">
        <f t="shared" si="11"/>
        <v>2497.6999999999998</v>
      </c>
      <c r="AB96" s="16">
        <v>2522.1999999999998</v>
      </c>
      <c r="AC96" s="16">
        <v>2497.6999999999998</v>
      </c>
      <c r="AD96" s="21">
        <v>2497.64</v>
      </c>
      <c r="AE96" s="16">
        <v>44.6</v>
      </c>
      <c r="AG96" s="16">
        <f t="shared" si="12"/>
        <v>79.900000000000006</v>
      </c>
      <c r="AH96" s="16">
        <v>80.8</v>
      </c>
      <c r="AI96" s="16">
        <v>79.900000000000006</v>
      </c>
      <c r="AJ96" s="21">
        <v>80.28</v>
      </c>
      <c r="AK96" s="16">
        <v>0</v>
      </c>
      <c r="AM96" s="16">
        <f t="shared" si="13"/>
        <v>13.9</v>
      </c>
      <c r="AN96" s="16">
        <v>13</v>
      </c>
      <c r="AO96" s="16">
        <v>13.9</v>
      </c>
      <c r="AP96" s="21">
        <v>13.88</v>
      </c>
      <c r="AQ96" s="16">
        <v>-1.2</v>
      </c>
      <c r="AS96" s="16">
        <f t="shared" si="14"/>
        <v>86.1</v>
      </c>
      <c r="AT96" s="16">
        <v>87</v>
      </c>
      <c r="AU96" s="16">
        <v>86.1</v>
      </c>
      <c r="AV96" s="21">
        <v>86.12</v>
      </c>
      <c r="AW96" s="16">
        <v>1.2</v>
      </c>
      <c r="AY96" s="16">
        <f t="shared" si="15"/>
        <v>7.2</v>
      </c>
      <c r="AZ96" s="16">
        <v>7.1</v>
      </c>
      <c r="BA96" s="16">
        <v>7.2</v>
      </c>
      <c r="BB96" s="21">
        <v>6.78</v>
      </c>
      <c r="BC96" s="16">
        <v>1.3</v>
      </c>
    </row>
    <row r="97" spans="1:55" ht="12.75" x14ac:dyDescent="0.2">
      <c r="A97" s="25"/>
      <c r="B97" s="6">
        <v>4</v>
      </c>
      <c r="C97" s="16">
        <f t="shared" si="8"/>
        <v>2330.4</v>
      </c>
      <c r="D97" s="16">
        <v>2317.8000000000002</v>
      </c>
      <c r="E97" s="16">
        <v>2330.4</v>
      </c>
      <c r="F97" s="21">
        <v>2326.7800000000002</v>
      </c>
      <c r="G97" s="16">
        <v>-6.5</v>
      </c>
      <c r="I97" s="16">
        <f t="shared" si="9"/>
        <v>176.4</v>
      </c>
      <c r="J97" s="16">
        <v>166.7</v>
      </c>
      <c r="K97" s="16">
        <v>176.4</v>
      </c>
      <c r="L97" s="21">
        <v>174.57</v>
      </c>
      <c r="M97" s="16">
        <v>21.4</v>
      </c>
      <c r="O97" s="16">
        <f t="shared" si="10"/>
        <v>395.6</v>
      </c>
      <c r="P97" s="16">
        <v>418.8</v>
      </c>
      <c r="Q97" s="16">
        <v>395.6</v>
      </c>
      <c r="R97" s="21">
        <v>400.92</v>
      </c>
      <c r="S97" s="16">
        <v>-7.1</v>
      </c>
      <c r="V97" s="16">
        <v>2903.3</v>
      </c>
      <c r="W97" s="16">
        <v>2902.5</v>
      </c>
      <c r="X97" s="21">
        <v>2902.27</v>
      </c>
      <c r="Y97" s="16">
        <v>7.7</v>
      </c>
      <c r="AA97" s="16">
        <f t="shared" si="11"/>
        <v>2506.9</v>
      </c>
      <c r="AB97" s="16">
        <v>2484.5</v>
      </c>
      <c r="AC97" s="16">
        <v>2506.9</v>
      </c>
      <c r="AD97" s="21">
        <v>2501.35</v>
      </c>
      <c r="AE97" s="16">
        <v>14.9</v>
      </c>
      <c r="AG97" s="16">
        <f t="shared" si="12"/>
        <v>80.3</v>
      </c>
      <c r="AH97" s="16">
        <v>79.8</v>
      </c>
      <c r="AI97" s="16">
        <v>80.3</v>
      </c>
      <c r="AJ97" s="21">
        <v>80.17</v>
      </c>
      <c r="AK97" s="16">
        <v>-0.4</v>
      </c>
      <c r="AM97" s="16">
        <f t="shared" si="13"/>
        <v>13.6</v>
      </c>
      <c r="AN97" s="16">
        <v>14.4</v>
      </c>
      <c r="AO97" s="16">
        <v>13.6</v>
      </c>
      <c r="AP97" s="21">
        <v>13.81</v>
      </c>
      <c r="AQ97" s="16">
        <v>-0.3</v>
      </c>
      <c r="AS97" s="16">
        <f t="shared" si="14"/>
        <v>86.4</v>
      </c>
      <c r="AT97" s="16">
        <v>85.6</v>
      </c>
      <c r="AU97" s="16">
        <v>86.4</v>
      </c>
      <c r="AV97" s="21">
        <v>86.19</v>
      </c>
      <c r="AW97" s="16">
        <v>0.3</v>
      </c>
      <c r="AY97" s="16">
        <f t="shared" si="15"/>
        <v>7</v>
      </c>
      <c r="AZ97" s="16">
        <v>6.7</v>
      </c>
      <c r="BA97" s="16">
        <v>7</v>
      </c>
      <c r="BB97" s="21">
        <v>6.98</v>
      </c>
      <c r="BC97" s="16">
        <v>0.8</v>
      </c>
    </row>
    <row r="98" spans="1:55" ht="12.75" x14ac:dyDescent="0.2">
      <c r="A98" s="25">
        <v>24</v>
      </c>
      <c r="B98" s="6">
        <v>1</v>
      </c>
      <c r="C98" s="16">
        <f t="shared" si="8"/>
        <v>2327.1</v>
      </c>
      <c r="D98" s="16">
        <v>2296.9</v>
      </c>
      <c r="E98" s="16">
        <v>2327.1</v>
      </c>
      <c r="F98" s="21">
        <v>2327.21</v>
      </c>
      <c r="G98" s="16">
        <v>1.7</v>
      </c>
      <c r="I98" s="16">
        <f t="shared" si="9"/>
        <v>169.3</v>
      </c>
      <c r="J98" s="16">
        <v>176.1</v>
      </c>
      <c r="K98" s="16">
        <v>169.3</v>
      </c>
      <c r="L98" s="21">
        <v>174.21</v>
      </c>
      <c r="M98" s="16">
        <v>-1.4</v>
      </c>
      <c r="O98" s="16">
        <f t="shared" si="10"/>
        <v>406.7</v>
      </c>
      <c r="P98" s="16">
        <v>430.3</v>
      </c>
      <c r="Q98" s="16">
        <v>406.7</v>
      </c>
      <c r="R98" s="21">
        <v>402.19</v>
      </c>
      <c r="S98" s="16">
        <v>5.0999999999999996</v>
      </c>
      <c r="V98" s="16">
        <v>2903.2</v>
      </c>
      <c r="W98" s="16">
        <v>2903.1</v>
      </c>
      <c r="X98" s="21">
        <v>2903.61</v>
      </c>
      <c r="Y98" s="16">
        <v>5.4</v>
      </c>
      <c r="AA98" s="16">
        <f t="shared" si="11"/>
        <v>2496.4</v>
      </c>
      <c r="AB98" s="16">
        <v>2473</v>
      </c>
      <c r="AC98" s="16">
        <v>2496.4</v>
      </c>
      <c r="AD98" s="21">
        <v>2501.42</v>
      </c>
      <c r="AE98" s="16">
        <v>0.3</v>
      </c>
      <c r="AG98" s="16">
        <f t="shared" si="12"/>
        <v>80.2</v>
      </c>
      <c r="AH98" s="16">
        <v>79.099999999999994</v>
      </c>
      <c r="AI98" s="16">
        <v>80.2</v>
      </c>
      <c r="AJ98" s="21">
        <v>80.150000000000006</v>
      </c>
      <c r="AK98" s="16">
        <v>-0.1</v>
      </c>
      <c r="AM98" s="16">
        <f t="shared" si="13"/>
        <v>14</v>
      </c>
      <c r="AN98" s="16">
        <v>14.8</v>
      </c>
      <c r="AO98" s="16">
        <v>14</v>
      </c>
      <c r="AP98" s="21">
        <v>13.85</v>
      </c>
      <c r="AQ98" s="16">
        <v>0.1</v>
      </c>
      <c r="AS98" s="16">
        <f t="shared" si="14"/>
        <v>86</v>
      </c>
      <c r="AT98" s="16">
        <v>85.2</v>
      </c>
      <c r="AU98" s="16">
        <v>86</v>
      </c>
      <c r="AV98" s="21">
        <v>86.15</v>
      </c>
      <c r="AW98" s="16">
        <v>-0.1</v>
      </c>
      <c r="AY98" s="16">
        <f t="shared" si="15"/>
        <v>6.8</v>
      </c>
      <c r="AZ98" s="16">
        <v>7.1</v>
      </c>
      <c r="BA98" s="16">
        <v>6.8</v>
      </c>
      <c r="BB98" s="21">
        <v>6.96</v>
      </c>
      <c r="BC98" s="16">
        <v>-0.1</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BK_2065!A1 &amp; ", " &amp; BK_2065!C1</f>
        <v>Båda könen, 20-65 år</v>
      </c>
      <c r="H1" s="79"/>
      <c r="I1" s="79"/>
      <c r="J1" s="79"/>
      <c r="K1" s="79"/>
      <c r="L1" s="79"/>
      <c r="U1" s="23"/>
    </row>
    <row r="2" spans="1:21" ht="20.25" x14ac:dyDescent="0.3">
      <c r="A2" s="80"/>
      <c r="B2" s="81"/>
      <c r="C2" s="81"/>
      <c r="D2" s="82"/>
      <c r="E2" s="78"/>
      <c r="F2" s="79"/>
      <c r="G2" s="93" t="str">
        <f>Försättsblad!B24</f>
        <v>Januari 2021 -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215</v>
      </c>
      <c r="AG1" s="15" t="s">
        <v>16</v>
      </c>
      <c r="AY1" s="15" t="s">
        <v>17</v>
      </c>
    </row>
    <row r="2" spans="1:58" ht="12.75" x14ac:dyDescent="0.2">
      <c r="A2" s="7" t="s">
        <v>2</v>
      </c>
      <c r="B2" s="8">
        <f>Diagram_BK_2065!D1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2.75" x14ac:dyDescent="0.2">
      <c r="A6" s="25">
        <v>21</v>
      </c>
      <c r="B6" s="6">
        <v>1</v>
      </c>
      <c r="C6" s="16">
        <f>IF(D6="","",$B$2*E6+(1-$B$2)*D6)</f>
        <v>4692.8999999999996</v>
      </c>
      <c r="D6" s="16">
        <v>4632.2</v>
      </c>
      <c r="E6" s="16">
        <v>4692.8999999999996</v>
      </c>
      <c r="F6" s="21">
        <v>4725.08</v>
      </c>
      <c r="I6" s="16">
        <f>IF(J6="","",$B$2*K6+(1-$B$2)*J6)</f>
        <v>435.1</v>
      </c>
      <c r="J6" s="16">
        <v>456.2</v>
      </c>
      <c r="K6" s="16">
        <v>435.1</v>
      </c>
      <c r="L6" s="21">
        <v>423.78</v>
      </c>
      <c r="O6" s="16">
        <f>IF(P6="","",$B$2*Q6+(1-$B$2)*P6)</f>
        <v>826.2</v>
      </c>
      <c r="P6" s="16">
        <v>866.8</v>
      </c>
      <c r="Q6" s="16">
        <v>826.2</v>
      </c>
      <c r="R6" s="21">
        <v>804.52</v>
      </c>
      <c r="V6" s="16">
        <v>5955.3</v>
      </c>
      <c r="W6" s="16">
        <v>5954.2</v>
      </c>
      <c r="X6" s="21">
        <v>5953.38</v>
      </c>
      <c r="AA6" s="16">
        <f>IF(AB6="","",$B$2*AC6+(1-$B$2)*AB6)</f>
        <v>5128</v>
      </c>
      <c r="AB6" s="16">
        <v>5088.3999999999996</v>
      </c>
      <c r="AC6" s="16">
        <v>5128</v>
      </c>
      <c r="AD6" s="21">
        <v>5148.8599999999997</v>
      </c>
      <c r="AG6" s="16">
        <f>IF(AH6="","",$B$2*AI6+(1-$B$2)*AH6)</f>
        <v>78.8</v>
      </c>
      <c r="AH6" s="16">
        <v>77.8</v>
      </c>
      <c r="AI6" s="16">
        <v>78.8</v>
      </c>
      <c r="AJ6" s="21">
        <v>79.37</v>
      </c>
      <c r="AM6" s="16">
        <f>IF(AN6="","",$B$2*AO6+(1-$B$2)*AN6)</f>
        <v>13.9</v>
      </c>
      <c r="AN6" s="16">
        <v>14.6</v>
      </c>
      <c r="AO6" s="16">
        <v>13.9</v>
      </c>
      <c r="AP6" s="21">
        <v>13.51</v>
      </c>
      <c r="AS6" s="16">
        <f>IF(AT6="","",$B$2*AU6+(1-$B$2)*AT6)</f>
        <v>86.1</v>
      </c>
      <c r="AT6" s="16">
        <v>85.4</v>
      </c>
      <c r="AU6" s="16">
        <v>86.1</v>
      </c>
      <c r="AV6" s="21">
        <v>86.49</v>
      </c>
      <c r="AY6" s="16">
        <f>IF(AZ6="","",$B$2*BA6+(1-$B$2)*AZ6)</f>
        <v>8.5</v>
      </c>
      <c r="AZ6" s="16">
        <v>9</v>
      </c>
      <c r="BA6" s="16">
        <v>8.5</v>
      </c>
      <c r="BB6" s="21">
        <v>8.23</v>
      </c>
      <c r="BD6" s="20"/>
      <c r="BE6" s="20"/>
      <c r="BF6" s="20"/>
    </row>
    <row r="7" spans="1:58" ht="12.75" x14ac:dyDescent="0.2">
      <c r="A7" s="25"/>
      <c r="B7" s="6">
        <v>2</v>
      </c>
      <c r="C7" s="16">
        <f t="shared" ref="C7:C18" si="0">IF(D7="","",$B$2*E7+(1-$B$2)*D7)</f>
        <v>4746.2</v>
      </c>
      <c r="D7" s="16">
        <v>4767.3</v>
      </c>
      <c r="E7" s="16">
        <v>4746.2</v>
      </c>
      <c r="F7" s="21">
        <v>4739.3500000000004</v>
      </c>
      <c r="G7" s="16">
        <v>57.1</v>
      </c>
      <c r="I7" s="16">
        <f t="shared" ref="I7:I18" si="1">IF(J7="","",$B$2*K7+(1-$B$2)*J7)</f>
        <v>418.7</v>
      </c>
      <c r="J7" s="16">
        <v>430.7</v>
      </c>
      <c r="K7" s="16">
        <v>418.7</v>
      </c>
      <c r="L7" s="21">
        <v>418.51</v>
      </c>
      <c r="M7" s="16">
        <v>-21.1</v>
      </c>
      <c r="O7" s="16">
        <f t="shared" ref="O7:O18" si="2">IF(P7="","",$B$2*Q7+(1-$B$2)*P7)</f>
        <v>798.3</v>
      </c>
      <c r="P7" s="16">
        <v>762.5</v>
      </c>
      <c r="Q7" s="16">
        <v>798.3</v>
      </c>
      <c r="R7" s="21">
        <v>804.9</v>
      </c>
      <c r="S7" s="16">
        <v>1.5</v>
      </c>
      <c r="V7" s="16">
        <v>5960.4</v>
      </c>
      <c r="W7" s="16">
        <v>5963.2</v>
      </c>
      <c r="X7" s="21">
        <v>5962.77</v>
      </c>
      <c r="Y7" s="16">
        <v>37.6</v>
      </c>
      <c r="AA7" s="16">
        <f t="shared" ref="AA7:AA18" si="3">IF(AB7="","",$B$2*AC7+(1-$B$2)*AB7)</f>
        <v>5164.8999999999996</v>
      </c>
      <c r="AB7" s="16">
        <v>5198</v>
      </c>
      <c r="AC7" s="16">
        <v>5164.8999999999996</v>
      </c>
      <c r="AD7" s="21">
        <v>5157.87</v>
      </c>
      <c r="AE7" s="16">
        <v>36</v>
      </c>
      <c r="AG7" s="16">
        <f t="shared" ref="AG7:AG18" si="4">IF(AH7="","",$B$2*AI7+(1-$B$2)*AH7)</f>
        <v>79.599999999999994</v>
      </c>
      <c r="AH7" s="16">
        <v>80</v>
      </c>
      <c r="AI7" s="16">
        <v>79.599999999999994</v>
      </c>
      <c r="AJ7" s="21">
        <v>79.48</v>
      </c>
      <c r="AK7" s="16">
        <v>0.5</v>
      </c>
      <c r="AM7" s="16">
        <f t="shared" ref="AM7:AM18" si="5">IF(AN7="","",$B$2*AO7+(1-$B$2)*AN7)</f>
        <v>13.4</v>
      </c>
      <c r="AN7" s="16">
        <v>12.8</v>
      </c>
      <c r="AO7" s="16">
        <v>13.4</v>
      </c>
      <c r="AP7" s="21">
        <v>13.5</v>
      </c>
      <c r="AQ7" s="16">
        <v>-0.1</v>
      </c>
      <c r="AS7" s="16">
        <f t="shared" ref="AS7:AS18" si="6">IF(AT7="","",$B$2*AU7+(1-$B$2)*AT7)</f>
        <v>86.6</v>
      </c>
      <c r="AT7" s="16">
        <v>87.2</v>
      </c>
      <c r="AU7" s="16">
        <v>86.6</v>
      </c>
      <c r="AV7" s="21">
        <v>86.5</v>
      </c>
      <c r="AW7" s="16">
        <v>0.1</v>
      </c>
      <c r="AY7" s="16">
        <f t="shared" ref="AY7:AY18" si="7">IF(AZ7="","",$B$2*BA7+(1-$B$2)*AZ7)</f>
        <v>8.1</v>
      </c>
      <c r="AZ7" s="16">
        <v>8.3000000000000007</v>
      </c>
      <c r="BA7" s="16">
        <v>8.1</v>
      </c>
      <c r="BB7" s="21">
        <v>8.11</v>
      </c>
      <c r="BC7" s="16">
        <v>-0.5</v>
      </c>
    </row>
    <row r="8" spans="1:58" ht="12.75" x14ac:dyDescent="0.2">
      <c r="A8" s="25"/>
      <c r="B8" s="6">
        <v>3</v>
      </c>
      <c r="C8" s="16">
        <f t="shared" si="0"/>
        <v>4770.1000000000004</v>
      </c>
      <c r="D8" s="16">
        <v>4820.8</v>
      </c>
      <c r="E8" s="16">
        <v>4770.1000000000004</v>
      </c>
      <c r="F8" s="21">
        <v>4766.6000000000004</v>
      </c>
      <c r="G8" s="16">
        <v>109</v>
      </c>
      <c r="I8" s="16">
        <f t="shared" si="1"/>
        <v>402.4</v>
      </c>
      <c r="J8" s="16">
        <v>392.3</v>
      </c>
      <c r="K8" s="16">
        <v>402.4</v>
      </c>
      <c r="L8" s="21">
        <v>398.69</v>
      </c>
      <c r="M8" s="16">
        <v>-79.3</v>
      </c>
      <c r="O8" s="16">
        <f t="shared" si="2"/>
        <v>801.7</v>
      </c>
      <c r="P8" s="16">
        <v>761</v>
      </c>
      <c r="Q8" s="16">
        <v>801.7</v>
      </c>
      <c r="R8" s="21">
        <v>805.42</v>
      </c>
      <c r="S8" s="16">
        <v>2.1</v>
      </c>
      <c r="V8" s="16">
        <v>5974.1</v>
      </c>
      <c r="W8" s="16">
        <v>5974.2</v>
      </c>
      <c r="X8" s="21">
        <v>5970.7</v>
      </c>
      <c r="Y8" s="16">
        <v>31.7</v>
      </c>
      <c r="AA8" s="16">
        <f t="shared" si="3"/>
        <v>5172.5</v>
      </c>
      <c r="AB8" s="16">
        <v>5213.1000000000004</v>
      </c>
      <c r="AC8" s="16">
        <v>5172.5</v>
      </c>
      <c r="AD8" s="21">
        <v>5165.29</v>
      </c>
      <c r="AE8" s="16">
        <v>29.7</v>
      </c>
      <c r="AG8" s="16">
        <f t="shared" si="4"/>
        <v>79.8</v>
      </c>
      <c r="AH8" s="16">
        <v>80.7</v>
      </c>
      <c r="AI8" s="16">
        <v>79.8</v>
      </c>
      <c r="AJ8" s="21">
        <v>79.83</v>
      </c>
      <c r="AK8" s="16">
        <v>1.4</v>
      </c>
      <c r="AM8" s="16">
        <f t="shared" si="5"/>
        <v>13.4</v>
      </c>
      <c r="AN8" s="16">
        <v>12.7</v>
      </c>
      <c r="AO8" s="16">
        <v>13.4</v>
      </c>
      <c r="AP8" s="21">
        <v>13.49</v>
      </c>
      <c r="AQ8" s="16">
        <v>0</v>
      </c>
      <c r="AS8" s="16">
        <f t="shared" si="6"/>
        <v>86.6</v>
      </c>
      <c r="AT8" s="16">
        <v>87.3</v>
      </c>
      <c r="AU8" s="16">
        <v>86.6</v>
      </c>
      <c r="AV8" s="21">
        <v>86.51</v>
      </c>
      <c r="AW8" s="16">
        <v>0</v>
      </c>
      <c r="AY8" s="16">
        <f t="shared" si="7"/>
        <v>7.8</v>
      </c>
      <c r="AZ8" s="16">
        <v>7.5</v>
      </c>
      <c r="BA8" s="16">
        <v>7.8</v>
      </c>
      <c r="BB8" s="21">
        <v>7.72</v>
      </c>
      <c r="BC8" s="16">
        <v>-1.6</v>
      </c>
    </row>
    <row r="9" spans="1:58" ht="12.75" x14ac:dyDescent="0.2">
      <c r="A9" s="25"/>
      <c r="B9" s="6">
        <v>4</v>
      </c>
      <c r="C9" s="16">
        <f t="shared" si="0"/>
        <v>4802.3999999999996</v>
      </c>
      <c r="D9" s="16">
        <v>4793.1000000000004</v>
      </c>
      <c r="E9" s="16">
        <v>4802.3999999999996</v>
      </c>
      <c r="F9" s="21">
        <v>4802.83</v>
      </c>
      <c r="G9" s="16">
        <v>144.9</v>
      </c>
      <c r="I9" s="16">
        <f t="shared" si="1"/>
        <v>364.4</v>
      </c>
      <c r="J9" s="16">
        <v>341.5</v>
      </c>
      <c r="K9" s="16">
        <v>364.4</v>
      </c>
      <c r="L9" s="21">
        <v>370.92</v>
      </c>
      <c r="M9" s="16">
        <v>-111.1</v>
      </c>
      <c r="O9" s="16">
        <f t="shared" si="2"/>
        <v>812.6</v>
      </c>
      <c r="P9" s="16">
        <v>847.4</v>
      </c>
      <c r="Q9" s="16">
        <v>812.6</v>
      </c>
      <c r="R9" s="21">
        <v>803.62</v>
      </c>
      <c r="S9" s="16">
        <v>-7.2</v>
      </c>
      <c r="V9" s="16">
        <v>5982</v>
      </c>
      <c r="W9" s="16">
        <v>5979.5</v>
      </c>
      <c r="X9" s="21">
        <v>5977.37</v>
      </c>
      <c r="Y9" s="16">
        <v>26.7</v>
      </c>
      <c r="AA9" s="16">
        <f t="shared" si="3"/>
        <v>5166.8999999999996</v>
      </c>
      <c r="AB9" s="16">
        <v>5134.6000000000004</v>
      </c>
      <c r="AC9" s="16">
        <v>5166.8999999999996</v>
      </c>
      <c r="AD9" s="21">
        <v>5173.76</v>
      </c>
      <c r="AE9" s="16">
        <v>33.9</v>
      </c>
      <c r="AG9" s="16">
        <f t="shared" si="4"/>
        <v>80.3</v>
      </c>
      <c r="AH9" s="16">
        <v>80.099999999999994</v>
      </c>
      <c r="AI9" s="16">
        <v>80.3</v>
      </c>
      <c r="AJ9" s="21">
        <v>80.349999999999994</v>
      </c>
      <c r="AK9" s="16">
        <v>2.1</v>
      </c>
      <c r="AM9" s="16">
        <f t="shared" si="5"/>
        <v>13.6</v>
      </c>
      <c r="AN9" s="16">
        <v>14.2</v>
      </c>
      <c r="AO9" s="16">
        <v>13.6</v>
      </c>
      <c r="AP9" s="21">
        <v>13.44</v>
      </c>
      <c r="AQ9" s="16">
        <v>-0.2</v>
      </c>
      <c r="AS9" s="16">
        <f t="shared" si="6"/>
        <v>86.4</v>
      </c>
      <c r="AT9" s="16">
        <v>85.8</v>
      </c>
      <c r="AU9" s="16">
        <v>86.4</v>
      </c>
      <c r="AV9" s="21">
        <v>86.56</v>
      </c>
      <c r="AW9" s="16">
        <v>0.2</v>
      </c>
      <c r="AY9" s="16">
        <f t="shared" si="7"/>
        <v>7.1</v>
      </c>
      <c r="AZ9" s="16">
        <v>6.7</v>
      </c>
      <c r="BA9" s="16">
        <v>7.1</v>
      </c>
      <c r="BB9" s="21">
        <v>7.17</v>
      </c>
      <c r="BC9" s="16">
        <v>-2.2000000000000002</v>
      </c>
    </row>
    <row r="10" spans="1:58" ht="12.75" x14ac:dyDescent="0.2">
      <c r="A10" s="25">
        <v>22</v>
      </c>
      <c r="B10" s="6">
        <v>1</v>
      </c>
      <c r="C10" s="16">
        <f t="shared" si="0"/>
        <v>4842.3999999999996</v>
      </c>
      <c r="D10" s="16">
        <v>4780.3</v>
      </c>
      <c r="E10" s="16">
        <v>4842.3999999999996</v>
      </c>
      <c r="F10" s="21">
        <v>4841.62</v>
      </c>
      <c r="G10" s="16">
        <v>155.1</v>
      </c>
      <c r="I10" s="16">
        <f t="shared" si="1"/>
        <v>340.8</v>
      </c>
      <c r="J10" s="16">
        <v>362.7</v>
      </c>
      <c r="K10" s="16">
        <v>340.8</v>
      </c>
      <c r="L10" s="21">
        <v>345.06</v>
      </c>
      <c r="M10" s="16">
        <v>-103.5</v>
      </c>
      <c r="O10" s="16">
        <f t="shared" si="2"/>
        <v>799.5</v>
      </c>
      <c r="P10" s="16">
        <v>840.6</v>
      </c>
      <c r="Q10" s="16">
        <v>799.5</v>
      </c>
      <c r="R10" s="21">
        <v>798.69</v>
      </c>
      <c r="S10" s="16">
        <v>-19.7</v>
      </c>
      <c r="V10" s="16">
        <v>5983.6</v>
      </c>
      <c r="W10" s="16">
        <v>5982.7</v>
      </c>
      <c r="X10" s="21">
        <v>5985.37</v>
      </c>
      <c r="Y10" s="16">
        <v>32</v>
      </c>
      <c r="AA10" s="16">
        <f t="shared" si="3"/>
        <v>5183.2</v>
      </c>
      <c r="AB10" s="16">
        <v>5143.1000000000004</v>
      </c>
      <c r="AC10" s="16">
        <v>5183.2</v>
      </c>
      <c r="AD10" s="21">
        <v>5186.68</v>
      </c>
      <c r="AE10" s="16">
        <v>51.7</v>
      </c>
      <c r="AG10" s="16">
        <f t="shared" si="4"/>
        <v>80.900000000000006</v>
      </c>
      <c r="AH10" s="16">
        <v>79.900000000000006</v>
      </c>
      <c r="AI10" s="16">
        <v>80.900000000000006</v>
      </c>
      <c r="AJ10" s="21">
        <v>80.89</v>
      </c>
      <c r="AK10" s="16">
        <v>2.2000000000000002</v>
      </c>
      <c r="AM10" s="16">
        <f t="shared" si="5"/>
        <v>13.4</v>
      </c>
      <c r="AN10" s="16">
        <v>14</v>
      </c>
      <c r="AO10" s="16">
        <v>13.4</v>
      </c>
      <c r="AP10" s="21">
        <v>13.34</v>
      </c>
      <c r="AQ10" s="16">
        <v>-0.4</v>
      </c>
      <c r="AS10" s="16">
        <f t="shared" si="6"/>
        <v>86.6</v>
      </c>
      <c r="AT10" s="16">
        <v>86</v>
      </c>
      <c r="AU10" s="16">
        <v>86.6</v>
      </c>
      <c r="AV10" s="21">
        <v>86.66</v>
      </c>
      <c r="AW10" s="16">
        <v>0.4</v>
      </c>
      <c r="AY10" s="16">
        <f t="shared" si="7"/>
        <v>6.6</v>
      </c>
      <c r="AZ10" s="16">
        <v>7.1</v>
      </c>
      <c r="BA10" s="16">
        <v>6.6</v>
      </c>
      <c r="BB10" s="21">
        <v>6.65</v>
      </c>
      <c r="BC10" s="16">
        <v>-2.1</v>
      </c>
    </row>
    <row r="11" spans="1:58" ht="12.75" x14ac:dyDescent="0.2">
      <c r="A11" s="25"/>
      <c r="B11" s="6">
        <v>2</v>
      </c>
      <c r="C11" s="16">
        <f t="shared" si="0"/>
        <v>4886.8</v>
      </c>
      <c r="D11" s="16">
        <v>4909</v>
      </c>
      <c r="E11" s="16">
        <v>4886.8</v>
      </c>
      <c r="F11" s="21">
        <v>4874.03</v>
      </c>
      <c r="G11" s="16">
        <v>129.69999999999999</v>
      </c>
      <c r="I11" s="16">
        <f t="shared" si="1"/>
        <v>333.8</v>
      </c>
      <c r="J11" s="16">
        <v>345.3</v>
      </c>
      <c r="K11" s="16">
        <v>333.8</v>
      </c>
      <c r="L11" s="21">
        <v>327.23</v>
      </c>
      <c r="M11" s="16">
        <v>-71.3</v>
      </c>
      <c r="O11" s="16">
        <f t="shared" si="2"/>
        <v>777.2</v>
      </c>
      <c r="P11" s="16">
        <v>739.7</v>
      </c>
      <c r="Q11" s="16">
        <v>777.2</v>
      </c>
      <c r="R11" s="21">
        <v>794.4</v>
      </c>
      <c r="S11" s="16">
        <v>-17.2</v>
      </c>
      <c r="V11" s="16">
        <v>5994.1</v>
      </c>
      <c r="W11" s="16">
        <v>5997.9</v>
      </c>
      <c r="X11" s="21">
        <v>5995.66</v>
      </c>
      <c r="Y11" s="16">
        <v>41.2</v>
      </c>
      <c r="AA11" s="16">
        <f t="shared" si="3"/>
        <v>5220.6000000000004</v>
      </c>
      <c r="AB11" s="16">
        <v>5254.4</v>
      </c>
      <c r="AC11" s="16">
        <v>5220.6000000000004</v>
      </c>
      <c r="AD11" s="21">
        <v>5201.26</v>
      </c>
      <c r="AE11" s="16">
        <v>58.3</v>
      </c>
      <c r="AG11" s="16">
        <f t="shared" si="4"/>
        <v>81.5</v>
      </c>
      <c r="AH11" s="16">
        <v>81.900000000000006</v>
      </c>
      <c r="AI11" s="16">
        <v>81.5</v>
      </c>
      <c r="AJ11" s="21">
        <v>81.290000000000006</v>
      </c>
      <c r="AK11" s="16">
        <v>1.6</v>
      </c>
      <c r="AM11" s="16">
        <f t="shared" si="5"/>
        <v>13</v>
      </c>
      <c r="AN11" s="16">
        <v>12.3</v>
      </c>
      <c r="AO11" s="16">
        <v>13</v>
      </c>
      <c r="AP11" s="21">
        <v>13.25</v>
      </c>
      <c r="AQ11" s="16">
        <v>-0.4</v>
      </c>
      <c r="AS11" s="16">
        <f t="shared" si="6"/>
        <v>87</v>
      </c>
      <c r="AT11" s="16">
        <v>87.7</v>
      </c>
      <c r="AU11" s="16">
        <v>87</v>
      </c>
      <c r="AV11" s="21">
        <v>86.75</v>
      </c>
      <c r="AW11" s="16">
        <v>0.4</v>
      </c>
      <c r="AY11" s="16">
        <f t="shared" si="7"/>
        <v>6.4</v>
      </c>
      <c r="AZ11" s="16">
        <v>6.6</v>
      </c>
      <c r="BA11" s="16">
        <v>6.4</v>
      </c>
      <c r="BB11" s="21">
        <v>6.29</v>
      </c>
      <c r="BC11" s="16">
        <v>-1.4</v>
      </c>
    </row>
    <row r="12" spans="1:58" ht="12.75" x14ac:dyDescent="0.2">
      <c r="A12" s="25"/>
      <c r="B12" s="6">
        <v>3</v>
      </c>
      <c r="C12" s="16">
        <f t="shared" si="0"/>
        <v>4893.3</v>
      </c>
      <c r="D12" s="16">
        <v>4944.1000000000004</v>
      </c>
      <c r="E12" s="16">
        <v>4893.3</v>
      </c>
      <c r="F12" s="21">
        <v>4895.3900000000003</v>
      </c>
      <c r="G12" s="16">
        <v>85.4</v>
      </c>
      <c r="I12" s="16">
        <f t="shared" si="1"/>
        <v>307.2</v>
      </c>
      <c r="J12" s="16">
        <v>297.39999999999998</v>
      </c>
      <c r="K12" s="16">
        <v>307.2</v>
      </c>
      <c r="L12" s="21">
        <v>320.08</v>
      </c>
      <c r="M12" s="16">
        <v>-28.6</v>
      </c>
      <c r="O12" s="16">
        <f t="shared" si="2"/>
        <v>805.9</v>
      </c>
      <c r="P12" s="16">
        <v>765.1</v>
      </c>
      <c r="Q12" s="16">
        <v>805.9</v>
      </c>
      <c r="R12" s="21">
        <v>792.67</v>
      </c>
      <c r="S12" s="16">
        <v>-6.9</v>
      </c>
      <c r="V12" s="16">
        <v>6006.6</v>
      </c>
      <c r="W12" s="16">
        <v>6006.4</v>
      </c>
      <c r="X12" s="21">
        <v>6008.14</v>
      </c>
      <c r="Y12" s="16">
        <v>49.9</v>
      </c>
      <c r="AA12" s="16">
        <f t="shared" si="3"/>
        <v>5200.5</v>
      </c>
      <c r="AB12" s="16">
        <v>5241.5</v>
      </c>
      <c r="AC12" s="16">
        <v>5200.5</v>
      </c>
      <c r="AD12" s="21">
        <v>5215.47</v>
      </c>
      <c r="AE12" s="16">
        <v>56.9</v>
      </c>
      <c r="AG12" s="16">
        <f t="shared" si="4"/>
        <v>81.5</v>
      </c>
      <c r="AH12" s="16">
        <v>82.3</v>
      </c>
      <c r="AI12" s="16">
        <v>81.5</v>
      </c>
      <c r="AJ12" s="21">
        <v>81.48</v>
      </c>
      <c r="AK12" s="16">
        <v>0.7</v>
      </c>
      <c r="AM12" s="16">
        <f t="shared" si="5"/>
        <v>13.4</v>
      </c>
      <c r="AN12" s="16">
        <v>12.7</v>
      </c>
      <c r="AO12" s="16">
        <v>13.4</v>
      </c>
      <c r="AP12" s="21">
        <v>13.19</v>
      </c>
      <c r="AQ12" s="16">
        <v>-0.2</v>
      </c>
      <c r="AS12" s="16">
        <f t="shared" si="6"/>
        <v>86.6</v>
      </c>
      <c r="AT12" s="16">
        <v>87.3</v>
      </c>
      <c r="AU12" s="16">
        <v>86.6</v>
      </c>
      <c r="AV12" s="21">
        <v>86.81</v>
      </c>
      <c r="AW12" s="16">
        <v>0.2</v>
      </c>
      <c r="AY12" s="16">
        <f t="shared" si="7"/>
        <v>5.9</v>
      </c>
      <c r="AZ12" s="16">
        <v>5.7</v>
      </c>
      <c r="BA12" s="16">
        <v>5.9</v>
      </c>
      <c r="BB12" s="21">
        <v>6.14</v>
      </c>
      <c r="BC12" s="16">
        <v>-0.6</v>
      </c>
    </row>
    <row r="13" spans="1:58" ht="12.75" x14ac:dyDescent="0.2">
      <c r="A13" s="25"/>
      <c r="B13" s="6">
        <v>4</v>
      </c>
      <c r="C13" s="16">
        <f t="shared" si="0"/>
        <v>4896.2</v>
      </c>
      <c r="D13" s="16">
        <v>4886</v>
      </c>
      <c r="E13" s="16">
        <v>4896.2</v>
      </c>
      <c r="F13" s="21">
        <v>4913.7299999999996</v>
      </c>
      <c r="G13" s="16">
        <v>73.3</v>
      </c>
      <c r="I13" s="16">
        <f t="shared" si="1"/>
        <v>329.3</v>
      </c>
      <c r="J13" s="16">
        <v>307.10000000000002</v>
      </c>
      <c r="K13" s="16">
        <v>329.3</v>
      </c>
      <c r="L13" s="21">
        <v>318.77999999999997</v>
      </c>
      <c r="M13" s="16">
        <v>-5.2</v>
      </c>
      <c r="O13" s="16">
        <f t="shared" si="2"/>
        <v>792.5</v>
      </c>
      <c r="P13" s="16">
        <v>828.1</v>
      </c>
      <c r="Q13" s="16">
        <v>792.5</v>
      </c>
      <c r="R13" s="21">
        <v>787.83</v>
      </c>
      <c r="S13" s="16">
        <v>-19.399999999999999</v>
      </c>
      <c r="V13" s="16">
        <v>6021.2</v>
      </c>
      <c r="W13" s="16">
        <v>6018</v>
      </c>
      <c r="X13" s="21">
        <v>6020.33</v>
      </c>
      <c r="Y13" s="16">
        <v>48.8</v>
      </c>
      <c r="AA13" s="16">
        <f t="shared" si="3"/>
        <v>5225.5</v>
      </c>
      <c r="AB13" s="16">
        <v>5193.1000000000004</v>
      </c>
      <c r="AC13" s="16">
        <v>5225.5</v>
      </c>
      <c r="AD13" s="21">
        <v>5232.51</v>
      </c>
      <c r="AE13" s="16">
        <v>68.099999999999994</v>
      </c>
      <c r="AG13" s="16">
        <f t="shared" si="4"/>
        <v>81.400000000000006</v>
      </c>
      <c r="AH13" s="16">
        <v>81.099999999999994</v>
      </c>
      <c r="AI13" s="16">
        <v>81.400000000000006</v>
      </c>
      <c r="AJ13" s="21">
        <v>81.62</v>
      </c>
      <c r="AK13" s="16">
        <v>0.6</v>
      </c>
      <c r="AM13" s="16">
        <f t="shared" si="5"/>
        <v>13.2</v>
      </c>
      <c r="AN13" s="16">
        <v>13.8</v>
      </c>
      <c r="AO13" s="16">
        <v>13.2</v>
      </c>
      <c r="AP13" s="21">
        <v>13.09</v>
      </c>
      <c r="AQ13" s="16">
        <v>-0.4</v>
      </c>
      <c r="AS13" s="16">
        <f t="shared" si="6"/>
        <v>86.8</v>
      </c>
      <c r="AT13" s="16">
        <v>86.2</v>
      </c>
      <c r="AU13" s="16">
        <v>86.8</v>
      </c>
      <c r="AV13" s="21">
        <v>86.91</v>
      </c>
      <c r="AW13" s="16">
        <v>0.4</v>
      </c>
      <c r="AY13" s="16">
        <f t="shared" si="7"/>
        <v>6.3</v>
      </c>
      <c r="AZ13" s="16">
        <v>5.9</v>
      </c>
      <c r="BA13" s="16">
        <v>6.3</v>
      </c>
      <c r="BB13" s="21">
        <v>6.09</v>
      </c>
      <c r="BC13" s="16">
        <v>-0.2</v>
      </c>
    </row>
    <row r="14" spans="1:58" ht="12.75" x14ac:dyDescent="0.2">
      <c r="A14" s="25">
        <v>23</v>
      </c>
      <c r="B14" s="6">
        <v>1</v>
      </c>
      <c r="C14" s="16">
        <f t="shared" si="0"/>
        <v>4947.5</v>
      </c>
      <c r="D14" s="16">
        <v>4886.3999999999996</v>
      </c>
      <c r="E14" s="16">
        <v>4947.5</v>
      </c>
      <c r="F14" s="21">
        <v>4932.7</v>
      </c>
      <c r="G14" s="16">
        <v>75.900000000000006</v>
      </c>
      <c r="I14" s="16">
        <f t="shared" si="1"/>
        <v>323.39999999999998</v>
      </c>
      <c r="J14" s="16">
        <v>344.5</v>
      </c>
      <c r="K14" s="16">
        <v>323.39999999999998</v>
      </c>
      <c r="L14" s="21">
        <v>323.23</v>
      </c>
      <c r="M14" s="16">
        <v>17.8</v>
      </c>
      <c r="O14" s="16">
        <f t="shared" si="2"/>
        <v>762.4</v>
      </c>
      <c r="P14" s="16">
        <v>802.9</v>
      </c>
      <c r="Q14" s="16">
        <v>762.4</v>
      </c>
      <c r="R14" s="21">
        <v>774.04</v>
      </c>
      <c r="S14" s="16">
        <v>-55.2</v>
      </c>
      <c r="V14" s="16">
        <v>6033.8</v>
      </c>
      <c r="W14" s="16">
        <v>6033.3</v>
      </c>
      <c r="X14" s="21">
        <v>6029.96</v>
      </c>
      <c r="Y14" s="16">
        <v>38.5</v>
      </c>
      <c r="AA14" s="16">
        <f t="shared" si="3"/>
        <v>5270.9</v>
      </c>
      <c r="AB14" s="16">
        <v>5230.8</v>
      </c>
      <c r="AC14" s="16">
        <v>5270.9</v>
      </c>
      <c r="AD14" s="21">
        <v>5255.93</v>
      </c>
      <c r="AE14" s="16">
        <v>93.7</v>
      </c>
      <c r="AG14" s="16">
        <f t="shared" si="4"/>
        <v>82</v>
      </c>
      <c r="AH14" s="16">
        <v>81</v>
      </c>
      <c r="AI14" s="16">
        <v>82</v>
      </c>
      <c r="AJ14" s="21">
        <v>81.8</v>
      </c>
      <c r="AK14" s="16">
        <v>0.7</v>
      </c>
      <c r="AM14" s="16">
        <f t="shared" si="5"/>
        <v>12.6</v>
      </c>
      <c r="AN14" s="16">
        <v>13.3</v>
      </c>
      <c r="AO14" s="16">
        <v>12.6</v>
      </c>
      <c r="AP14" s="21">
        <v>12.84</v>
      </c>
      <c r="AQ14" s="16">
        <v>-1</v>
      </c>
      <c r="AS14" s="16">
        <f t="shared" si="6"/>
        <v>87.4</v>
      </c>
      <c r="AT14" s="16">
        <v>86.7</v>
      </c>
      <c r="AU14" s="16">
        <v>87.4</v>
      </c>
      <c r="AV14" s="21">
        <v>87.16</v>
      </c>
      <c r="AW14" s="16">
        <v>1</v>
      </c>
      <c r="AY14" s="16">
        <f t="shared" si="7"/>
        <v>6.1</v>
      </c>
      <c r="AZ14" s="16">
        <v>6.6</v>
      </c>
      <c r="BA14" s="16">
        <v>6.1</v>
      </c>
      <c r="BB14" s="21">
        <v>6.15</v>
      </c>
      <c r="BC14" s="16">
        <v>0.2</v>
      </c>
    </row>
    <row r="15" spans="1:58" ht="12.75" x14ac:dyDescent="0.2">
      <c r="A15" s="25"/>
      <c r="B15" s="6">
        <v>2</v>
      </c>
      <c r="C15" s="16">
        <f t="shared" si="0"/>
        <v>4941.7</v>
      </c>
      <c r="D15" s="16">
        <v>4964.6000000000004</v>
      </c>
      <c r="E15" s="16">
        <v>4941.7</v>
      </c>
      <c r="F15" s="21">
        <v>4945.47</v>
      </c>
      <c r="G15" s="16">
        <v>51.1</v>
      </c>
      <c r="I15" s="16">
        <f t="shared" si="1"/>
        <v>329.1</v>
      </c>
      <c r="J15" s="16">
        <v>341</v>
      </c>
      <c r="K15" s="16">
        <v>329.1</v>
      </c>
      <c r="L15" s="21">
        <v>334.29</v>
      </c>
      <c r="M15" s="16">
        <v>44.2</v>
      </c>
      <c r="O15" s="16">
        <f t="shared" si="2"/>
        <v>759.9</v>
      </c>
      <c r="P15" s="16">
        <v>720.8</v>
      </c>
      <c r="Q15" s="16">
        <v>759.9</v>
      </c>
      <c r="R15" s="21">
        <v>757.12</v>
      </c>
      <c r="S15" s="16">
        <v>-67.7</v>
      </c>
      <c r="V15" s="16">
        <v>6026.4</v>
      </c>
      <c r="W15" s="16">
        <v>6030.7</v>
      </c>
      <c r="X15" s="21">
        <v>6036.88</v>
      </c>
      <c r="Y15" s="16">
        <v>27.7</v>
      </c>
      <c r="AA15" s="16">
        <f t="shared" si="3"/>
        <v>5270.8</v>
      </c>
      <c r="AB15" s="16">
        <v>5305.6</v>
      </c>
      <c r="AC15" s="16">
        <v>5270.8</v>
      </c>
      <c r="AD15" s="21">
        <v>5279.76</v>
      </c>
      <c r="AE15" s="16">
        <v>95.3</v>
      </c>
      <c r="AG15" s="16">
        <f t="shared" si="4"/>
        <v>81.900000000000006</v>
      </c>
      <c r="AH15" s="16">
        <v>82.4</v>
      </c>
      <c r="AI15" s="16">
        <v>81.900000000000006</v>
      </c>
      <c r="AJ15" s="21">
        <v>81.92</v>
      </c>
      <c r="AK15" s="16">
        <v>0.5</v>
      </c>
      <c r="AM15" s="16">
        <f t="shared" si="5"/>
        <v>12.6</v>
      </c>
      <c r="AN15" s="16">
        <v>12</v>
      </c>
      <c r="AO15" s="16">
        <v>12.6</v>
      </c>
      <c r="AP15" s="21">
        <v>12.54</v>
      </c>
      <c r="AQ15" s="16">
        <v>-1.2</v>
      </c>
      <c r="AS15" s="16">
        <f t="shared" si="6"/>
        <v>87.4</v>
      </c>
      <c r="AT15" s="16">
        <v>88</v>
      </c>
      <c r="AU15" s="16">
        <v>87.4</v>
      </c>
      <c r="AV15" s="21">
        <v>87.46</v>
      </c>
      <c r="AW15" s="16">
        <v>1.2</v>
      </c>
      <c r="AY15" s="16">
        <f t="shared" si="7"/>
        <v>6.2</v>
      </c>
      <c r="AZ15" s="16">
        <v>6.4</v>
      </c>
      <c r="BA15" s="16">
        <v>6.2</v>
      </c>
      <c r="BB15" s="21">
        <v>6.33</v>
      </c>
      <c r="BC15" s="16">
        <v>0.7</v>
      </c>
    </row>
    <row r="16" spans="1:58" ht="12.75" x14ac:dyDescent="0.2">
      <c r="A16" s="25"/>
      <c r="B16" s="6">
        <v>3</v>
      </c>
      <c r="C16" s="16">
        <f t="shared" si="0"/>
        <v>4944.3</v>
      </c>
      <c r="D16" s="16">
        <v>4994.6000000000004</v>
      </c>
      <c r="E16" s="16">
        <v>4944.3</v>
      </c>
      <c r="F16" s="21">
        <v>4946.99</v>
      </c>
      <c r="G16" s="16">
        <v>6.1</v>
      </c>
      <c r="I16" s="16">
        <f t="shared" si="1"/>
        <v>357.9</v>
      </c>
      <c r="J16" s="16">
        <v>347.3</v>
      </c>
      <c r="K16" s="16">
        <v>357.9</v>
      </c>
      <c r="L16" s="21">
        <v>349.55</v>
      </c>
      <c r="M16" s="16">
        <v>61.1</v>
      </c>
      <c r="O16" s="16">
        <f t="shared" si="2"/>
        <v>740.6</v>
      </c>
      <c r="P16" s="16">
        <v>701.4</v>
      </c>
      <c r="Q16" s="16">
        <v>740.6</v>
      </c>
      <c r="R16" s="21">
        <v>744.52</v>
      </c>
      <c r="S16" s="16">
        <v>-50.4</v>
      </c>
      <c r="V16" s="16">
        <v>6043.3</v>
      </c>
      <c r="W16" s="16">
        <v>6042.8</v>
      </c>
      <c r="X16" s="21">
        <v>6041.07</v>
      </c>
      <c r="Y16" s="16">
        <v>16.7</v>
      </c>
      <c r="AA16" s="16">
        <f t="shared" si="3"/>
        <v>5302.1</v>
      </c>
      <c r="AB16" s="16">
        <v>5341.9</v>
      </c>
      <c r="AC16" s="16">
        <v>5302.1</v>
      </c>
      <c r="AD16" s="21">
        <v>5296.54</v>
      </c>
      <c r="AE16" s="16">
        <v>67.099999999999994</v>
      </c>
      <c r="AG16" s="16">
        <f t="shared" si="4"/>
        <v>81.8</v>
      </c>
      <c r="AH16" s="16">
        <v>82.6</v>
      </c>
      <c r="AI16" s="16">
        <v>81.8</v>
      </c>
      <c r="AJ16" s="21">
        <v>81.89</v>
      </c>
      <c r="AK16" s="16">
        <v>-0.1</v>
      </c>
      <c r="AM16" s="16">
        <f t="shared" si="5"/>
        <v>12.3</v>
      </c>
      <c r="AN16" s="16">
        <v>11.6</v>
      </c>
      <c r="AO16" s="16">
        <v>12.3</v>
      </c>
      <c r="AP16" s="21">
        <v>12.32</v>
      </c>
      <c r="AQ16" s="16">
        <v>-0.9</v>
      </c>
      <c r="AS16" s="16">
        <f t="shared" si="6"/>
        <v>87.7</v>
      </c>
      <c r="AT16" s="16">
        <v>88.4</v>
      </c>
      <c r="AU16" s="16">
        <v>87.7</v>
      </c>
      <c r="AV16" s="21">
        <v>87.68</v>
      </c>
      <c r="AW16" s="16">
        <v>0.9</v>
      </c>
      <c r="AY16" s="16">
        <f t="shared" si="7"/>
        <v>6.7</v>
      </c>
      <c r="AZ16" s="16">
        <v>6.5</v>
      </c>
      <c r="BA16" s="16">
        <v>6.7</v>
      </c>
      <c r="BB16" s="21">
        <v>6.6</v>
      </c>
      <c r="BC16" s="16">
        <v>1.1000000000000001</v>
      </c>
    </row>
    <row r="17" spans="1:55" ht="12.75" x14ac:dyDescent="0.2">
      <c r="A17" s="25"/>
      <c r="B17" s="6">
        <v>4</v>
      </c>
      <c r="C17" s="16">
        <f t="shared" si="0"/>
        <v>4949.2</v>
      </c>
      <c r="D17" s="16">
        <v>4937.3</v>
      </c>
      <c r="E17" s="16">
        <v>4949.2</v>
      </c>
      <c r="F17" s="21">
        <v>4941.47</v>
      </c>
      <c r="G17" s="16">
        <v>-22.1</v>
      </c>
      <c r="I17" s="16">
        <f t="shared" si="1"/>
        <v>363</v>
      </c>
      <c r="J17" s="16">
        <v>342.7</v>
      </c>
      <c r="K17" s="16">
        <v>363</v>
      </c>
      <c r="L17" s="21">
        <v>364.56</v>
      </c>
      <c r="M17" s="16">
        <v>60</v>
      </c>
      <c r="O17" s="16">
        <f t="shared" si="2"/>
        <v>735.1</v>
      </c>
      <c r="P17" s="16">
        <v>770.6</v>
      </c>
      <c r="Q17" s="16">
        <v>735.1</v>
      </c>
      <c r="R17" s="21">
        <v>737.5</v>
      </c>
      <c r="S17" s="16">
        <v>-28.1</v>
      </c>
      <c r="V17" s="16">
        <v>6050.6</v>
      </c>
      <c r="W17" s="16">
        <v>6047.3</v>
      </c>
      <c r="X17" s="21">
        <v>6043.53</v>
      </c>
      <c r="Y17" s="16">
        <v>9.9</v>
      </c>
      <c r="AA17" s="16">
        <f t="shared" si="3"/>
        <v>5312.2</v>
      </c>
      <c r="AB17" s="16">
        <v>5280</v>
      </c>
      <c r="AC17" s="16">
        <v>5312.2</v>
      </c>
      <c r="AD17" s="21">
        <v>5306.03</v>
      </c>
      <c r="AE17" s="16">
        <v>38</v>
      </c>
      <c r="AG17" s="16">
        <f t="shared" si="4"/>
        <v>81.8</v>
      </c>
      <c r="AH17" s="16">
        <v>81.599999999999994</v>
      </c>
      <c r="AI17" s="16">
        <v>81.8</v>
      </c>
      <c r="AJ17" s="21">
        <v>81.760000000000005</v>
      </c>
      <c r="AK17" s="16">
        <v>-0.5</v>
      </c>
      <c r="AM17" s="16">
        <f t="shared" si="5"/>
        <v>12.2</v>
      </c>
      <c r="AN17" s="16">
        <v>12.7</v>
      </c>
      <c r="AO17" s="16">
        <v>12.2</v>
      </c>
      <c r="AP17" s="21">
        <v>12.2</v>
      </c>
      <c r="AQ17" s="16">
        <v>-0.5</v>
      </c>
      <c r="AS17" s="16">
        <f t="shared" si="6"/>
        <v>87.8</v>
      </c>
      <c r="AT17" s="16">
        <v>87.3</v>
      </c>
      <c r="AU17" s="16">
        <v>87.8</v>
      </c>
      <c r="AV17" s="21">
        <v>87.8</v>
      </c>
      <c r="AW17" s="16">
        <v>0.5</v>
      </c>
      <c r="AY17" s="16">
        <f t="shared" si="7"/>
        <v>6.8</v>
      </c>
      <c r="AZ17" s="16">
        <v>6.5</v>
      </c>
      <c r="BA17" s="16">
        <v>6.8</v>
      </c>
      <c r="BB17" s="21">
        <v>6.87</v>
      </c>
      <c r="BC17" s="16">
        <v>1.1000000000000001</v>
      </c>
    </row>
    <row r="18" spans="1:55" ht="12.75" x14ac:dyDescent="0.2">
      <c r="A18" s="25">
        <v>24</v>
      </c>
      <c r="B18" s="6">
        <v>1</v>
      </c>
      <c r="C18" s="16">
        <f t="shared" si="0"/>
        <v>4934.7</v>
      </c>
      <c r="D18" s="16">
        <v>4875.8999999999996</v>
      </c>
      <c r="E18" s="16">
        <v>4934.7</v>
      </c>
      <c r="F18" s="21">
        <v>4937.6499999999996</v>
      </c>
      <c r="G18" s="16">
        <v>-15.3</v>
      </c>
      <c r="I18" s="16">
        <f t="shared" si="1"/>
        <v>373</v>
      </c>
      <c r="J18" s="16">
        <v>393.4</v>
      </c>
      <c r="K18" s="16">
        <v>373</v>
      </c>
      <c r="L18" s="21">
        <v>373.91</v>
      </c>
      <c r="M18" s="16">
        <v>37.4</v>
      </c>
      <c r="O18" s="16">
        <f t="shared" si="2"/>
        <v>735.6</v>
      </c>
      <c r="P18" s="16">
        <v>774.4</v>
      </c>
      <c r="Q18" s="16">
        <v>735.6</v>
      </c>
      <c r="R18" s="21">
        <v>733.89</v>
      </c>
      <c r="S18" s="16">
        <v>-14.4</v>
      </c>
      <c r="V18" s="16">
        <v>6043.7</v>
      </c>
      <c r="W18" s="16">
        <v>6043.2</v>
      </c>
      <c r="X18" s="21">
        <v>6045.44</v>
      </c>
      <c r="Y18" s="16">
        <v>7.7</v>
      </c>
      <c r="AA18" s="16">
        <f t="shared" si="3"/>
        <v>5307.7</v>
      </c>
      <c r="AB18" s="16">
        <v>5269.3</v>
      </c>
      <c r="AC18" s="16">
        <v>5307.7</v>
      </c>
      <c r="AD18" s="21">
        <v>5311.56</v>
      </c>
      <c r="AE18" s="16">
        <v>22.1</v>
      </c>
      <c r="AG18" s="16">
        <f t="shared" si="4"/>
        <v>81.7</v>
      </c>
      <c r="AH18" s="16">
        <v>80.7</v>
      </c>
      <c r="AI18" s="16">
        <v>81.7</v>
      </c>
      <c r="AJ18" s="21">
        <v>81.680000000000007</v>
      </c>
      <c r="AK18" s="16">
        <v>-0.4</v>
      </c>
      <c r="AM18" s="16">
        <f t="shared" si="5"/>
        <v>12.2</v>
      </c>
      <c r="AN18" s="16">
        <v>12.8</v>
      </c>
      <c r="AO18" s="16">
        <v>12.2</v>
      </c>
      <c r="AP18" s="21">
        <v>12.14</v>
      </c>
      <c r="AQ18" s="16">
        <v>-0.3</v>
      </c>
      <c r="AS18" s="16">
        <f t="shared" si="6"/>
        <v>87.8</v>
      </c>
      <c r="AT18" s="16">
        <v>87.2</v>
      </c>
      <c r="AU18" s="16">
        <v>87.8</v>
      </c>
      <c r="AV18" s="21">
        <v>87.86</v>
      </c>
      <c r="AW18" s="16">
        <v>0.3</v>
      </c>
      <c r="AY18" s="16">
        <f t="shared" si="7"/>
        <v>7</v>
      </c>
      <c r="AZ18" s="16">
        <v>7.5</v>
      </c>
      <c r="BA18" s="16">
        <v>7</v>
      </c>
      <c r="BB18" s="21">
        <v>7.04</v>
      </c>
      <c r="BC18" s="16">
        <v>0.7</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M_2065!A1 &amp; ", " &amp; M_2065!C1</f>
        <v>Män, 20-65 år</v>
      </c>
      <c r="H1" s="79"/>
      <c r="I1" s="79"/>
      <c r="J1" s="79"/>
      <c r="K1" s="79"/>
      <c r="L1" s="79"/>
      <c r="U1" s="24"/>
    </row>
    <row r="2" spans="1:21" ht="20.25" x14ac:dyDescent="0.3">
      <c r="A2" s="80"/>
      <c r="B2" s="81"/>
      <c r="C2" s="81"/>
      <c r="D2" s="82"/>
      <c r="E2" s="78"/>
      <c r="F2" s="79"/>
      <c r="G2" s="93" t="str">
        <f>Försättsblad!B24</f>
        <v>Januari 2021 -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BK_1574!A1 &amp; ", " &amp; BK_1574!C1</f>
        <v>Båda könen, 15-74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215</v>
      </c>
      <c r="AG1" s="15" t="s">
        <v>16</v>
      </c>
      <c r="AY1" s="15" t="s">
        <v>17</v>
      </c>
    </row>
    <row r="2" spans="1:58" ht="12.75" x14ac:dyDescent="0.2">
      <c r="A2" s="7" t="s">
        <v>2</v>
      </c>
      <c r="B2" s="8">
        <f>Diagram_M_2065!D1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2.75" x14ac:dyDescent="0.2">
      <c r="A6" s="25">
        <v>21</v>
      </c>
      <c r="B6" s="6">
        <v>1</v>
      </c>
      <c r="C6" s="16">
        <f>IF(D6="","",$B$2*E6+(1-$B$2)*D6)</f>
        <v>2479.1999999999998</v>
      </c>
      <c r="D6" s="16">
        <v>2451.5</v>
      </c>
      <c r="E6" s="16">
        <v>2479.1999999999998</v>
      </c>
      <c r="F6" s="21">
        <v>2491.9</v>
      </c>
      <c r="I6" s="16">
        <f>IF(J6="","",$B$2*K6+(1-$B$2)*J6)</f>
        <v>229.7</v>
      </c>
      <c r="J6" s="16">
        <v>242.3</v>
      </c>
      <c r="K6" s="16">
        <v>229.7</v>
      </c>
      <c r="L6" s="21">
        <v>222.78</v>
      </c>
      <c r="O6" s="16">
        <f>IF(P6="","",$B$2*Q6+(1-$B$2)*P6)</f>
        <v>328.5</v>
      </c>
      <c r="P6" s="16">
        <v>343.9</v>
      </c>
      <c r="Q6" s="16">
        <v>328.5</v>
      </c>
      <c r="R6" s="21">
        <v>323.47000000000003</v>
      </c>
      <c r="V6" s="16">
        <v>3037.7</v>
      </c>
      <c r="W6" s="16">
        <v>3037.4</v>
      </c>
      <c r="X6" s="21">
        <v>3038.15</v>
      </c>
      <c r="AA6" s="16">
        <f>IF(AB6="","",$B$2*AC6+(1-$B$2)*AB6)</f>
        <v>2708.9</v>
      </c>
      <c r="AB6" s="16">
        <v>2693.8</v>
      </c>
      <c r="AC6" s="16">
        <v>2708.9</v>
      </c>
      <c r="AD6" s="21">
        <v>2714.68</v>
      </c>
      <c r="AG6" s="16">
        <f>IF(AH6="","",$B$2*AI6+(1-$B$2)*AH6)</f>
        <v>81.599999999999994</v>
      </c>
      <c r="AH6" s="16">
        <v>80.7</v>
      </c>
      <c r="AI6" s="16">
        <v>81.599999999999994</v>
      </c>
      <c r="AJ6" s="21">
        <v>82.02</v>
      </c>
      <c r="AM6" s="16">
        <f>IF(AN6="","",$B$2*AO6+(1-$B$2)*AN6)</f>
        <v>10.8</v>
      </c>
      <c r="AN6" s="16">
        <v>11.3</v>
      </c>
      <c r="AO6" s="16">
        <v>10.8</v>
      </c>
      <c r="AP6" s="21">
        <v>10.65</v>
      </c>
      <c r="AS6" s="16">
        <f>IF(AT6="","",$B$2*AU6+(1-$B$2)*AT6)</f>
        <v>89.2</v>
      </c>
      <c r="AT6" s="16">
        <v>88.7</v>
      </c>
      <c r="AU6" s="16">
        <v>89.2</v>
      </c>
      <c r="AV6" s="21">
        <v>89.35</v>
      </c>
      <c r="AY6" s="16">
        <f>IF(AZ6="","",$B$2*BA6+(1-$B$2)*AZ6)</f>
        <v>8.5</v>
      </c>
      <c r="AZ6" s="16">
        <v>9</v>
      </c>
      <c r="BA6" s="16">
        <v>8.5</v>
      </c>
      <c r="BB6" s="21">
        <v>8.2100000000000009</v>
      </c>
      <c r="BD6" s="20"/>
      <c r="BE6" s="20"/>
      <c r="BF6" s="20"/>
    </row>
    <row r="7" spans="1:58" ht="12.75" x14ac:dyDescent="0.2">
      <c r="A7" s="25"/>
      <c r="B7" s="6">
        <v>2</v>
      </c>
      <c r="C7" s="16">
        <f t="shared" ref="C7:C18" si="0">IF(D7="","",$B$2*E7+(1-$B$2)*D7)</f>
        <v>2507.6</v>
      </c>
      <c r="D7" s="16">
        <v>2514.4</v>
      </c>
      <c r="E7" s="16">
        <v>2507.6</v>
      </c>
      <c r="F7" s="21">
        <v>2500.14</v>
      </c>
      <c r="G7" s="16">
        <v>33</v>
      </c>
      <c r="I7" s="16">
        <f t="shared" ref="I7:I18" si="1">IF(J7="","",$B$2*K7+(1-$B$2)*J7)</f>
        <v>217</v>
      </c>
      <c r="J7" s="16">
        <v>223.2</v>
      </c>
      <c r="K7" s="16">
        <v>217</v>
      </c>
      <c r="L7" s="21">
        <v>219.7</v>
      </c>
      <c r="M7" s="16">
        <v>-12.3</v>
      </c>
      <c r="O7" s="16">
        <f t="shared" ref="O7:O18" si="2">IF(P7="","",$B$2*Q7+(1-$B$2)*P7)</f>
        <v>317.39999999999998</v>
      </c>
      <c r="P7" s="16">
        <v>304.60000000000002</v>
      </c>
      <c r="Q7" s="16">
        <v>317.39999999999998</v>
      </c>
      <c r="R7" s="21">
        <v>321.95</v>
      </c>
      <c r="S7" s="16">
        <v>-6.1</v>
      </c>
      <c r="V7" s="16">
        <v>3042.1</v>
      </c>
      <c r="W7" s="16">
        <v>3042.1</v>
      </c>
      <c r="X7" s="21">
        <v>3041.79</v>
      </c>
      <c r="Y7" s="16">
        <v>14.6</v>
      </c>
      <c r="AA7" s="16">
        <f t="shared" ref="AA7:AA18" si="3">IF(AB7="","",$B$2*AC7+(1-$B$2)*AB7)</f>
        <v>2724.6</v>
      </c>
      <c r="AB7" s="16">
        <v>2737.6</v>
      </c>
      <c r="AC7" s="16">
        <v>2724.6</v>
      </c>
      <c r="AD7" s="21">
        <v>2719.85</v>
      </c>
      <c r="AE7" s="16">
        <v>20.7</v>
      </c>
      <c r="AG7" s="16">
        <f t="shared" ref="AG7:AG18" si="4">IF(AH7="","",$B$2*AI7+(1-$B$2)*AH7)</f>
        <v>82.4</v>
      </c>
      <c r="AH7" s="16">
        <v>82.7</v>
      </c>
      <c r="AI7" s="16">
        <v>82.4</v>
      </c>
      <c r="AJ7" s="21">
        <v>82.19</v>
      </c>
      <c r="AK7" s="16">
        <v>0.7</v>
      </c>
      <c r="AM7" s="16">
        <f t="shared" ref="AM7:AM18" si="5">IF(AN7="","",$B$2*AO7+(1-$B$2)*AN7)</f>
        <v>10.4</v>
      </c>
      <c r="AN7" s="16">
        <v>10</v>
      </c>
      <c r="AO7" s="16">
        <v>10.4</v>
      </c>
      <c r="AP7" s="21">
        <v>10.58</v>
      </c>
      <c r="AQ7" s="16">
        <v>-0.3</v>
      </c>
      <c r="AS7" s="16">
        <f t="shared" ref="AS7:AS18" si="6">IF(AT7="","",$B$2*AU7+(1-$B$2)*AT7)</f>
        <v>89.6</v>
      </c>
      <c r="AT7" s="16">
        <v>90</v>
      </c>
      <c r="AU7" s="16">
        <v>89.6</v>
      </c>
      <c r="AV7" s="21">
        <v>89.42</v>
      </c>
      <c r="AW7" s="16">
        <v>0.3</v>
      </c>
      <c r="AY7" s="16">
        <f t="shared" ref="AY7:AY18" si="7">IF(AZ7="","",$B$2*BA7+(1-$B$2)*AZ7)</f>
        <v>8</v>
      </c>
      <c r="AZ7" s="16">
        <v>8.1999999999999993</v>
      </c>
      <c r="BA7" s="16">
        <v>8</v>
      </c>
      <c r="BB7" s="21">
        <v>8.08</v>
      </c>
      <c r="BC7" s="16">
        <v>-0.5</v>
      </c>
    </row>
    <row r="8" spans="1:58" ht="12.75" x14ac:dyDescent="0.2">
      <c r="A8" s="25"/>
      <c r="B8" s="6">
        <v>3</v>
      </c>
      <c r="C8" s="16">
        <f t="shared" si="0"/>
        <v>2507.9</v>
      </c>
      <c r="D8" s="16">
        <v>2531.8000000000002</v>
      </c>
      <c r="E8" s="16">
        <v>2507.9</v>
      </c>
      <c r="F8" s="21">
        <v>2514.62</v>
      </c>
      <c r="G8" s="16">
        <v>57.9</v>
      </c>
      <c r="I8" s="16">
        <f t="shared" si="1"/>
        <v>210.6</v>
      </c>
      <c r="J8" s="16">
        <v>201.6</v>
      </c>
      <c r="K8" s="16">
        <v>210.6</v>
      </c>
      <c r="L8" s="21">
        <v>207.09</v>
      </c>
      <c r="M8" s="16">
        <v>-50.4</v>
      </c>
      <c r="O8" s="16">
        <f t="shared" si="2"/>
        <v>328.1</v>
      </c>
      <c r="P8" s="16">
        <v>313.5</v>
      </c>
      <c r="Q8" s="16">
        <v>328.1</v>
      </c>
      <c r="R8" s="21">
        <v>323.3</v>
      </c>
      <c r="S8" s="16">
        <v>5.4</v>
      </c>
      <c r="V8" s="16">
        <v>3046.9</v>
      </c>
      <c r="W8" s="16">
        <v>3046.5</v>
      </c>
      <c r="X8" s="21">
        <v>3045.02</v>
      </c>
      <c r="Y8" s="16">
        <v>12.9</v>
      </c>
      <c r="AA8" s="16">
        <f t="shared" si="3"/>
        <v>2718.4</v>
      </c>
      <c r="AB8" s="16">
        <v>2733.4</v>
      </c>
      <c r="AC8" s="16">
        <v>2718.4</v>
      </c>
      <c r="AD8" s="21">
        <v>2721.72</v>
      </c>
      <c r="AE8" s="16">
        <v>7.5</v>
      </c>
      <c r="AG8" s="16">
        <f t="shared" si="4"/>
        <v>82.3</v>
      </c>
      <c r="AH8" s="16">
        <v>83.1</v>
      </c>
      <c r="AI8" s="16">
        <v>82.3</v>
      </c>
      <c r="AJ8" s="21">
        <v>82.58</v>
      </c>
      <c r="AK8" s="16">
        <v>1.6</v>
      </c>
      <c r="AM8" s="16">
        <f t="shared" si="5"/>
        <v>10.8</v>
      </c>
      <c r="AN8" s="16">
        <v>10.3</v>
      </c>
      <c r="AO8" s="16">
        <v>10.8</v>
      </c>
      <c r="AP8" s="21">
        <v>10.62</v>
      </c>
      <c r="AQ8" s="16">
        <v>0.1</v>
      </c>
      <c r="AS8" s="16">
        <f t="shared" si="6"/>
        <v>89.2</v>
      </c>
      <c r="AT8" s="16">
        <v>89.7</v>
      </c>
      <c r="AU8" s="16">
        <v>89.2</v>
      </c>
      <c r="AV8" s="21">
        <v>89.38</v>
      </c>
      <c r="AW8" s="16">
        <v>-0.1</v>
      </c>
      <c r="AY8" s="16">
        <f t="shared" si="7"/>
        <v>7.7</v>
      </c>
      <c r="AZ8" s="16">
        <v>7.4</v>
      </c>
      <c r="BA8" s="16">
        <v>7.7</v>
      </c>
      <c r="BB8" s="21">
        <v>7.61</v>
      </c>
      <c r="BC8" s="16">
        <v>-1.9</v>
      </c>
    </row>
    <row r="9" spans="1:58" ht="12.75" x14ac:dyDescent="0.2">
      <c r="A9" s="25"/>
      <c r="B9" s="6">
        <v>4</v>
      </c>
      <c r="C9" s="16">
        <f t="shared" si="0"/>
        <v>2537.1999999999998</v>
      </c>
      <c r="D9" s="16">
        <v>2537.9</v>
      </c>
      <c r="E9" s="16">
        <v>2537.1999999999998</v>
      </c>
      <c r="F9" s="21">
        <v>2535.5700000000002</v>
      </c>
      <c r="G9" s="16">
        <v>83.8</v>
      </c>
      <c r="I9" s="16">
        <f t="shared" si="1"/>
        <v>186.6</v>
      </c>
      <c r="J9" s="16">
        <v>175.4</v>
      </c>
      <c r="K9" s="16">
        <v>186.6</v>
      </c>
      <c r="L9" s="21">
        <v>188.05</v>
      </c>
      <c r="M9" s="16">
        <v>-76.2</v>
      </c>
      <c r="O9" s="16">
        <f t="shared" si="2"/>
        <v>327.10000000000002</v>
      </c>
      <c r="P9" s="16">
        <v>337.4</v>
      </c>
      <c r="Q9" s="16">
        <v>327.10000000000002</v>
      </c>
      <c r="R9" s="21">
        <v>325.55</v>
      </c>
      <c r="S9" s="16">
        <v>9</v>
      </c>
      <c r="V9" s="16">
        <v>3050.8</v>
      </c>
      <c r="W9" s="16">
        <v>3050.9</v>
      </c>
      <c r="X9" s="21">
        <v>3049.18</v>
      </c>
      <c r="Y9" s="16">
        <v>16.600000000000001</v>
      </c>
      <c r="AA9" s="16">
        <f t="shared" si="3"/>
        <v>2723.9</v>
      </c>
      <c r="AB9" s="16">
        <v>2713.3</v>
      </c>
      <c r="AC9" s="16">
        <v>2723.9</v>
      </c>
      <c r="AD9" s="21">
        <v>2723.63</v>
      </c>
      <c r="AE9" s="16">
        <v>7.6</v>
      </c>
      <c r="AG9" s="16">
        <f t="shared" si="4"/>
        <v>83.2</v>
      </c>
      <c r="AH9" s="16">
        <v>83.2</v>
      </c>
      <c r="AI9" s="16">
        <v>83.2</v>
      </c>
      <c r="AJ9" s="21">
        <v>83.16</v>
      </c>
      <c r="AK9" s="16">
        <v>2.2999999999999998</v>
      </c>
      <c r="AM9" s="16">
        <f t="shared" si="5"/>
        <v>10.7</v>
      </c>
      <c r="AN9" s="16">
        <v>11.1</v>
      </c>
      <c r="AO9" s="16">
        <v>10.7</v>
      </c>
      <c r="AP9" s="21">
        <v>10.68</v>
      </c>
      <c r="AQ9" s="16">
        <v>0.2</v>
      </c>
      <c r="AS9" s="16">
        <f t="shared" si="6"/>
        <v>89.3</v>
      </c>
      <c r="AT9" s="16">
        <v>88.9</v>
      </c>
      <c r="AU9" s="16">
        <v>89.3</v>
      </c>
      <c r="AV9" s="21">
        <v>89.32</v>
      </c>
      <c r="AW9" s="16">
        <v>-0.2</v>
      </c>
      <c r="AY9" s="16">
        <f t="shared" si="7"/>
        <v>6.9</v>
      </c>
      <c r="AZ9" s="16">
        <v>6.5</v>
      </c>
      <c r="BA9" s="16">
        <v>6.9</v>
      </c>
      <c r="BB9" s="21">
        <v>6.9</v>
      </c>
      <c r="BC9" s="16">
        <v>-2.8</v>
      </c>
    </row>
    <row r="10" spans="1:58" ht="12.75" x14ac:dyDescent="0.2">
      <c r="A10" s="25">
        <v>22</v>
      </c>
      <c r="B10" s="6">
        <v>1</v>
      </c>
      <c r="C10" s="16">
        <f t="shared" si="0"/>
        <v>2562.5</v>
      </c>
      <c r="D10" s="16">
        <v>2533.6</v>
      </c>
      <c r="E10" s="16">
        <v>2562.5</v>
      </c>
      <c r="F10" s="21">
        <v>2558.64</v>
      </c>
      <c r="G10" s="16">
        <v>92.3</v>
      </c>
      <c r="I10" s="16">
        <f t="shared" si="1"/>
        <v>164.4</v>
      </c>
      <c r="J10" s="16">
        <v>177.9</v>
      </c>
      <c r="K10" s="16">
        <v>164.4</v>
      </c>
      <c r="L10" s="21">
        <v>170.8</v>
      </c>
      <c r="M10" s="16">
        <v>-69</v>
      </c>
      <c r="O10" s="16">
        <f t="shared" si="2"/>
        <v>330.2</v>
      </c>
      <c r="P10" s="16">
        <v>345.9</v>
      </c>
      <c r="Q10" s="16">
        <v>330.2</v>
      </c>
      <c r="R10" s="21">
        <v>326.69</v>
      </c>
      <c r="S10" s="16">
        <v>4.5999999999999996</v>
      </c>
      <c r="V10" s="16">
        <v>3057.4</v>
      </c>
      <c r="W10" s="16">
        <v>3057.1</v>
      </c>
      <c r="X10" s="21">
        <v>3056.13</v>
      </c>
      <c r="Y10" s="16">
        <v>27.8</v>
      </c>
      <c r="AA10" s="16">
        <f t="shared" si="3"/>
        <v>2726.9</v>
      </c>
      <c r="AB10" s="16">
        <v>2711.5</v>
      </c>
      <c r="AC10" s="16">
        <v>2726.9</v>
      </c>
      <c r="AD10" s="21">
        <v>2729.44</v>
      </c>
      <c r="AE10" s="16">
        <v>23.2</v>
      </c>
      <c r="AG10" s="16">
        <f t="shared" si="4"/>
        <v>83.8</v>
      </c>
      <c r="AH10" s="16">
        <v>82.9</v>
      </c>
      <c r="AI10" s="16">
        <v>83.8</v>
      </c>
      <c r="AJ10" s="21">
        <v>83.72</v>
      </c>
      <c r="AK10" s="16">
        <v>2.2999999999999998</v>
      </c>
      <c r="AM10" s="16">
        <f t="shared" si="5"/>
        <v>10.8</v>
      </c>
      <c r="AN10" s="16">
        <v>11.3</v>
      </c>
      <c r="AO10" s="16">
        <v>10.8</v>
      </c>
      <c r="AP10" s="21">
        <v>10.69</v>
      </c>
      <c r="AQ10" s="16">
        <v>0.1</v>
      </c>
      <c r="AS10" s="16">
        <f t="shared" si="6"/>
        <v>89.2</v>
      </c>
      <c r="AT10" s="16">
        <v>88.7</v>
      </c>
      <c r="AU10" s="16">
        <v>89.2</v>
      </c>
      <c r="AV10" s="21">
        <v>89.31</v>
      </c>
      <c r="AW10" s="16">
        <v>-0.1</v>
      </c>
      <c r="AY10" s="16">
        <f t="shared" si="7"/>
        <v>6</v>
      </c>
      <c r="AZ10" s="16">
        <v>6.6</v>
      </c>
      <c r="BA10" s="16">
        <v>6</v>
      </c>
      <c r="BB10" s="21">
        <v>6.26</v>
      </c>
      <c r="BC10" s="16">
        <v>-2.6</v>
      </c>
    </row>
    <row r="11" spans="1:58" ht="12.75" x14ac:dyDescent="0.2">
      <c r="A11" s="25"/>
      <c r="B11" s="6">
        <v>2</v>
      </c>
      <c r="C11" s="16">
        <f t="shared" si="0"/>
        <v>2583</v>
      </c>
      <c r="D11" s="16">
        <v>2589.5</v>
      </c>
      <c r="E11" s="16">
        <v>2583</v>
      </c>
      <c r="F11" s="21">
        <v>2577.31</v>
      </c>
      <c r="G11" s="16">
        <v>74.7</v>
      </c>
      <c r="I11" s="16">
        <f t="shared" si="1"/>
        <v>165.9</v>
      </c>
      <c r="J11" s="16">
        <v>172.3</v>
      </c>
      <c r="K11" s="16">
        <v>165.9</v>
      </c>
      <c r="L11" s="21">
        <v>161.80000000000001</v>
      </c>
      <c r="M11" s="16">
        <v>-36</v>
      </c>
      <c r="O11" s="16">
        <f t="shared" si="2"/>
        <v>318.60000000000002</v>
      </c>
      <c r="P11" s="16">
        <v>305.10000000000002</v>
      </c>
      <c r="Q11" s="16">
        <v>318.60000000000002</v>
      </c>
      <c r="R11" s="21">
        <v>326.61</v>
      </c>
      <c r="S11" s="16">
        <v>-0.3</v>
      </c>
      <c r="V11" s="16">
        <v>3066.8</v>
      </c>
      <c r="W11" s="16">
        <v>3067.5</v>
      </c>
      <c r="X11" s="21">
        <v>3065.73</v>
      </c>
      <c r="Y11" s="16">
        <v>38.4</v>
      </c>
      <c r="AA11" s="16">
        <f t="shared" si="3"/>
        <v>2748.9</v>
      </c>
      <c r="AB11" s="16">
        <v>2761.7</v>
      </c>
      <c r="AC11" s="16">
        <v>2748.9</v>
      </c>
      <c r="AD11" s="21">
        <v>2739.11</v>
      </c>
      <c r="AE11" s="16">
        <v>38.700000000000003</v>
      </c>
      <c r="AG11" s="16">
        <f t="shared" si="4"/>
        <v>84.2</v>
      </c>
      <c r="AH11" s="16">
        <v>84.4</v>
      </c>
      <c r="AI11" s="16">
        <v>84.2</v>
      </c>
      <c r="AJ11" s="21">
        <v>84.07</v>
      </c>
      <c r="AK11" s="16">
        <v>1.4</v>
      </c>
      <c r="AM11" s="16">
        <f t="shared" si="5"/>
        <v>10.4</v>
      </c>
      <c r="AN11" s="16">
        <v>9.9</v>
      </c>
      <c r="AO11" s="16">
        <v>10.4</v>
      </c>
      <c r="AP11" s="21">
        <v>10.65</v>
      </c>
      <c r="AQ11" s="16">
        <v>-0.1</v>
      </c>
      <c r="AS11" s="16">
        <f t="shared" si="6"/>
        <v>89.6</v>
      </c>
      <c r="AT11" s="16">
        <v>90.1</v>
      </c>
      <c r="AU11" s="16">
        <v>89.6</v>
      </c>
      <c r="AV11" s="21">
        <v>89.35</v>
      </c>
      <c r="AW11" s="16">
        <v>0.1</v>
      </c>
      <c r="AY11" s="16">
        <f t="shared" si="7"/>
        <v>6</v>
      </c>
      <c r="AZ11" s="16">
        <v>6.2</v>
      </c>
      <c r="BA11" s="16">
        <v>6</v>
      </c>
      <c r="BB11" s="21">
        <v>5.91</v>
      </c>
      <c r="BC11" s="16">
        <v>-1.4</v>
      </c>
    </row>
    <row r="12" spans="1:58" ht="12.75" x14ac:dyDescent="0.2">
      <c r="A12" s="25"/>
      <c r="B12" s="6">
        <v>3</v>
      </c>
      <c r="C12" s="16">
        <f t="shared" si="0"/>
        <v>2588</v>
      </c>
      <c r="D12" s="16">
        <v>2612.3000000000002</v>
      </c>
      <c r="E12" s="16">
        <v>2588</v>
      </c>
      <c r="F12" s="21">
        <v>2588.29</v>
      </c>
      <c r="G12" s="16">
        <v>43.9</v>
      </c>
      <c r="I12" s="16">
        <f t="shared" si="1"/>
        <v>155.6</v>
      </c>
      <c r="J12" s="16">
        <v>146.1</v>
      </c>
      <c r="K12" s="16">
        <v>155.6</v>
      </c>
      <c r="L12" s="21">
        <v>161.63999999999999</v>
      </c>
      <c r="M12" s="16">
        <v>-0.6</v>
      </c>
      <c r="O12" s="16">
        <f t="shared" si="2"/>
        <v>331.6</v>
      </c>
      <c r="P12" s="16">
        <v>317.39999999999998</v>
      </c>
      <c r="Q12" s="16">
        <v>331.6</v>
      </c>
      <c r="R12" s="21">
        <v>325.87</v>
      </c>
      <c r="S12" s="16">
        <v>-3</v>
      </c>
      <c r="V12" s="16">
        <v>3075.7</v>
      </c>
      <c r="W12" s="16">
        <v>3075.1</v>
      </c>
      <c r="X12" s="21">
        <v>3075.81</v>
      </c>
      <c r="Y12" s="16">
        <v>40.299999999999997</v>
      </c>
      <c r="AA12" s="16">
        <f t="shared" si="3"/>
        <v>2743.6</v>
      </c>
      <c r="AB12" s="16">
        <v>2758.4</v>
      </c>
      <c r="AC12" s="16">
        <v>2743.6</v>
      </c>
      <c r="AD12" s="21">
        <v>2749.94</v>
      </c>
      <c r="AE12" s="16">
        <v>43.3</v>
      </c>
      <c r="AG12" s="16">
        <f t="shared" si="4"/>
        <v>84.2</v>
      </c>
      <c r="AH12" s="16">
        <v>84.9</v>
      </c>
      <c r="AI12" s="16">
        <v>84.2</v>
      </c>
      <c r="AJ12" s="21">
        <v>84.15</v>
      </c>
      <c r="AK12" s="16">
        <v>0.3</v>
      </c>
      <c r="AM12" s="16">
        <f t="shared" si="5"/>
        <v>10.8</v>
      </c>
      <c r="AN12" s="16">
        <v>10.3</v>
      </c>
      <c r="AO12" s="16">
        <v>10.8</v>
      </c>
      <c r="AP12" s="21">
        <v>10.59</v>
      </c>
      <c r="AQ12" s="16">
        <v>-0.2</v>
      </c>
      <c r="AS12" s="16">
        <f t="shared" si="6"/>
        <v>89.2</v>
      </c>
      <c r="AT12" s="16">
        <v>89.7</v>
      </c>
      <c r="AU12" s="16">
        <v>89.2</v>
      </c>
      <c r="AV12" s="21">
        <v>89.41</v>
      </c>
      <c r="AW12" s="16">
        <v>0.2</v>
      </c>
      <c r="AY12" s="16">
        <f t="shared" si="7"/>
        <v>5.7</v>
      </c>
      <c r="AZ12" s="16">
        <v>5.3</v>
      </c>
      <c r="BA12" s="16">
        <v>5.7</v>
      </c>
      <c r="BB12" s="21">
        <v>5.88</v>
      </c>
      <c r="BC12" s="16">
        <v>-0.1</v>
      </c>
    </row>
    <row r="13" spans="1:58" ht="12.75" x14ac:dyDescent="0.2">
      <c r="A13" s="25"/>
      <c r="B13" s="6">
        <v>4</v>
      </c>
      <c r="C13" s="16">
        <f t="shared" si="0"/>
        <v>2586.9</v>
      </c>
      <c r="D13" s="16">
        <v>2588.6</v>
      </c>
      <c r="E13" s="16">
        <v>2586.9</v>
      </c>
      <c r="F13" s="21">
        <v>2593.4</v>
      </c>
      <c r="G13" s="16">
        <v>20.399999999999999</v>
      </c>
      <c r="I13" s="16">
        <f t="shared" si="1"/>
        <v>170.2</v>
      </c>
      <c r="J13" s="16">
        <v>158.9</v>
      </c>
      <c r="K13" s="16">
        <v>170.2</v>
      </c>
      <c r="L13" s="21">
        <v>164.96</v>
      </c>
      <c r="M13" s="16">
        <v>13.3</v>
      </c>
      <c r="O13" s="16">
        <f t="shared" si="2"/>
        <v>325.8</v>
      </c>
      <c r="P13" s="16">
        <v>335.6</v>
      </c>
      <c r="Q13" s="16">
        <v>325.8</v>
      </c>
      <c r="R13" s="21">
        <v>325.36</v>
      </c>
      <c r="S13" s="16">
        <v>-2.1</v>
      </c>
      <c r="V13" s="16">
        <v>3083</v>
      </c>
      <c r="W13" s="16">
        <v>3082.9</v>
      </c>
      <c r="X13" s="21">
        <v>3083.71</v>
      </c>
      <c r="Y13" s="16">
        <v>31.6</v>
      </c>
      <c r="AA13" s="16">
        <f t="shared" si="3"/>
        <v>2757.2</v>
      </c>
      <c r="AB13" s="16">
        <v>2747.4</v>
      </c>
      <c r="AC13" s="16">
        <v>2757.2</v>
      </c>
      <c r="AD13" s="21">
        <v>2758.36</v>
      </c>
      <c r="AE13" s="16">
        <v>33.700000000000003</v>
      </c>
      <c r="AG13" s="16">
        <f t="shared" si="4"/>
        <v>83.9</v>
      </c>
      <c r="AH13" s="16">
        <v>84</v>
      </c>
      <c r="AI13" s="16">
        <v>83.9</v>
      </c>
      <c r="AJ13" s="21">
        <v>84.1</v>
      </c>
      <c r="AK13" s="16">
        <v>-0.2</v>
      </c>
      <c r="AM13" s="16">
        <f t="shared" si="5"/>
        <v>10.6</v>
      </c>
      <c r="AN13" s="16">
        <v>10.9</v>
      </c>
      <c r="AO13" s="16">
        <v>10.6</v>
      </c>
      <c r="AP13" s="21">
        <v>10.55</v>
      </c>
      <c r="AQ13" s="16">
        <v>-0.2</v>
      </c>
      <c r="AS13" s="16">
        <f t="shared" si="6"/>
        <v>89.4</v>
      </c>
      <c r="AT13" s="16">
        <v>89.1</v>
      </c>
      <c r="AU13" s="16">
        <v>89.4</v>
      </c>
      <c r="AV13" s="21">
        <v>89.45</v>
      </c>
      <c r="AW13" s="16">
        <v>0.2</v>
      </c>
      <c r="AY13" s="16">
        <f t="shared" si="7"/>
        <v>6.2</v>
      </c>
      <c r="AZ13" s="16">
        <v>5.8</v>
      </c>
      <c r="BA13" s="16">
        <v>6.2</v>
      </c>
      <c r="BB13" s="21">
        <v>5.98</v>
      </c>
      <c r="BC13" s="16">
        <v>0.4</v>
      </c>
    </row>
    <row r="14" spans="1:58" ht="12.75" x14ac:dyDescent="0.2">
      <c r="A14" s="25">
        <v>23</v>
      </c>
      <c r="B14" s="6">
        <v>1</v>
      </c>
      <c r="C14" s="16">
        <f t="shared" si="0"/>
        <v>2600.6999999999998</v>
      </c>
      <c r="D14" s="16">
        <v>2571.5</v>
      </c>
      <c r="E14" s="16">
        <v>2600.6999999999998</v>
      </c>
      <c r="F14" s="21">
        <v>2596.39</v>
      </c>
      <c r="G14" s="16">
        <v>12</v>
      </c>
      <c r="I14" s="16">
        <f t="shared" si="1"/>
        <v>168.4</v>
      </c>
      <c r="J14" s="16">
        <v>181.9</v>
      </c>
      <c r="K14" s="16">
        <v>168.4</v>
      </c>
      <c r="L14" s="21">
        <v>169.03</v>
      </c>
      <c r="M14" s="16">
        <v>16.3</v>
      </c>
      <c r="O14" s="16">
        <f t="shared" si="2"/>
        <v>319.3</v>
      </c>
      <c r="P14" s="16">
        <v>335.4</v>
      </c>
      <c r="Q14" s="16">
        <v>319.3</v>
      </c>
      <c r="R14" s="21">
        <v>322.76</v>
      </c>
      <c r="S14" s="16">
        <v>-10.4</v>
      </c>
      <c r="V14" s="16">
        <v>3088.8</v>
      </c>
      <c r="W14" s="16">
        <v>3088.4</v>
      </c>
      <c r="X14" s="21">
        <v>3088.18</v>
      </c>
      <c r="Y14" s="16">
        <v>17.899999999999999</v>
      </c>
      <c r="AA14" s="16">
        <f t="shared" si="3"/>
        <v>2769.1</v>
      </c>
      <c r="AB14" s="16">
        <v>2753.4</v>
      </c>
      <c r="AC14" s="16">
        <v>2769.1</v>
      </c>
      <c r="AD14" s="21">
        <v>2765.42</v>
      </c>
      <c r="AE14" s="16">
        <v>28.2</v>
      </c>
      <c r="AG14" s="16">
        <f t="shared" si="4"/>
        <v>84.2</v>
      </c>
      <c r="AH14" s="16">
        <v>83.3</v>
      </c>
      <c r="AI14" s="16">
        <v>84.2</v>
      </c>
      <c r="AJ14" s="21">
        <v>84.07</v>
      </c>
      <c r="AK14" s="16">
        <v>-0.1</v>
      </c>
      <c r="AM14" s="16">
        <f t="shared" si="5"/>
        <v>10.3</v>
      </c>
      <c r="AN14" s="16">
        <v>10.9</v>
      </c>
      <c r="AO14" s="16">
        <v>10.3</v>
      </c>
      <c r="AP14" s="21">
        <v>10.45</v>
      </c>
      <c r="AQ14" s="16">
        <v>-0.4</v>
      </c>
      <c r="AS14" s="16">
        <f t="shared" si="6"/>
        <v>89.7</v>
      </c>
      <c r="AT14" s="16">
        <v>89.1</v>
      </c>
      <c r="AU14" s="16">
        <v>89.7</v>
      </c>
      <c r="AV14" s="21">
        <v>89.55</v>
      </c>
      <c r="AW14" s="16">
        <v>0.4</v>
      </c>
      <c r="AY14" s="16">
        <f t="shared" si="7"/>
        <v>6.1</v>
      </c>
      <c r="AZ14" s="16">
        <v>6.6</v>
      </c>
      <c r="BA14" s="16">
        <v>6.1</v>
      </c>
      <c r="BB14" s="21">
        <v>6.11</v>
      </c>
      <c r="BC14" s="16">
        <v>0.5</v>
      </c>
    </row>
    <row r="15" spans="1:58" ht="12.75" x14ac:dyDescent="0.2">
      <c r="A15" s="25"/>
      <c r="B15" s="6">
        <v>2</v>
      </c>
      <c r="C15" s="16">
        <f t="shared" si="0"/>
        <v>2591.6999999999998</v>
      </c>
      <c r="D15" s="16">
        <v>2597.6999999999998</v>
      </c>
      <c r="E15" s="16">
        <v>2591.6999999999998</v>
      </c>
      <c r="F15" s="21">
        <v>2599.4299999999998</v>
      </c>
      <c r="G15" s="16">
        <v>12.2</v>
      </c>
      <c r="I15" s="16">
        <f t="shared" si="1"/>
        <v>174.4</v>
      </c>
      <c r="J15" s="16">
        <v>181.3</v>
      </c>
      <c r="K15" s="16">
        <v>174.4</v>
      </c>
      <c r="L15" s="21">
        <v>173.5</v>
      </c>
      <c r="M15" s="16">
        <v>17.899999999999999</v>
      </c>
      <c r="O15" s="16">
        <f t="shared" si="2"/>
        <v>319.7</v>
      </c>
      <c r="P15" s="16">
        <v>305.39999999999998</v>
      </c>
      <c r="Q15" s="16">
        <v>319.7</v>
      </c>
      <c r="R15" s="21">
        <v>317.29000000000002</v>
      </c>
      <c r="S15" s="16">
        <v>-21.9</v>
      </c>
      <c r="V15" s="16">
        <v>3084.4</v>
      </c>
      <c r="W15" s="16">
        <v>3085.8</v>
      </c>
      <c r="X15" s="21">
        <v>3090.22</v>
      </c>
      <c r="Y15" s="16">
        <v>8.1999999999999993</v>
      </c>
      <c r="AA15" s="16">
        <f t="shared" si="3"/>
        <v>2766.1</v>
      </c>
      <c r="AB15" s="16">
        <v>2779</v>
      </c>
      <c r="AC15" s="16">
        <v>2766.1</v>
      </c>
      <c r="AD15" s="21">
        <v>2772.93</v>
      </c>
      <c r="AE15" s="16">
        <v>30</v>
      </c>
      <c r="AG15" s="16">
        <f t="shared" si="4"/>
        <v>84</v>
      </c>
      <c r="AH15" s="16">
        <v>84.2</v>
      </c>
      <c r="AI15" s="16">
        <v>84</v>
      </c>
      <c r="AJ15" s="21">
        <v>84.12</v>
      </c>
      <c r="AK15" s="16">
        <v>0.2</v>
      </c>
      <c r="AM15" s="16">
        <f t="shared" si="5"/>
        <v>10.4</v>
      </c>
      <c r="AN15" s="16">
        <v>9.9</v>
      </c>
      <c r="AO15" s="16">
        <v>10.4</v>
      </c>
      <c r="AP15" s="21">
        <v>10.27</v>
      </c>
      <c r="AQ15" s="16">
        <v>-0.7</v>
      </c>
      <c r="AS15" s="16">
        <f t="shared" si="6"/>
        <v>89.6</v>
      </c>
      <c r="AT15" s="16">
        <v>90.1</v>
      </c>
      <c r="AU15" s="16">
        <v>89.6</v>
      </c>
      <c r="AV15" s="21">
        <v>89.73</v>
      </c>
      <c r="AW15" s="16">
        <v>0.7</v>
      </c>
      <c r="AY15" s="16">
        <f t="shared" si="7"/>
        <v>6.3</v>
      </c>
      <c r="AZ15" s="16">
        <v>6.5</v>
      </c>
      <c r="BA15" s="16">
        <v>6.3</v>
      </c>
      <c r="BB15" s="21">
        <v>6.26</v>
      </c>
      <c r="BC15" s="16">
        <v>0.6</v>
      </c>
    </row>
    <row r="16" spans="1:58" ht="12.75" x14ac:dyDescent="0.2">
      <c r="A16" s="25"/>
      <c r="B16" s="6">
        <v>3</v>
      </c>
      <c r="C16" s="16">
        <f t="shared" si="0"/>
        <v>2606.4</v>
      </c>
      <c r="D16" s="16">
        <v>2631.3</v>
      </c>
      <c r="E16" s="16">
        <v>2606.4</v>
      </c>
      <c r="F16" s="21">
        <v>2600.79</v>
      </c>
      <c r="G16" s="16">
        <v>5.5</v>
      </c>
      <c r="I16" s="16">
        <f t="shared" si="1"/>
        <v>178.8</v>
      </c>
      <c r="J16" s="16">
        <v>168.4</v>
      </c>
      <c r="K16" s="16">
        <v>178.8</v>
      </c>
      <c r="L16" s="21">
        <v>179.97</v>
      </c>
      <c r="M16" s="16">
        <v>25.9</v>
      </c>
      <c r="O16" s="16">
        <f t="shared" si="2"/>
        <v>307.3</v>
      </c>
      <c r="P16" s="16">
        <v>293.60000000000002</v>
      </c>
      <c r="Q16" s="16">
        <v>307.3</v>
      </c>
      <c r="R16" s="21">
        <v>310.43</v>
      </c>
      <c r="S16" s="16">
        <v>-27.4</v>
      </c>
      <c r="V16" s="16">
        <v>3093.3</v>
      </c>
      <c r="W16" s="16">
        <v>3092.5</v>
      </c>
      <c r="X16" s="21">
        <v>3091.19</v>
      </c>
      <c r="Y16" s="16">
        <v>3.9</v>
      </c>
      <c r="AA16" s="16">
        <f t="shared" si="3"/>
        <v>2785.2</v>
      </c>
      <c r="AB16" s="16">
        <v>2799.7</v>
      </c>
      <c r="AC16" s="16">
        <v>2785.2</v>
      </c>
      <c r="AD16" s="21">
        <v>2780.76</v>
      </c>
      <c r="AE16" s="16">
        <v>31.3</v>
      </c>
      <c r="AG16" s="16">
        <f t="shared" si="4"/>
        <v>84.3</v>
      </c>
      <c r="AH16" s="16">
        <v>85.1</v>
      </c>
      <c r="AI16" s="16">
        <v>84.3</v>
      </c>
      <c r="AJ16" s="21">
        <v>84.14</v>
      </c>
      <c r="AK16" s="16">
        <v>0.1</v>
      </c>
      <c r="AM16" s="16">
        <f t="shared" si="5"/>
        <v>9.9</v>
      </c>
      <c r="AN16" s="16">
        <v>9.5</v>
      </c>
      <c r="AO16" s="16">
        <v>9.9</v>
      </c>
      <c r="AP16" s="21">
        <v>10.039999999999999</v>
      </c>
      <c r="AQ16" s="16">
        <v>-0.9</v>
      </c>
      <c r="AS16" s="16">
        <f t="shared" si="6"/>
        <v>90.1</v>
      </c>
      <c r="AT16" s="16">
        <v>90.5</v>
      </c>
      <c r="AU16" s="16">
        <v>90.1</v>
      </c>
      <c r="AV16" s="21">
        <v>89.96</v>
      </c>
      <c r="AW16" s="16">
        <v>0.9</v>
      </c>
      <c r="AY16" s="16">
        <f t="shared" si="7"/>
        <v>6.4</v>
      </c>
      <c r="AZ16" s="16">
        <v>6</v>
      </c>
      <c r="BA16" s="16">
        <v>6.4</v>
      </c>
      <c r="BB16" s="21">
        <v>6.47</v>
      </c>
      <c r="BC16" s="16">
        <v>0.9</v>
      </c>
    </row>
    <row r="17" spans="1:55" ht="12.75" x14ac:dyDescent="0.2">
      <c r="A17" s="25"/>
      <c r="B17" s="6">
        <v>4</v>
      </c>
      <c r="C17" s="16">
        <f t="shared" si="0"/>
        <v>2603.9</v>
      </c>
      <c r="D17" s="16">
        <v>2605.1</v>
      </c>
      <c r="E17" s="16">
        <v>2603.9</v>
      </c>
      <c r="F17" s="21">
        <v>2598</v>
      </c>
      <c r="G17" s="16">
        <v>-11.2</v>
      </c>
      <c r="I17" s="16">
        <f t="shared" si="1"/>
        <v>186</v>
      </c>
      <c r="J17" s="16">
        <v>175.4</v>
      </c>
      <c r="K17" s="16">
        <v>186</v>
      </c>
      <c r="L17" s="21">
        <v>189.39</v>
      </c>
      <c r="M17" s="16">
        <v>37.700000000000003</v>
      </c>
      <c r="O17" s="16">
        <f t="shared" si="2"/>
        <v>302.60000000000002</v>
      </c>
      <c r="P17" s="16">
        <v>312.3</v>
      </c>
      <c r="Q17" s="16">
        <v>302.60000000000002</v>
      </c>
      <c r="R17" s="21">
        <v>304.61</v>
      </c>
      <c r="S17" s="16">
        <v>-23.3</v>
      </c>
      <c r="V17" s="16">
        <v>3092.7</v>
      </c>
      <c r="W17" s="16">
        <v>3092.6</v>
      </c>
      <c r="X17" s="21">
        <v>3092</v>
      </c>
      <c r="Y17" s="16">
        <v>3.2</v>
      </c>
      <c r="AA17" s="16">
        <f t="shared" si="3"/>
        <v>2789.9</v>
      </c>
      <c r="AB17" s="16">
        <v>2780.5</v>
      </c>
      <c r="AC17" s="16">
        <v>2789.9</v>
      </c>
      <c r="AD17" s="21">
        <v>2787.39</v>
      </c>
      <c r="AE17" s="16">
        <v>26.5</v>
      </c>
      <c r="AG17" s="16">
        <f t="shared" si="4"/>
        <v>84.2</v>
      </c>
      <c r="AH17" s="16">
        <v>84.2</v>
      </c>
      <c r="AI17" s="16">
        <v>84.2</v>
      </c>
      <c r="AJ17" s="21">
        <v>84.02</v>
      </c>
      <c r="AK17" s="16">
        <v>-0.5</v>
      </c>
      <c r="AM17" s="16">
        <f t="shared" si="5"/>
        <v>9.8000000000000007</v>
      </c>
      <c r="AN17" s="16">
        <v>10.1</v>
      </c>
      <c r="AO17" s="16">
        <v>9.8000000000000007</v>
      </c>
      <c r="AP17" s="21">
        <v>9.85</v>
      </c>
      <c r="AQ17" s="16">
        <v>-0.8</v>
      </c>
      <c r="AS17" s="16">
        <f t="shared" si="6"/>
        <v>90.2</v>
      </c>
      <c r="AT17" s="16">
        <v>89.9</v>
      </c>
      <c r="AU17" s="16">
        <v>90.2</v>
      </c>
      <c r="AV17" s="21">
        <v>90.15</v>
      </c>
      <c r="AW17" s="16">
        <v>0.8</v>
      </c>
      <c r="AY17" s="16">
        <f t="shared" si="7"/>
        <v>6.7</v>
      </c>
      <c r="AZ17" s="16">
        <v>6.3</v>
      </c>
      <c r="BA17" s="16">
        <v>6.7</v>
      </c>
      <c r="BB17" s="21">
        <v>6.79</v>
      </c>
      <c r="BC17" s="16">
        <v>1.3</v>
      </c>
    </row>
    <row r="18" spans="1:55" ht="12.75" x14ac:dyDescent="0.2">
      <c r="A18" s="25">
        <v>24</v>
      </c>
      <c r="B18" s="6">
        <v>1</v>
      </c>
      <c r="C18" s="16">
        <f t="shared" si="0"/>
        <v>2588.9</v>
      </c>
      <c r="D18" s="16">
        <v>2559.8000000000002</v>
      </c>
      <c r="E18" s="16">
        <v>2588.9</v>
      </c>
      <c r="F18" s="21">
        <v>2593.1</v>
      </c>
      <c r="G18" s="16">
        <v>-19.600000000000001</v>
      </c>
      <c r="I18" s="16">
        <f t="shared" si="1"/>
        <v>202.2</v>
      </c>
      <c r="J18" s="16">
        <v>215.7</v>
      </c>
      <c r="K18" s="16">
        <v>202.2</v>
      </c>
      <c r="L18" s="21">
        <v>198.71</v>
      </c>
      <c r="M18" s="16">
        <v>37.299999999999997</v>
      </c>
      <c r="O18" s="16">
        <f t="shared" si="2"/>
        <v>301.60000000000002</v>
      </c>
      <c r="P18" s="16">
        <v>317.39999999999998</v>
      </c>
      <c r="Q18" s="16">
        <v>301.60000000000002</v>
      </c>
      <c r="R18" s="21">
        <v>301.39</v>
      </c>
      <c r="S18" s="16">
        <v>-12.9</v>
      </c>
      <c r="V18" s="16">
        <v>3092.9</v>
      </c>
      <c r="W18" s="16">
        <v>3092.7</v>
      </c>
      <c r="X18" s="21">
        <v>3093.19</v>
      </c>
      <c r="Y18" s="16">
        <v>4.8</v>
      </c>
      <c r="AA18" s="16">
        <f t="shared" si="3"/>
        <v>2791.1</v>
      </c>
      <c r="AB18" s="16">
        <v>2775.5</v>
      </c>
      <c r="AC18" s="16">
        <v>2791.1</v>
      </c>
      <c r="AD18" s="21">
        <v>2791.81</v>
      </c>
      <c r="AE18" s="16">
        <v>17.7</v>
      </c>
      <c r="AG18" s="16">
        <f t="shared" si="4"/>
        <v>83.7</v>
      </c>
      <c r="AH18" s="16">
        <v>82.8</v>
      </c>
      <c r="AI18" s="16">
        <v>83.7</v>
      </c>
      <c r="AJ18" s="21">
        <v>83.83</v>
      </c>
      <c r="AK18" s="16">
        <v>-0.8</v>
      </c>
      <c r="AM18" s="16">
        <f t="shared" si="5"/>
        <v>9.8000000000000007</v>
      </c>
      <c r="AN18" s="16">
        <v>10.3</v>
      </c>
      <c r="AO18" s="16">
        <v>9.8000000000000007</v>
      </c>
      <c r="AP18" s="21">
        <v>9.74</v>
      </c>
      <c r="AQ18" s="16">
        <v>-0.4</v>
      </c>
      <c r="AS18" s="16">
        <f t="shared" si="6"/>
        <v>90.2</v>
      </c>
      <c r="AT18" s="16">
        <v>89.7</v>
      </c>
      <c r="AU18" s="16">
        <v>90.2</v>
      </c>
      <c r="AV18" s="21">
        <v>90.26</v>
      </c>
      <c r="AW18" s="16">
        <v>0.4</v>
      </c>
      <c r="AY18" s="16">
        <f t="shared" si="7"/>
        <v>7.2</v>
      </c>
      <c r="AZ18" s="16">
        <v>7.8</v>
      </c>
      <c r="BA18" s="16">
        <v>7.2</v>
      </c>
      <c r="BB18" s="21">
        <v>7.12</v>
      </c>
      <c r="BC18" s="16">
        <v>1.3</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K_2065!A1 &amp; ", " &amp; K_2065!C1</f>
        <v>Kvinnor, 20-65 år</v>
      </c>
      <c r="H1" s="79"/>
      <c r="I1" s="79"/>
      <c r="J1" s="79"/>
      <c r="K1" s="79"/>
      <c r="L1" s="79"/>
      <c r="U1" s="23"/>
    </row>
    <row r="2" spans="1:21" ht="20.25" x14ac:dyDescent="0.3">
      <c r="A2" s="80"/>
      <c r="B2" s="81"/>
      <c r="C2" s="81"/>
      <c r="D2" s="82"/>
      <c r="E2" s="78"/>
      <c r="F2" s="79"/>
      <c r="G2" s="93" t="str">
        <f>Försättsblad!B24</f>
        <v>Januari 2021 -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215</v>
      </c>
      <c r="AG1" s="15" t="s">
        <v>16</v>
      </c>
      <c r="AY1" s="15" t="s">
        <v>17</v>
      </c>
    </row>
    <row r="2" spans="1:58" ht="12.75" x14ac:dyDescent="0.2">
      <c r="A2" s="7" t="s">
        <v>2</v>
      </c>
      <c r="B2" s="8">
        <f>Diagram_K_2065!D1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2.75" x14ac:dyDescent="0.2">
      <c r="A6" s="25">
        <v>21</v>
      </c>
      <c r="B6" s="6">
        <v>1</v>
      </c>
      <c r="C6" s="16">
        <f>IF(D6="","",$B$2*E6+(1-$B$2)*D6)</f>
        <v>2213.6999999999998</v>
      </c>
      <c r="D6" s="16">
        <v>2180.6999999999998</v>
      </c>
      <c r="E6" s="16">
        <v>2213.6999999999998</v>
      </c>
      <c r="F6" s="21">
        <v>2233.1799999999998</v>
      </c>
      <c r="I6" s="16">
        <f>IF(J6="","",$B$2*K6+(1-$B$2)*J6)</f>
        <v>205.4</v>
      </c>
      <c r="J6" s="16">
        <v>213.9</v>
      </c>
      <c r="K6" s="16">
        <v>205.4</v>
      </c>
      <c r="L6" s="21">
        <v>200.99</v>
      </c>
      <c r="O6" s="16">
        <f>IF(P6="","",$B$2*Q6+(1-$B$2)*P6)</f>
        <v>497.7</v>
      </c>
      <c r="P6" s="16">
        <v>523</v>
      </c>
      <c r="Q6" s="16">
        <v>497.7</v>
      </c>
      <c r="R6" s="21">
        <v>481.06</v>
      </c>
      <c r="V6" s="16">
        <v>2917.6</v>
      </c>
      <c r="W6" s="16">
        <v>2916.8</v>
      </c>
      <c r="X6" s="21">
        <v>2915.23</v>
      </c>
      <c r="AA6" s="16">
        <f>IF(AB6="","",$B$2*AC6+(1-$B$2)*AB6)</f>
        <v>2419.1</v>
      </c>
      <c r="AB6" s="16">
        <v>2394.6</v>
      </c>
      <c r="AC6" s="16">
        <v>2419.1</v>
      </c>
      <c r="AD6" s="21">
        <v>2434.17</v>
      </c>
      <c r="AG6" s="16">
        <f>IF(AH6="","",$B$2*AI6+(1-$B$2)*AH6)</f>
        <v>75.900000000000006</v>
      </c>
      <c r="AH6" s="16">
        <v>74.7</v>
      </c>
      <c r="AI6" s="16">
        <v>75.900000000000006</v>
      </c>
      <c r="AJ6" s="21">
        <v>76.599999999999994</v>
      </c>
      <c r="AM6" s="16">
        <f>IF(AN6="","",$B$2*AO6+(1-$B$2)*AN6)</f>
        <v>17.100000000000001</v>
      </c>
      <c r="AN6" s="16">
        <v>17.899999999999999</v>
      </c>
      <c r="AO6" s="16">
        <v>17.100000000000001</v>
      </c>
      <c r="AP6" s="21">
        <v>16.5</v>
      </c>
      <c r="AS6" s="16">
        <f>IF(AT6="","",$B$2*AU6+(1-$B$2)*AT6)</f>
        <v>82.9</v>
      </c>
      <c r="AT6" s="16">
        <v>82.1</v>
      </c>
      <c r="AU6" s="16">
        <v>82.9</v>
      </c>
      <c r="AV6" s="21">
        <v>83.5</v>
      </c>
      <c r="AY6" s="16">
        <f>IF(AZ6="","",$B$2*BA6+(1-$B$2)*AZ6)</f>
        <v>8.5</v>
      </c>
      <c r="AZ6" s="16">
        <v>8.9</v>
      </c>
      <c r="BA6" s="16">
        <v>8.5</v>
      </c>
      <c r="BB6" s="21">
        <v>8.26</v>
      </c>
      <c r="BD6" s="20"/>
      <c r="BE6" s="20"/>
      <c r="BF6" s="20"/>
    </row>
    <row r="7" spans="1:58" ht="12.75" x14ac:dyDescent="0.2">
      <c r="A7" s="25"/>
      <c r="B7" s="6">
        <v>2</v>
      </c>
      <c r="C7" s="16">
        <f t="shared" ref="C7:C18" si="0">IF(D7="","",$B$2*E7+(1-$B$2)*D7)</f>
        <v>2238.6</v>
      </c>
      <c r="D7" s="16">
        <v>2252.9</v>
      </c>
      <c r="E7" s="16">
        <v>2238.6</v>
      </c>
      <c r="F7" s="21">
        <v>2239.21</v>
      </c>
      <c r="G7" s="16">
        <v>24.1</v>
      </c>
      <c r="I7" s="16">
        <f t="shared" ref="I7:I18" si="1">IF(J7="","",$B$2*K7+(1-$B$2)*J7)</f>
        <v>201.7</v>
      </c>
      <c r="J7" s="16">
        <v>207.5</v>
      </c>
      <c r="K7" s="16">
        <v>201.7</v>
      </c>
      <c r="L7" s="21">
        <v>198.81</v>
      </c>
      <c r="M7" s="16">
        <v>-8.6999999999999993</v>
      </c>
      <c r="O7" s="16">
        <f t="shared" ref="O7:O18" si="2">IF(P7="","",$B$2*Q7+(1-$B$2)*P7)</f>
        <v>480.9</v>
      </c>
      <c r="P7" s="16">
        <v>457.9</v>
      </c>
      <c r="Q7" s="16">
        <v>480.9</v>
      </c>
      <c r="R7" s="21">
        <v>482.96</v>
      </c>
      <c r="S7" s="16">
        <v>7.6</v>
      </c>
      <c r="V7" s="16">
        <v>2918.3</v>
      </c>
      <c r="W7" s="16">
        <v>2921.2</v>
      </c>
      <c r="X7" s="21">
        <v>2920.98</v>
      </c>
      <c r="Y7" s="16">
        <v>23</v>
      </c>
      <c r="AA7" s="16">
        <f t="shared" ref="AA7:AA18" si="3">IF(AB7="","",$B$2*AC7+(1-$B$2)*AB7)</f>
        <v>2440.3000000000002</v>
      </c>
      <c r="AB7" s="16">
        <v>2460.4</v>
      </c>
      <c r="AC7" s="16">
        <v>2440.3000000000002</v>
      </c>
      <c r="AD7" s="21">
        <v>2438.02</v>
      </c>
      <c r="AE7" s="16">
        <v>15.4</v>
      </c>
      <c r="AG7" s="16">
        <f t="shared" ref="AG7:AG18" si="4">IF(AH7="","",$B$2*AI7+(1-$B$2)*AH7)</f>
        <v>76.599999999999994</v>
      </c>
      <c r="AH7" s="16">
        <v>77.2</v>
      </c>
      <c r="AI7" s="16">
        <v>76.599999999999994</v>
      </c>
      <c r="AJ7" s="21">
        <v>76.66</v>
      </c>
      <c r="AK7" s="16">
        <v>0.2</v>
      </c>
      <c r="AM7" s="16">
        <f t="shared" ref="AM7:AM18" si="5">IF(AN7="","",$B$2*AO7+(1-$B$2)*AN7)</f>
        <v>16.5</v>
      </c>
      <c r="AN7" s="16">
        <v>15.7</v>
      </c>
      <c r="AO7" s="16">
        <v>16.5</v>
      </c>
      <c r="AP7" s="21">
        <v>16.53</v>
      </c>
      <c r="AQ7" s="16">
        <v>0.1</v>
      </c>
      <c r="AS7" s="16">
        <f t="shared" ref="AS7:AS18" si="6">IF(AT7="","",$B$2*AU7+(1-$B$2)*AT7)</f>
        <v>83.5</v>
      </c>
      <c r="AT7" s="16">
        <v>84.3</v>
      </c>
      <c r="AU7" s="16">
        <v>83.5</v>
      </c>
      <c r="AV7" s="21">
        <v>83.47</v>
      </c>
      <c r="AW7" s="16">
        <v>-0.1</v>
      </c>
      <c r="AY7" s="16">
        <f t="shared" ref="AY7:AY18" si="7">IF(AZ7="","",$B$2*BA7+(1-$B$2)*AZ7)</f>
        <v>8.3000000000000007</v>
      </c>
      <c r="AZ7" s="16">
        <v>8.4</v>
      </c>
      <c r="BA7" s="16">
        <v>8.3000000000000007</v>
      </c>
      <c r="BB7" s="21">
        <v>8.15</v>
      </c>
      <c r="BC7" s="16">
        <v>-0.4</v>
      </c>
    </row>
    <row r="8" spans="1:58" ht="12.75" x14ac:dyDescent="0.2">
      <c r="A8" s="25"/>
      <c r="B8" s="6">
        <v>3</v>
      </c>
      <c r="C8" s="16">
        <f t="shared" si="0"/>
        <v>2262.1999999999998</v>
      </c>
      <c r="D8" s="16">
        <v>2289</v>
      </c>
      <c r="E8" s="16">
        <v>2262.1999999999998</v>
      </c>
      <c r="F8" s="21">
        <v>2251.9699999999998</v>
      </c>
      <c r="G8" s="16">
        <v>51</v>
      </c>
      <c r="I8" s="16">
        <f t="shared" si="1"/>
        <v>191.9</v>
      </c>
      <c r="J8" s="16">
        <v>190.7</v>
      </c>
      <c r="K8" s="16">
        <v>191.9</v>
      </c>
      <c r="L8" s="21">
        <v>191.6</v>
      </c>
      <c r="M8" s="16">
        <v>-28.8</v>
      </c>
      <c r="O8" s="16">
        <f t="shared" si="2"/>
        <v>473.6</v>
      </c>
      <c r="P8" s="16">
        <v>447.5</v>
      </c>
      <c r="Q8" s="16">
        <v>473.6</v>
      </c>
      <c r="R8" s="21">
        <v>482.12</v>
      </c>
      <c r="S8" s="16">
        <v>-3.4</v>
      </c>
      <c r="V8" s="16">
        <v>2927.2</v>
      </c>
      <c r="W8" s="16">
        <v>2927.7</v>
      </c>
      <c r="X8" s="21">
        <v>2925.69</v>
      </c>
      <c r="Y8" s="16">
        <v>18.8</v>
      </c>
      <c r="AA8" s="16">
        <f t="shared" si="3"/>
        <v>2454.1</v>
      </c>
      <c r="AB8" s="16">
        <v>2479.6999999999998</v>
      </c>
      <c r="AC8" s="16">
        <v>2454.1</v>
      </c>
      <c r="AD8" s="21">
        <v>2443.5700000000002</v>
      </c>
      <c r="AE8" s="16">
        <v>22.2</v>
      </c>
      <c r="AG8" s="16">
        <f t="shared" si="4"/>
        <v>77.3</v>
      </c>
      <c r="AH8" s="16">
        <v>78.2</v>
      </c>
      <c r="AI8" s="16">
        <v>77.3</v>
      </c>
      <c r="AJ8" s="21">
        <v>76.97</v>
      </c>
      <c r="AK8" s="16">
        <v>1.3</v>
      </c>
      <c r="AM8" s="16">
        <f t="shared" si="5"/>
        <v>16.2</v>
      </c>
      <c r="AN8" s="16">
        <v>15.3</v>
      </c>
      <c r="AO8" s="16">
        <v>16.2</v>
      </c>
      <c r="AP8" s="21">
        <v>16.48</v>
      </c>
      <c r="AQ8" s="16">
        <v>-0.2</v>
      </c>
      <c r="AS8" s="16">
        <f t="shared" si="6"/>
        <v>83.8</v>
      </c>
      <c r="AT8" s="16">
        <v>84.7</v>
      </c>
      <c r="AU8" s="16">
        <v>83.8</v>
      </c>
      <c r="AV8" s="21">
        <v>83.52</v>
      </c>
      <c r="AW8" s="16">
        <v>0.2</v>
      </c>
      <c r="AY8" s="16">
        <f t="shared" si="7"/>
        <v>7.8</v>
      </c>
      <c r="AZ8" s="16">
        <v>7.7</v>
      </c>
      <c r="BA8" s="16">
        <v>7.8</v>
      </c>
      <c r="BB8" s="21">
        <v>7.84</v>
      </c>
      <c r="BC8" s="16">
        <v>-1.3</v>
      </c>
    </row>
    <row r="9" spans="1:58" ht="12.75" x14ac:dyDescent="0.2">
      <c r="A9" s="25"/>
      <c r="B9" s="6">
        <v>4</v>
      </c>
      <c r="C9" s="16">
        <f t="shared" si="0"/>
        <v>2265.1999999999998</v>
      </c>
      <c r="D9" s="16">
        <v>2255.1999999999998</v>
      </c>
      <c r="E9" s="16">
        <v>2265.1999999999998</v>
      </c>
      <c r="F9" s="21">
        <v>2267.2600000000002</v>
      </c>
      <c r="G9" s="16">
        <v>61.1</v>
      </c>
      <c r="I9" s="16">
        <f t="shared" si="1"/>
        <v>177.8</v>
      </c>
      <c r="J9" s="16">
        <v>166.1</v>
      </c>
      <c r="K9" s="16">
        <v>177.8</v>
      </c>
      <c r="L9" s="21">
        <v>182.87</v>
      </c>
      <c r="M9" s="16">
        <v>-34.9</v>
      </c>
      <c r="O9" s="16">
        <f t="shared" si="2"/>
        <v>485.5</v>
      </c>
      <c r="P9" s="16">
        <v>509.9</v>
      </c>
      <c r="Q9" s="16">
        <v>485.5</v>
      </c>
      <c r="R9" s="21">
        <v>478.07</v>
      </c>
      <c r="S9" s="16">
        <v>-16.2</v>
      </c>
      <c r="V9" s="16">
        <v>2931.2</v>
      </c>
      <c r="W9" s="16">
        <v>2928.5</v>
      </c>
      <c r="X9" s="21">
        <v>2928.2</v>
      </c>
      <c r="Y9" s="16">
        <v>10</v>
      </c>
      <c r="AA9" s="16">
        <f t="shared" si="3"/>
        <v>2443</v>
      </c>
      <c r="AB9" s="16">
        <v>2421.3000000000002</v>
      </c>
      <c r="AC9" s="16">
        <v>2443</v>
      </c>
      <c r="AD9" s="21">
        <v>2450.13</v>
      </c>
      <c r="AE9" s="16">
        <v>26.2</v>
      </c>
      <c r="AG9" s="16">
        <f t="shared" si="4"/>
        <v>77.3</v>
      </c>
      <c r="AH9" s="16">
        <v>76.900000000000006</v>
      </c>
      <c r="AI9" s="16">
        <v>77.3</v>
      </c>
      <c r="AJ9" s="21">
        <v>77.430000000000007</v>
      </c>
      <c r="AK9" s="16">
        <v>1.8</v>
      </c>
      <c r="AM9" s="16">
        <f t="shared" si="5"/>
        <v>16.600000000000001</v>
      </c>
      <c r="AN9" s="16">
        <v>17.399999999999999</v>
      </c>
      <c r="AO9" s="16">
        <v>16.600000000000001</v>
      </c>
      <c r="AP9" s="21">
        <v>16.329999999999998</v>
      </c>
      <c r="AQ9" s="16">
        <v>-0.6</v>
      </c>
      <c r="AS9" s="16">
        <f t="shared" si="6"/>
        <v>83.4</v>
      </c>
      <c r="AT9" s="16">
        <v>82.6</v>
      </c>
      <c r="AU9" s="16">
        <v>83.4</v>
      </c>
      <c r="AV9" s="21">
        <v>83.67</v>
      </c>
      <c r="AW9" s="16">
        <v>0.6</v>
      </c>
      <c r="AY9" s="16">
        <f t="shared" si="7"/>
        <v>7.3</v>
      </c>
      <c r="AZ9" s="16">
        <v>6.9</v>
      </c>
      <c r="BA9" s="16">
        <v>7.3</v>
      </c>
      <c r="BB9" s="21">
        <v>7.46</v>
      </c>
      <c r="BC9" s="16">
        <v>-1.5</v>
      </c>
    </row>
    <row r="10" spans="1:58" ht="12.75" x14ac:dyDescent="0.2">
      <c r="A10" s="25">
        <v>22</v>
      </c>
      <c r="B10" s="6">
        <v>1</v>
      </c>
      <c r="C10" s="16">
        <f t="shared" si="0"/>
        <v>2279.9</v>
      </c>
      <c r="D10" s="16">
        <v>2246.6999999999998</v>
      </c>
      <c r="E10" s="16">
        <v>2279.9</v>
      </c>
      <c r="F10" s="21">
        <v>2282.98</v>
      </c>
      <c r="G10" s="16">
        <v>62.9</v>
      </c>
      <c r="I10" s="16">
        <f t="shared" si="1"/>
        <v>176.4</v>
      </c>
      <c r="J10" s="16">
        <v>184.8</v>
      </c>
      <c r="K10" s="16">
        <v>176.4</v>
      </c>
      <c r="L10" s="21">
        <v>174.26</v>
      </c>
      <c r="M10" s="16">
        <v>-34.4</v>
      </c>
      <c r="O10" s="16">
        <f t="shared" si="2"/>
        <v>469.3</v>
      </c>
      <c r="P10" s="16">
        <v>494.6</v>
      </c>
      <c r="Q10" s="16">
        <v>469.3</v>
      </c>
      <c r="R10" s="21">
        <v>472</v>
      </c>
      <c r="S10" s="16">
        <v>-24.3</v>
      </c>
      <c r="V10" s="16">
        <v>2926.2</v>
      </c>
      <c r="W10" s="16">
        <v>2925.6</v>
      </c>
      <c r="X10" s="21">
        <v>2929.24</v>
      </c>
      <c r="Y10" s="16">
        <v>4.2</v>
      </c>
      <c r="AA10" s="16">
        <f t="shared" si="3"/>
        <v>2456.3000000000002</v>
      </c>
      <c r="AB10" s="16">
        <v>2431.6</v>
      </c>
      <c r="AC10" s="16">
        <v>2456.3000000000002</v>
      </c>
      <c r="AD10" s="21">
        <v>2457.2399999999998</v>
      </c>
      <c r="AE10" s="16">
        <v>28.4</v>
      </c>
      <c r="AG10" s="16">
        <f t="shared" si="4"/>
        <v>77.900000000000006</v>
      </c>
      <c r="AH10" s="16">
        <v>76.8</v>
      </c>
      <c r="AI10" s="16">
        <v>77.900000000000006</v>
      </c>
      <c r="AJ10" s="21">
        <v>77.94</v>
      </c>
      <c r="AK10" s="16">
        <v>2</v>
      </c>
      <c r="AM10" s="16">
        <f t="shared" si="5"/>
        <v>16</v>
      </c>
      <c r="AN10" s="16">
        <v>16.899999999999999</v>
      </c>
      <c r="AO10" s="16">
        <v>16</v>
      </c>
      <c r="AP10" s="21">
        <v>16.11</v>
      </c>
      <c r="AQ10" s="16">
        <v>-0.9</v>
      </c>
      <c r="AS10" s="16">
        <f t="shared" si="6"/>
        <v>84</v>
      </c>
      <c r="AT10" s="16">
        <v>83.1</v>
      </c>
      <c r="AU10" s="16">
        <v>84</v>
      </c>
      <c r="AV10" s="21">
        <v>83.89</v>
      </c>
      <c r="AW10" s="16">
        <v>0.9</v>
      </c>
      <c r="AY10" s="16">
        <f t="shared" si="7"/>
        <v>7.2</v>
      </c>
      <c r="AZ10" s="16">
        <v>7.6</v>
      </c>
      <c r="BA10" s="16">
        <v>7.2</v>
      </c>
      <c r="BB10" s="21">
        <v>7.09</v>
      </c>
      <c r="BC10" s="16">
        <v>-1.5</v>
      </c>
    </row>
    <row r="11" spans="1:58" ht="12.75" x14ac:dyDescent="0.2">
      <c r="A11" s="25"/>
      <c r="B11" s="6">
        <v>2</v>
      </c>
      <c r="C11" s="16">
        <f t="shared" si="0"/>
        <v>2303.8000000000002</v>
      </c>
      <c r="D11" s="16">
        <v>2319.6</v>
      </c>
      <c r="E11" s="16">
        <v>2303.8000000000002</v>
      </c>
      <c r="F11" s="21">
        <v>2296.7199999999998</v>
      </c>
      <c r="G11" s="16">
        <v>55</v>
      </c>
      <c r="I11" s="16">
        <f t="shared" si="1"/>
        <v>167.9</v>
      </c>
      <c r="J11" s="16">
        <v>173.1</v>
      </c>
      <c r="K11" s="16">
        <v>167.9</v>
      </c>
      <c r="L11" s="21">
        <v>165.43</v>
      </c>
      <c r="M11" s="16">
        <v>-35.299999999999997</v>
      </c>
      <c r="O11" s="16">
        <f t="shared" si="2"/>
        <v>458.6</v>
      </c>
      <c r="P11" s="16">
        <v>434.6</v>
      </c>
      <c r="Q11" s="16">
        <v>458.6</v>
      </c>
      <c r="R11" s="21">
        <v>467.79</v>
      </c>
      <c r="S11" s="16">
        <v>-16.899999999999999</v>
      </c>
      <c r="V11" s="16">
        <v>2927.3</v>
      </c>
      <c r="W11" s="16">
        <v>2930.3</v>
      </c>
      <c r="X11" s="21">
        <v>2929.93</v>
      </c>
      <c r="Y11" s="16">
        <v>2.8</v>
      </c>
      <c r="AA11" s="16">
        <f t="shared" si="3"/>
        <v>2471.6999999999998</v>
      </c>
      <c r="AB11" s="16">
        <v>2492.6999999999998</v>
      </c>
      <c r="AC11" s="16">
        <v>2471.6999999999998</v>
      </c>
      <c r="AD11" s="21">
        <v>2462.15</v>
      </c>
      <c r="AE11" s="16">
        <v>19.600000000000001</v>
      </c>
      <c r="AG11" s="16">
        <f t="shared" si="4"/>
        <v>78.599999999999994</v>
      </c>
      <c r="AH11" s="16">
        <v>79.2</v>
      </c>
      <c r="AI11" s="16">
        <v>78.599999999999994</v>
      </c>
      <c r="AJ11" s="21">
        <v>78.39</v>
      </c>
      <c r="AK11" s="16">
        <v>1.8</v>
      </c>
      <c r="AM11" s="16">
        <f t="shared" si="5"/>
        <v>15.7</v>
      </c>
      <c r="AN11" s="16">
        <v>14.8</v>
      </c>
      <c r="AO11" s="16">
        <v>15.7</v>
      </c>
      <c r="AP11" s="21">
        <v>15.97</v>
      </c>
      <c r="AQ11" s="16">
        <v>-0.6</v>
      </c>
      <c r="AS11" s="16">
        <f t="shared" si="6"/>
        <v>84.3</v>
      </c>
      <c r="AT11" s="16">
        <v>85.2</v>
      </c>
      <c r="AU11" s="16">
        <v>84.3</v>
      </c>
      <c r="AV11" s="21">
        <v>84.03</v>
      </c>
      <c r="AW11" s="16">
        <v>0.6</v>
      </c>
      <c r="AY11" s="16">
        <f t="shared" si="7"/>
        <v>6.8</v>
      </c>
      <c r="AZ11" s="16">
        <v>6.9</v>
      </c>
      <c r="BA11" s="16">
        <v>6.8</v>
      </c>
      <c r="BB11" s="21">
        <v>6.72</v>
      </c>
      <c r="BC11" s="16">
        <v>-1.5</v>
      </c>
    </row>
    <row r="12" spans="1:58" ht="12.75" x14ac:dyDescent="0.2">
      <c r="A12" s="25"/>
      <c r="B12" s="6">
        <v>3</v>
      </c>
      <c r="C12" s="16">
        <f t="shared" si="0"/>
        <v>2305.4</v>
      </c>
      <c r="D12" s="16">
        <v>2331.9</v>
      </c>
      <c r="E12" s="16">
        <v>2305.4</v>
      </c>
      <c r="F12" s="21">
        <v>2307.1</v>
      </c>
      <c r="G12" s="16">
        <v>41.5</v>
      </c>
      <c r="I12" s="16">
        <f t="shared" si="1"/>
        <v>151.6</v>
      </c>
      <c r="J12" s="16">
        <v>151.30000000000001</v>
      </c>
      <c r="K12" s="16">
        <v>151.6</v>
      </c>
      <c r="L12" s="21">
        <v>158.44</v>
      </c>
      <c r="M12" s="16">
        <v>-28</v>
      </c>
      <c r="O12" s="16">
        <f t="shared" si="2"/>
        <v>474.3</v>
      </c>
      <c r="P12" s="16">
        <v>447.7</v>
      </c>
      <c r="Q12" s="16">
        <v>474.3</v>
      </c>
      <c r="R12" s="21">
        <v>466.8</v>
      </c>
      <c r="S12" s="16">
        <v>-4</v>
      </c>
      <c r="V12" s="16">
        <v>2930.9</v>
      </c>
      <c r="W12" s="16">
        <v>2931.3</v>
      </c>
      <c r="X12" s="21">
        <v>2932.33</v>
      </c>
      <c r="Y12" s="16">
        <v>9.6</v>
      </c>
      <c r="AA12" s="16">
        <f t="shared" si="3"/>
        <v>2456.9</v>
      </c>
      <c r="AB12" s="16">
        <v>2483.1999999999998</v>
      </c>
      <c r="AC12" s="16">
        <v>2456.9</v>
      </c>
      <c r="AD12" s="21">
        <v>2465.54</v>
      </c>
      <c r="AE12" s="16">
        <v>13.6</v>
      </c>
      <c r="AG12" s="16">
        <f t="shared" si="4"/>
        <v>78.599999999999994</v>
      </c>
      <c r="AH12" s="16">
        <v>79.599999999999994</v>
      </c>
      <c r="AI12" s="16">
        <v>78.599999999999994</v>
      </c>
      <c r="AJ12" s="21">
        <v>78.680000000000007</v>
      </c>
      <c r="AK12" s="16">
        <v>1.2</v>
      </c>
      <c r="AM12" s="16">
        <f t="shared" si="5"/>
        <v>16.2</v>
      </c>
      <c r="AN12" s="16">
        <v>15.3</v>
      </c>
      <c r="AO12" s="16">
        <v>16.2</v>
      </c>
      <c r="AP12" s="21">
        <v>15.92</v>
      </c>
      <c r="AQ12" s="16">
        <v>-0.2</v>
      </c>
      <c r="AS12" s="16">
        <f t="shared" si="6"/>
        <v>83.8</v>
      </c>
      <c r="AT12" s="16">
        <v>84.7</v>
      </c>
      <c r="AU12" s="16">
        <v>83.8</v>
      </c>
      <c r="AV12" s="21">
        <v>84.08</v>
      </c>
      <c r="AW12" s="16">
        <v>0.2</v>
      </c>
      <c r="AY12" s="16">
        <f t="shared" si="7"/>
        <v>6.2</v>
      </c>
      <c r="AZ12" s="16">
        <v>6.1</v>
      </c>
      <c r="BA12" s="16">
        <v>6.2</v>
      </c>
      <c r="BB12" s="21">
        <v>6.43</v>
      </c>
      <c r="BC12" s="16">
        <v>-1.2</v>
      </c>
    </row>
    <row r="13" spans="1:58" ht="12.75" x14ac:dyDescent="0.2">
      <c r="A13" s="25"/>
      <c r="B13" s="6">
        <v>4</v>
      </c>
      <c r="C13" s="16">
        <f t="shared" si="0"/>
        <v>2309.3000000000002</v>
      </c>
      <c r="D13" s="16">
        <v>2297.5</v>
      </c>
      <c r="E13" s="16">
        <v>2309.3000000000002</v>
      </c>
      <c r="F13" s="21">
        <v>2320.33</v>
      </c>
      <c r="G13" s="16">
        <v>52.9</v>
      </c>
      <c r="I13" s="16">
        <f t="shared" si="1"/>
        <v>159</v>
      </c>
      <c r="J13" s="16">
        <v>148.19999999999999</v>
      </c>
      <c r="K13" s="16">
        <v>159</v>
      </c>
      <c r="L13" s="21">
        <v>153.82</v>
      </c>
      <c r="M13" s="16">
        <v>-18.5</v>
      </c>
      <c r="O13" s="16">
        <f t="shared" si="2"/>
        <v>466.7</v>
      </c>
      <c r="P13" s="16">
        <v>492.5</v>
      </c>
      <c r="Q13" s="16">
        <v>466.7</v>
      </c>
      <c r="R13" s="21">
        <v>462.47</v>
      </c>
      <c r="S13" s="16">
        <v>-17.3</v>
      </c>
      <c r="V13" s="16">
        <v>2938.2</v>
      </c>
      <c r="W13" s="16">
        <v>2935</v>
      </c>
      <c r="X13" s="21">
        <v>2936.62</v>
      </c>
      <c r="Y13" s="16">
        <v>17.2</v>
      </c>
      <c r="AA13" s="16">
        <f t="shared" si="3"/>
        <v>2468.3000000000002</v>
      </c>
      <c r="AB13" s="16">
        <v>2445.6999999999998</v>
      </c>
      <c r="AC13" s="16">
        <v>2468.3000000000002</v>
      </c>
      <c r="AD13" s="21">
        <v>2474.15</v>
      </c>
      <c r="AE13" s="16">
        <v>34.5</v>
      </c>
      <c r="AG13" s="16">
        <f t="shared" si="4"/>
        <v>78.7</v>
      </c>
      <c r="AH13" s="16">
        <v>78.2</v>
      </c>
      <c r="AI13" s="16">
        <v>78.7</v>
      </c>
      <c r="AJ13" s="21">
        <v>79.010000000000005</v>
      </c>
      <c r="AK13" s="16">
        <v>1.3</v>
      </c>
      <c r="AM13" s="16">
        <f t="shared" si="5"/>
        <v>15.9</v>
      </c>
      <c r="AN13" s="16">
        <v>16.8</v>
      </c>
      <c r="AO13" s="16">
        <v>15.9</v>
      </c>
      <c r="AP13" s="21">
        <v>15.75</v>
      </c>
      <c r="AQ13" s="16">
        <v>-0.7</v>
      </c>
      <c r="AS13" s="16">
        <f t="shared" si="6"/>
        <v>84.1</v>
      </c>
      <c r="AT13" s="16">
        <v>83.2</v>
      </c>
      <c r="AU13" s="16">
        <v>84.1</v>
      </c>
      <c r="AV13" s="21">
        <v>84.25</v>
      </c>
      <c r="AW13" s="16">
        <v>0.7</v>
      </c>
      <c r="AY13" s="16">
        <f t="shared" si="7"/>
        <v>6.4</v>
      </c>
      <c r="AZ13" s="16">
        <v>6.1</v>
      </c>
      <c r="BA13" s="16">
        <v>6.4</v>
      </c>
      <c r="BB13" s="21">
        <v>6.22</v>
      </c>
      <c r="BC13" s="16">
        <v>-0.8</v>
      </c>
    </row>
    <row r="14" spans="1:58" ht="12.75" x14ac:dyDescent="0.2">
      <c r="A14" s="25">
        <v>23</v>
      </c>
      <c r="B14" s="6">
        <v>1</v>
      </c>
      <c r="C14" s="16">
        <f t="shared" si="0"/>
        <v>2346.8000000000002</v>
      </c>
      <c r="D14" s="16">
        <v>2314.9</v>
      </c>
      <c r="E14" s="16">
        <v>2346.8000000000002</v>
      </c>
      <c r="F14" s="21">
        <v>2336.31</v>
      </c>
      <c r="G14" s="16">
        <v>63.9</v>
      </c>
      <c r="I14" s="16">
        <f t="shared" si="1"/>
        <v>155</v>
      </c>
      <c r="J14" s="16">
        <v>162.6</v>
      </c>
      <c r="K14" s="16">
        <v>155</v>
      </c>
      <c r="L14" s="21">
        <v>154.19</v>
      </c>
      <c r="M14" s="16">
        <v>1.5</v>
      </c>
      <c r="O14" s="16">
        <f t="shared" si="2"/>
        <v>443.1</v>
      </c>
      <c r="P14" s="16">
        <v>467.5</v>
      </c>
      <c r="Q14" s="16">
        <v>443.1</v>
      </c>
      <c r="R14" s="21">
        <v>451.27</v>
      </c>
      <c r="S14" s="16">
        <v>-44.8</v>
      </c>
      <c r="V14" s="16">
        <v>2945</v>
      </c>
      <c r="W14" s="16">
        <v>2944.9</v>
      </c>
      <c r="X14" s="21">
        <v>2941.78</v>
      </c>
      <c r="Y14" s="16">
        <v>20.6</v>
      </c>
      <c r="AA14" s="16">
        <f t="shared" si="3"/>
        <v>2501.8000000000002</v>
      </c>
      <c r="AB14" s="16">
        <v>2477.5</v>
      </c>
      <c r="AC14" s="16">
        <v>2501.8000000000002</v>
      </c>
      <c r="AD14" s="21">
        <v>2490.5100000000002</v>
      </c>
      <c r="AE14" s="16">
        <v>65.400000000000006</v>
      </c>
      <c r="AG14" s="16">
        <f t="shared" si="4"/>
        <v>79.7</v>
      </c>
      <c r="AH14" s="16">
        <v>78.599999999999994</v>
      </c>
      <c r="AI14" s="16">
        <v>79.7</v>
      </c>
      <c r="AJ14" s="21">
        <v>79.42</v>
      </c>
      <c r="AK14" s="16">
        <v>1.6</v>
      </c>
      <c r="AM14" s="16">
        <f t="shared" si="5"/>
        <v>15</v>
      </c>
      <c r="AN14" s="16">
        <v>15.9</v>
      </c>
      <c r="AO14" s="16">
        <v>15</v>
      </c>
      <c r="AP14" s="21">
        <v>15.34</v>
      </c>
      <c r="AQ14" s="16">
        <v>-1.6</v>
      </c>
      <c r="AS14" s="16">
        <f t="shared" si="6"/>
        <v>85</v>
      </c>
      <c r="AT14" s="16">
        <v>84.1</v>
      </c>
      <c r="AU14" s="16">
        <v>85</v>
      </c>
      <c r="AV14" s="21">
        <v>84.66</v>
      </c>
      <c r="AW14" s="16">
        <v>1.6</v>
      </c>
      <c r="AY14" s="16">
        <f t="shared" si="7"/>
        <v>6.2</v>
      </c>
      <c r="AZ14" s="16">
        <v>6.6</v>
      </c>
      <c r="BA14" s="16">
        <v>6.2</v>
      </c>
      <c r="BB14" s="21">
        <v>6.19</v>
      </c>
      <c r="BC14" s="16">
        <v>-0.1</v>
      </c>
    </row>
    <row r="15" spans="1:58" ht="12.75" x14ac:dyDescent="0.2">
      <c r="A15" s="25"/>
      <c r="B15" s="6">
        <v>2</v>
      </c>
      <c r="C15" s="16">
        <f t="shared" si="0"/>
        <v>2350</v>
      </c>
      <c r="D15" s="16">
        <v>2366.8000000000002</v>
      </c>
      <c r="E15" s="16">
        <v>2350</v>
      </c>
      <c r="F15" s="21">
        <v>2346.0500000000002</v>
      </c>
      <c r="G15" s="16">
        <v>38.9</v>
      </c>
      <c r="I15" s="16">
        <f t="shared" si="1"/>
        <v>154.6</v>
      </c>
      <c r="J15" s="16">
        <v>159.69999999999999</v>
      </c>
      <c r="K15" s="16">
        <v>154.6</v>
      </c>
      <c r="L15" s="21">
        <v>160.79</v>
      </c>
      <c r="M15" s="16">
        <v>26.4</v>
      </c>
      <c r="O15" s="16">
        <f t="shared" si="2"/>
        <v>440.3</v>
      </c>
      <c r="P15" s="16">
        <v>415.4</v>
      </c>
      <c r="Q15" s="16">
        <v>440.3</v>
      </c>
      <c r="R15" s="21">
        <v>439.83</v>
      </c>
      <c r="S15" s="16">
        <v>-45.8</v>
      </c>
      <c r="V15" s="16">
        <v>2942</v>
      </c>
      <c r="W15" s="16">
        <v>2944.9</v>
      </c>
      <c r="X15" s="21">
        <v>2946.67</v>
      </c>
      <c r="Y15" s="16">
        <v>19.5</v>
      </c>
      <c r="AA15" s="16">
        <f t="shared" si="3"/>
        <v>2504.6999999999998</v>
      </c>
      <c r="AB15" s="16">
        <v>2526.6</v>
      </c>
      <c r="AC15" s="16">
        <v>2504.6999999999998</v>
      </c>
      <c r="AD15" s="21">
        <v>2506.83</v>
      </c>
      <c r="AE15" s="16">
        <v>65.3</v>
      </c>
      <c r="AG15" s="16">
        <f t="shared" si="4"/>
        <v>79.8</v>
      </c>
      <c r="AH15" s="16">
        <v>80.5</v>
      </c>
      <c r="AI15" s="16">
        <v>79.8</v>
      </c>
      <c r="AJ15" s="21">
        <v>79.62</v>
      </c>
      <c r="AK15" s="16">
        <v>0.8</v>
      </c>
      <c r="AM15" s="16">
        <f t="shared" si="5"/>
        <v>14.9</v>
      </c>
      <c r="AN15" s="16">
        <v>14.1</v>
      </c>
      <c r="AO15" s="16">
        <v>14.9</v>
      </c>
      <c r="AP15" s="21">
        <v>14.93</v>
      </c>
      <c r="AQ15" s="16">
        <v>-1.7</v>
      </c>
      <c r="AS15" s="16">
        <f t="shared" si="6"/>
        <v>85.1</v>
      </c>
      <c r="AT15" s="16">
        <v>85.9</v>
      </c>
      <c r="AU15" s="16">
        <v>85.1</v>
      </c>
      <c r="AV15" s="21">
        <v>85.07</v>
      </c>
      <c r="AW15" s="16">
        <v>1.7</v>
      </c>
      <c r="AY15" s="16">
        <f t="shared" si="7"/>
        <v>6.2</v>
      </c>
      <c r="AZ15" s="16">
        <v>6.3</v>
      </c>
      <c r="BA15" s="16">
        <v>6.2</v>
      </c>
      <c r="BB15" s="21">
        <v>6.41</v>
      </c>
      <c r="BC15" s="16">
        <v>0.9</v>
      </c>
    </row>
    <row r="16" spans="1:58" ht="12.75" x14ac:dyDescent="0.2">
      <c r="A16" s="25"/>
      <c r="B16" s="6">
        <v>3</v>
      </c>
      <c r="C16" s="16">
        <f t="shared" si="0"/>
        <v>2337.9</v>
      </c>
      <c r="D16" s="16">
        <v>2363.3000000000002</v>
      </c>
      <c r="E16" s="16">
        <v>2337.9</v>
      </c>
      <c r="F16" s="21">
        <v>2346.19</v>
      </c>
      <c r="G16" s="16">
        <v>0.6</v>
      </c>
      <c r="I16" s="16">
        <f t="shared" si="1"/>
        <v>179</v>
      </c>
      <c r="J16" s="16">
        <v>178.9</v>
      </c>
      <c r="K16" s="16">
        <v>179</v>
      </c>
      <c r="L16" s="21">
        <v>169.59</v>
      </c>
      <c r="M16" s="16">
        <v>35.200000000000003</v>
      </c>
      <c r="O16" s="16">
        <f t="shared" si="2"/>
        <v>433.4</v>
      </c>
      <c r="P16" s="16">
        <v>407.8</v>
      </c>
      <c r="Q16" s="16">
        <v>433.4</v>
      </c>
      <c r="R16" s="21">
        <v>434.09</v>
      </c>
      <c r="S16" s="16">
        <v>-23</v>
      </c>
      <c r="V16" s="16">
        <v>2950.1</v>
      </c>
      <c r="W16" s="16">
        <v>2950.3</v>
      </c>
      <c r="X16" s="21">
        <v>2949.88</v>
      </c>
      <c r="Y16" s="16">
        <v>12.8</v>
      </c>
      <c r="AA16" s="16">
        <f t="shared" si="3"/>
        <v>2516.9</v>
      </c>
      <c r="AB16" s="16">
        <v>2542.1999999999998</v>
      </c>
      <c r="AC16" s="16">
        <v>2516.9</v>
      </c>
      <c r="AD16" s="21">
        <v>2515.7800000000002</v>
      </c>
      <c r="AE16" s="16">
        <v>35.799999999999997</v>
      </c>
      <c r="AG16" s="16">
        <f t="shared" si="4"/>
        <v>79.2</v>
      </c>
      <c r="AH16" s="16">
        <v>80.099999999999994</v>
      </c>
      <c r="AI16" s="16">
        <v>79.2</v>
      </c>
      <c r="AJ16" s="21">
        <v>79.540000000000006</v>
      </c>
      <c r="AK16" s="16">
        <v>-0.3</v>
      </c>
      <c r="AM16" s="16">
        <f t="shared" si="5"/>
        <v>14.7</v>
      </c>
      <c r="AN16" s="16">
        <v>13.8</v>
      </c>
      <c r="AO16" s="16">
        <v>14.7</v>
      </c>
      <c r="AP16" s="21">
        <v>14.72</v>
      </c>
      <c r="AQ16" s="16">
        <v>-0.8</v>
      </c>
      <c r="AS16" s="16">
        <f t="shared" si="6"/>
        <v>85.3</v>
      </c>
      <c r="AT16" s="16">
        <v>86.2</v>
      </c>
      <c r="AU16" s="16">
        <v>85.3</v>
      </c>
      <c r="AV16" s="21">
        <v>85.28</v>
      </c>
      <c r="AW16" s="16">
        <v>0.8</v>
      </c>
      <c r="AY16" s="16">
        <f t="shared" si="7"/>
        <v>7.1</v>
      </c>
      <c r="AZ16" s="16">
        <v>7</v>
      </c>
      <c r="BA16" s="16">
        <v>7.1</v>
      </c>
      <c r="BB16" s="21">
        <v>6.74</v>
      </c>
      <c r="BC16" s="16">
        <v>1.3</v>
      </c>
    </row>
    <row r="17" spans="1:55" ht="12.75" x14ac:dyDescent="0.2">
      <c r="A17" s="25"/>
      <c r="B17" s="6">
        <v>4</v>
      </c>
      <c r="C17" s="16">
        <f t="shared" si="0"/>
        <v>2345.3000000000002</v>
      </c>
      <c r="D17" s="16">
        <v>2332.1999999999998</v>
      </c>
      <c r="E17" s="16">
        <v>2345.3000000000002</v>
      </c>
      <c r="F17" s="21">
        <v>2343.48</v>
      </c>
      <c r="G17" s="16">
        <v>-10.9</v>
      </c>
      <c r="I17" s="16">
        <f t="shared" si="1"/>
        <v>177</v>
      </c>
      <c r="J17" s="16">
        <v>167.3</v>
      </c>
      <c r="K17" s="16">
        <v>177</v>
      </c>
      <c r="L17" s="21">
        <v>175.17</v>
      </c>
      <c r="M17" s="16">
        <v>22.3</v>
      </c>
      <c r="O17" s="16">
        <f t="shared" si="2"/>
        <v>432.4</v>
      </c>
      <c r="P17" s="16">
        <v>458.3</v>
      </c>
      <c r="Q17" s="16">
        <v>432.4</v>
      </c>
      <c r="R17" s="21">
        <v>432.88</v>
      </c>
      <c r="S17" s="16">
        <v>-4.8</v>
      </c>
      <c r="V17" s="16">
        <v>2957.8</v>
      </c>
      <c r="W17" s="16">
        <v>2954.7</v>
      </c>
      <c r="X17" s="21">
        <v>2951.53</v>
      </c>
      <c r="Y17" s="16">
        <v>6.6</v>
      </c>
      <c r="AA17" s="16">
        <f t="shared" si="3"/>
        <v>2522.3000000000002</v>
      </c>
      <c r="AB17" s="16">
        <v>2499.5</v>
      </c>
      <c r="AC17" s="16">
        <v>2522.3000000000002</v>
      </c>
      <c r="AD17" s="21">
        <v>2518.64</v>
      </c>
      <c r="AE17" s="16">
        <v>11.4</v>
      </c>
      <c r="AG17" s="16">
        <f t="shared" si="4"/>
        <v>79.400000000000006</v>
      </c>
      <c r="AH17" s="16">
        <v>78.8</v>
      </c>
      <c r="AI17" s="16">
        <v>79.400000000000006</v>
      </c>
      <c r="AJ17" s="21">
        <v>79.400000000000006</v>
      </c>
      <c r="AK17" s="16">
        <v>-0.5</v>
      </c>
      <c r="AM17" s="16">
        <f t="shared" si="5"/>
        <v>14.6</v>
      </c>
      <c r="AN17" s="16">
        <v>15.5</v>
      </c>
      <c r="AO17" s="16">
        <v>14.6</v>
      </c>
      <c r="AP17" s="21">
        <v>14.67</v>
      </c>
      <c r="AQ17" s="16">
        <v>-0.2</v>
      </c>
      <c r="AS17" s="16">
        <f t="shared" si="6"/>
        <v>85.4</v>
      </c>
      <c r="AT17" s="16">
        <v>84.5</v>
      </c>
      <c r="AU17" s="16">
        <v>85.4</v>
      </c>
      <c r="AV17" s="21">
        <v>85.33</v>
      </c>
      <c r="AW17" s="16">
        <v>0.2</v>
      </c>
      <c r="AY17" s="16">
        <f t="shared" si="7"/>
        <v>7</v>
      </c>
      <c r="AZ17" s="16">
        <v>6.7</v>
      </c>
      <c r="BA17" s="16">
        <v>7</v>
      </c>
      <c r="BB17" s="21">
        <v>6.95</v>
      </c>
      <c r="BC17" s="16">
        <v>0.9</v>
      </c>
    </row>
    <row r="18" spans="1:55" ht="12.75" x14ac:dyDescent="0.2">
      <c r="A18" s="25">
        <v>24</v>
      </c>
      <c r="B18" s="6">
        <v>1</v>
      </c>
      <c r="C18" s="16">
        <f t="shared" si="0"/>
        <v>2345.8000000000002</v>
      </c>
      <c r="D18" s="16">
        <v>2316.1</v>
      </c>
      <c r="E18" s="16">
        <v>2345.8000000000002</v>
      </c>
      <c r="F18" s="21">
        <v>2344.5500000000002</v>
      </c>
      <c r="G18" s="16">
        <v>4.3</v>
      </c>
      <c r="I18" s="16">
        <f t="shared" si="1"/>
        <v>170.8</v>
      </c>
      <c r="J18" s="16">
        <v>177.6</v>
      </c>
      <c r="K18" s="16">
        <v>170.8</v>
      </c>
      <c r="L18" s="21">
        <v>175.2</v>
      </c>
      <c r="M18" s="16">
        <v>0.1</v>
      </c>
      <c r="O18" s="16">
        <f t="shared" si="2"/>
        <v>433.9</v>
      </c>
      <c r="P18" s="16">
        <v>457</v>
      </c>
      <c r="Q18" s="16">
        <v>433.9</v>
      </c>
      <c r="R18" s="21">
        <v>432.5</v>
      </c>
      <c r="S18" s="16">
        <v>-1.5</v>
      </c>
      <c r="V18" s="16">
        <v>2950.7</v>
      </c>
      <c r="W18" s="16">
        <v>2950.5</v>
      </c>
      <c r="X18" s="21">
        <v>2952.25</v>
      </c>
      <c r="Y18" s="16">
        <v>2.9</v>
      </c>
      <c r="AA18" s="16">
        <f t="shared" si="3"/>
        <v>2516.6</v>
      </c>
      <c r="AB18" s="16">
        <v>2493.8000000000002</v>
      </c>
      <c r="AC18" s="16">
        <v>2516.6</v>
      </c>
      <c r="AD18" s="21">
        <v>2519.75</v>
      </c>
      <c r="AE18" s="16">
        <v>4.4000000000000004</v>
      </c>
      <c r="AG18" s="16">
        <f t="shared" si="4"/>
        <v>79.5</v>
      </c>
      <c r="AH18" s="16">
        <v>78.5</v>
      </c>
      <c r="AI18" s="16">
        <v>79.5</v>
      </c>
      <c r="AJ18" s="21">
        <v>79.42</v>
      </c>
      <c r="AK18" s="16">
        <v>0.1</v>
      </c>
      <c r="AM18" s="16">
        <f t="shared" si="5"/>
        <v>14.7</v>
      </c>
      <c r="AN18" s="16">
        <v>15.5</v>
      </c>
      <c r="AO18" s="16">
        <v>14.7</v>
      </c>
      <c r="AP18" s="21">
        <v>14.65</v>
      </c>
      <c r="AQ18" s="16">
        <v>-0.1</v>
      </c>
      <c r="AS18" s="16">
        <f t="shared" si="6"/>
        <v>85.3</v>
      </c>
      <c r="AT18" s="16">
        <v>84.5</v>
      </c>
      <c r="AU18" s="16">
        <v>85.3</v>
      </c>
      <c r="AV18" s="21">
        <v>85.35</v>
      </c>
      <c r="AW18" s="16">
        <v>0.1</v>
      </c>
      <c r="AY18" s="16">
        <f t="shared" si="7"/>
        <v>6.8</v>
      </c>
      <c r="AZ18" s="16">
        <v>7.1</v>
      </c>
      <c r="BA18" s="16">
        <v>6.8</v>
      </c>
      <c r="BB18" s="21">
        <v>6.95</v>
      </c>
      <c r="BC18" s="16">
        <v>0</v>
      </c>
    </row>
    <row r="21" spans="1:55" ht="24" customHeight="1" x14ac:dyDescent="0.2">
      <c r="C21" s="134" t="s">
        <v>1606</v>
      </c>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1:BC2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BK_1519!A1 &amp; ", " &amp; BK_1519!C1</f>
        <v>Båda könen, 15-19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205</v>
      </c>
      <c r="AG1" s="15" t="s">
        <v>16</v>
      </c>
      <c r="AY1" s="15" t="s">
        <v>17</v>
      </c>
    </row>
    <row r="2" spans="1:58" ht="12.75" x14ac:dyDescent="0.2">
      <c r="A2" s="7" t="s">
        <v>2</v>
      </c>
      <c r="B2" s="8">
        <f>Diagram_BK_1519!D1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2.75" x14ac:dyDescent="0.2">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2.75" x14ac:dyDescent="0.2">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2.75" x14ac:dyDescent="0.2">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2.75" x14ac:dyDescent="0.2">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2.75" x14ac:dyDescent="0.2">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2.75" x14ac:dyDescent="0.2">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2.75" x14ac:dyDescent="0.2">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2.75" x14ac:dyDescent="0.2">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2.75" x14ac:dyDescent="0.2">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2.75" x14ac:dyDescent="0.2">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2.75" x14ac:dyDescent="0.2">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2.75" x14ac:dyDescent="0.2">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2.75" x14ac:dyDescent="0.2">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2.75" x14ac:dyDescent="0.2">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2.75" x14ac:dyDescent="0.2">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2.75" x14ac:dyDescent="0.2">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2.75" x14ac:dyDescent="0.2">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2.75" x14ac:dyDescent="0.2">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2.75" x14ac:dyDescent="0.2">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2.75" x14ac:dyDescent="0.2">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2.75" x14ac:dyDescent="0.2">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2.75" x14ac:dyDescent="0.2">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2.75" x14ac:dyDescent="0.2">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2.75" x14ac:dyDescent="0.2">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2.75" x14ac:dyDescent="0.2">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2.75" x14ac:dyDescent="0.2">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2.75" x14ac:dyDescent="0.2">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2.75" x14ac:dyDescent="0.2">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2.75" x14ac:dyDescent="0.2">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2.75" x14ac:dyDescent="0.2">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2.75" x14ac:dyDescent="0.2">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2.75" x14ac:dyDescent="0.2">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2.75" x14ac:dyDescent="0.2">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2.75" x14ac:dyDescent="0.2">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2.75" x14ac:dyDescent="0.2">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2.75" x14ac:dyDescent="0.2">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2.75" x14ac:dyDescent="0.2">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2.75" x14ac:dyDescent="0.2">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2.75" x14ac:dyDescent="0.2">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2.75" x14ac:dyDescent="0.2">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2.75" x14ac:dyDescent="0.2">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2.75" x14ac:dyDescent="0.2">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2.75" x14ac:dyDescent="0.2">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2.75" x14ac:dyDescent="0.2">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2.75" x14ac:dyDescent="0.2">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2.75" x14ac:dyDescent="0.2">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2.75" x14ac:dyDescent="0.2">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2.75" x14ac:dyDescent="0.2">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2.75" x14ac:dyDescent="0.2">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2.75" x14ac:dyDescent="0.2">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2.75" x14ac:dyDescent="0.2">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2.75" x14ac:dyDescent="0.2">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2.75" x14ac:dyDescent="0.2">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2.75" x14ac:dyDescent="0.2">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2.75" x14ac:dyDescent="0.2">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2.75" x14ac:dyDescent="0.2">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2.75" x14ac:dyDescent="0.2">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2.75" x14ac:dyDescent="0.2">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2.75" x14ac:dyDescent="0.2">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2.75" x14ac:dyDescent="0.2">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2.75" x14ac:dyDescent="0.2">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2.75" x14ac:dyDescent="0.2">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2.75" x14ac:dyDescent="0.2">
      <c r="A68" s="25"/>
      <c r="B68" s="6">
        <v>3</v>
      </c>
      <c r="C68" s="16">
        <f t="shared" si="0"/>
        <v>108.3</v>
      </c>
      <c r="D68" s="16">
        <v>134</v>
      </c>
      <c r="E68" s="16">
        <v>108.3</v>
      </c>
      <c r="F68" s="21">
        <v>117.28</v>
      </c>
      <c r="G68" s="16">
        <v>-2.4</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2.75" x14ac:dyDescent="0.2">
      <c r="A69" s="25"/>
      <c r="B69" s="6">
        <v>4</v>
      </c>
      <c r="C69" s="16">
        <f t="shared" si="0"/>
        <v>118.9</v>
      </c>
      <c r="D69" s="16">
        <v>109.3</v>
      </c>
      <c r="E69" s="16">
        <v>118.9</v>
      </c>
      <c r="F69" s="21">
        <v>119.5</v>
      </c>
      <c r="G69" s="16">
        <v>8.9</v>
      </c>
      <c r="I69" s="16">
        <f t="shared" si="1"/>
        <v>55.3</v>
      </c>
      <c r="J69" s="16">
        <v>37.799999999999997</v>
      </c>
      <c r="K69" s="16">
        <v>55.3</v>
      </c>
      <c r="L69" s="21">
        <v>52.18</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2.75" x14ac:dyDescent="0.2">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2.75" x14ac:dyDescent="0.2">
      <c r="A71" s="25"/>
      <c r="B71" s="6">
        <v>2</v>
      </c>
      <c r="C71" s="16">
        <f t="shared" ref="C71:C98" si="8">IF(D71="","",$B$2*E71+(1-$B$2)*D71)</f>
        <v>125.4</v>
      </c>
      <c r="D71" s="16">
        <v>126.8</v>
      </c>
      <c r="E71" s="16">
        <v>125.4</v>
      </c>
      <c r="F71" s="21">
        <v>125.93</v>
      </c>
      <c r="G71" s="16">
        <v>11</v>
      </c>
      <c r="I71" s="16">
        <f t="shared" ref="I71:I98" si="9">IF(J71="","",$B$2*K71+(1-$B$2)*J71)</f>
        <v>51.8</v>
      </c>
      <c r="J71" s="16">
        <v>77.599999999999994</v>
      </c>
      <c r="K71" s="16">
        <v>51.8</v>
      </c>
      <c r="L71" s="21">
        <v>52.28</v>
      </c>
      <c r="M71" s="16">
        <v>1.2</v>
      </c>
      <c r="O71" s="16">
        <f t="shared" ref="O71:O98" si="10">IF(P71="","",$B$2*Q71+(1-$B$2)*P71)</f>
        <v>355.2</v>
      </c>
      <c r="P71" s="16">
        <v>328.1</v>
      </c>
      <c r="Q71" s="16">
        <v>355.2</v>
      </c>
      <c r="R71" s="21">
        <v>354.14</v>
      </c>
      <c r="S71" s="16">
        <v>1.3</v>
      </c>
      <c r="V71" s="16">
        <v>532.5</v>
      </c>
      <c r="W71" s="16">
        <v>532.4</v>
      </c>
      <c r="X71" s="21">
        <v>532.36</v>
      </c>
      <c r="Y71" s="16">
        <v>13.5</v>
      </c>
      <c r="AA71" s="16">
        <f t="shared" ref="AA71:AA98" si="11">IF(AB71="","",$B$2*AC71+(1-$B$2)*AB71)</f>
        <v>177.2</v>
      </c>
      <c r="AB71" s="16">
        <v>204.4</v>
      </c>
      <c r="AC71" s="16">
        <v>177.2</v>
      </c>
      <c r="AD71" s="21">
        <v>178.22</v>
      </c>
      <c r="AE71" s="16">
        <v>12.1</v>
      </c>
      <c r="AG71" s="16">
        <f t="shared" ref="AG71:AG98" si="12">IF(AH71="","",$B$2*AI71+(1-$B$2)*AH71)</f>
        <v>23.6</v>
      </c>
      <c r="AH71" s="16">
        <v>23.8</v>
      </c>
      <c r="AI71" s="16">
        <v>23.6</v>
      </c>
      <c r="AJ71" s="21">
        <v>23.66</v>
      </c>
      <c r="AK71" s="16">
        <v>1.5</v>
      </c>
      <c r="AM71" s="16">
        <f t="shared" ref="AM71:AM98" si="13">IF(AN71="","",$B$2*AO71+(1-$B$2)*AN71)</f>
        <v>66.7</v>
      </c>
      <c r="AN71" s="16">
        <v>61.6</v>
      </c>
      <c r="AO71" s="16">
        <v>66.7</v>
      </c>
      <c r="AP71" s="21">
        <v>66.52</v>
      </c>
      <c r="AQ71" s="16">
        <v>-1.4</v>
      </c>
      <c r="AS71" s="16">
        <f t="shared" ref="AS71:AS98" si="14">IF(AT71="","",$B$2*AU71+(1-$B$2)*AT71)</f>
        <v>33.299999999999997</v>
      </c>
      <c r="AT71" s="16">
        <v>38.4</v>
      </c>
      <c r="AU71" s="16">
        <v>33.299999999999997</v>
      </c>
      <c r="AV71" s="21">
        <v>33.479999999999997</v>
      </c>
      <c r="AW71" s="16">
        <v>1.4</v>
      </c>
      <c r="AY71" s="16">
        <f t="shared" ref="AY71:AY98" si="15">IF(AZ71="","",$B$2*BA71+(1-$B$2)*AZ71)</f>
        <v>29.2</v>
      </c>
      <c r="AZ71" s="16">
        <v>38</v>
      </c>
      <c r="BA71" s="16">
        <v>29.2</v>
      </c>
      <c r="BB71" s="21">
        <v>29.34</v>
      </c>
      <c r="BC71" s="16">
        <v>-1.4</v>
      </c>
    </row>
    <row r="72" spans="1:55" ht="12.75" x14ac:dyDescent="0.2">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355.53</v>
      </c>
      <c r="S72" s="16">
        <v>5.5</v>
      </c>
      <c r="V72" s="16">
        <v>535.20000000000005</v>
      </c>
      <c r="W72" s="16">
        <v>535.6</v>
      </c>
      <c r="X72" s="21">
        <v>536.20000000000005</v>
      </c>
      <c r="Y72" s="16">
        <v>15.4</v>
      </c>
      <c r="AA72" s="16">
        <f t="shared" si="11"/>
        <v>180.2</v>
      </c>
      <c r="AB72" s="16">
        <v>196.6</v>
      </c>
      <c r="AC72" s="16">
        <v>180.2</v>
      </c>
      <c r="AD72" s="21">
        <v>180.67</v>
      </c>
      <c r="AE72" s="16">
        <v>9.8000000000000007</v>
      </c>
      <c r="AG72" s="16">
        <f t="shared" si="12"/>
        <v>23.7</v>
      </c>
      <c r="AH72" s="16">
        <v>28.4</v>
      </c>
      <c r="AI72" s="16">
        <v>23.7</v>
      </c>
      <c r="AJ72" s="21">
        <v>23.84</v>
      </c>
      <c r="AK72" s="16">
        <v>0.8</v>
      </c>
      <c r="AM72" s="16">
        <f t="shared" si="13"/>
        <v>66.400000000000006</v>
      </c>
      <c r="AN72" s="16">
        <v>63.3</v>
      </c>
      <c r="AO72" s="16">
        <v>66.400000000000006</v>
      </c>
      <c r="AP72" s="21">
        <v>66.3</v>
      </c>
      <c r="AQ72" s="16">
        <v>-0.9</v>
      </c>
      <c r="AS72" s="16">
        <f t="shared" si="14"/>
        <v>33.6</v>
      </c>
      <c r="AT72" s="16">
        <v>36.700000000000003</v>
      </c>
      <c r="AU72" s="16">
        <v>33.6</v>
      </c>
      <c r="AV72" s="21">
        <v>33.700000000000003</v>
      </c>
      <c r="AW72" s="16">
        <v>0.9</v>
      </c>
      <c r="AY72" s="16">
        <f t="shared" si="15"/>
        <v>29.7</v>
      </c>
      <c r="AZ72" s="16">
        <v>22.7</v>
      </c>
      <c r="BA72" s="16">
        <v>29.7</v>
      </c>
      <c r="BB72" s="21">
        <v>29.24</v>
      </c>
      <c r="BC72" s="16">
        <v>-0.4</v>
      </c>
    </row>
    <row r="73" spans="1:55" ht="12.75" x14ac:dyDescent="0.2">
      <c r="A73" s="25"/>
      <c r="B73" s="6">
        <v>4</v>
      </c>
      <c r="C73" s="16">
        <f t="shared" si="8"/>
        <v>130.19999999999999</v>
      </c>
      <c r="D73" s="16">
        <v>121</v>
      </c>
      <c r="E73" s="16">
        <v>130.19999999999999</v>
      </c>
      <c r="F73" s="21">
        <v>130.75</v>
      </c>
      <c r="G73" s="16">
        <v>11.6</v>
      </c>
      <c r="I73" s="16">
        <f t="shared" si="9"/>
        <v>54.1</v>
      </c>
      <c r="J73" s="16">
        <v>36.1</v>
      </c>
      <c r="K73" s="16">
        <v>54.1</v>
      </c>
      <c r="L73" s="21">
        <v>50.99</v>
      </c>
      <c r="M73" s="16">
        <v>-7.4</v>
      </c>
      <c r="O73" s="16">
        <f t="shared" si="10"/>
        <v>356.4</v>
      </c>
      <c r="P73" s="16">
        <v>383.5</v>
      </c>
      <c r="Q73" s="16">
        <v>356.4</v>
      </c>
      <c r="R73" s="21">
        <v>358.68</v>
      </c>
      <c r="S73" s="16">
        <v>12.6</v>
      </c>
      <c r="V73" s="16">
        <v>540.5</v>
      </c>
      <c r="W73" s="16">
        <v>540.79999999999995</v>
      </c>
      <c r="X73" s="21">
        <v>540.41999999999996</v>
      </c>
      <c r="Y73" s="16">
        <v>16.899999999999999</v>
      </c>
      <c r="AA73" s="16">
        <f t="shared" si="11"/>
        <v>184.3</v>
      </c>
      <c r="AB73" s="16">
        <v>157</v>
      </c>
      <c r="AC73" s="16">
        <v>184.3</v>
      </c>
      <c r="AD73" s="21">
        <v>181.74</v>
      </c>
      <c r="AE73" s="16">
        <v>4.3</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28.05</v>
      </c>
      <c r="BC73" s="16">
        <v>-4.7</v>
      </c>
    </row>
    <row r="74" spans="1:55" ht="12.75" x14ac:dyDescent="0.2">
      <c r="A74" s="25">
        <v>18</v>
      </c>
      <c r="B74" s="6">
        <v>1</v>
      </c>
      <c r="C74" s="16">
        <f t="shared" si="8"/>
        <v>133</v>
      </c>
      <c r="D74" s="16">
        <v>114.1</v>
      </c>
      <c r="E74" s="16">
        <v>133</v>
      </c>
      <c r="F74" s="21">
        <v>133.59</v>
      </c>
      <c r="G74" s="16">
        <v>11.4</v>
      </c>
      <c r="I74" s="16">
        <f t="shared" si="9"/>
        <v>47.2</v>
      </c>
      <c r="J74" s="16">
        <v>50.2</v>
      </c>
      <c r="K74" s="16">
        <v>47.2</v>
      </c>
      <c r="L74" s="21">
        <v>48.33</v>
      </c>
      <c r="M74" s="16">
        <v>-10.6</v>
      </c>
      <c r="O74" s="16">
        <f t="shared" si="10"/>
        <v>364.3</v>
      </c>
      <c r="P74" s="16">
        <v>380.6</v>
      </c>
      <c r="Q74" s="16">
        <v>364.3</v>
      </c>
      <c r="R74" s="21">
        <v>362.38</v>
      </c>
      <c r="S74" s="16">
        <v>14.8</v>
      </c>
      <c r="V74" s="16">
        <v>544.9</v>
      </c>
      <c r="W74" s="16">
        <v>544.5</v>
      </c>
      <c r="X74" s="21">
        <v>544.29999999999995</v>
      </c>
      <c r="Y74" s="16">
        <v>15.5</v>
      </c>
      <c r="AA74" s="16">
        <f t="shared" si="11"/>
        <v>180.2</v>
      </c>
      <c r="AB74" s="16">
        <v>164.3</v>
      </c>
      <c r="AC74" s="16">
        <v>180.2</v>
      </c>
      <c r="AD74" s="21">
        <v>181.92</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-6</v>
      </c>
    </row>
    <row r="75" spans="1:55" ht="12.75" x14ac:dyDescent="0.2">
      <c r="A75" s="25"/>
      <c r="B75" s="6">
        <v>2</v>
      </c>
      <c r="C75" s="16">
        <f t="shared" si="8"/>
        <v>133.1</v>
      </c>
      <c r="D75" s="16">
        <v>134.69999999999999</v>
      </c>
      <c r="E75" s="16">
        <v>133.1</v>
      </c>
      <c r="F75" s="21">
        <v>134.78</v>
      </c>
      <c r="G75" s="16">
        <v>4.8</v>
      </c>
      <c r="I75" s="16">
        <f t="shared" si="9"/>
        <v>45.2</v>
      </c>
      <c r="J75" s="16">
        <v>71.7</v>
      </c>
      <c r="K75" s="16">
        <v>45.2</v>
      </c>
      <c r="L75" s="21">
        <v>49.84</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184.62</v>
      </c>
      <c r="AE75" s="16">
        <v>10.8</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27</v>
      </c>
      <c r="BC75" s="16">
        <v>1.7</v>
      </c>
    </row>
    <row r="76" spans="1:55" ht="12.75" x14ac:dyDescent="0.2">
      <c r="A76" s="25"/>
      <c r="B76" s="6">
        <v>3</v>
      </c>
      <c r="C76" s="16">
        <f t="shared" si="8"/>
        <v>139.80000000000001</v>
      </c>
      <c r="D76" s="16">
        <v>165.4</v>
      </c>
      <c r="E76" s="16">
        <v>139.80000000000001</v>
      </c>
      <c r="F76" s="21">
        <v>136.25</v>
      </c>
      <c r="G76" s="16">
        <v>5.9</v>
      </c>
      <c r="I76" s="16">
        <f t="shared" si="9"/>
        <v>61</v>
      </c>
      <c r="J76" s="16">
        <v>52.2</v>
      </c>
      <c r="K76" s="16">
        <v>61</v>
      </c>
      <c r="L76" s="21">
        <v>57.37</v>
      </c>
      <c r="M76" s="16">
        <v>30.1</v>
      </c>
      <c r="O76" s="16">
        <f t="shared" si="10"/>
        <v>348.9</v>
      </c>
      <c r="P76" s="16">
        <v>331.8</v>
      </c>
      <c r="Q76" s="16">
        <v>348.9</v>
      </c>
      <c r="R76" s="21">
        <v>356.55</v>
      </c>
      <c r="S76" s="16">
        <v>-24.5</v>
      </c>
      <c r="V76" s="16">
        <v>549.5</v>
      </c>
      <c r="W76" s="16">
        <v>549.79999999999995</v>
      </c>
      <c r="X76" s="21">
        <v>550.17999999999995</v>
      </c>
      <c r="Y76" s="16">
        <v>11.6</v>
      </c>
      <c r="AA76" s="16">
        <f t="shared" si="11"/>
        <v>200.8</v>
      </c>
      <c r="AB76" s="16">
        <v>217.6</v>
      </c>
      <c r="AC76" s="16">
        <v>200.8</v>
      </c>
      <c r="AD76" s="21">
        <v>193.63</v>
      </c>
      <c r="AE76" s="16">
        <v>36.1</v>
      </c>
      <c r="AG76" s="16">
        <f t="shared" si="12"/>
        <v>25.4</v>
      </c>
      <c r="AH76" s="16">
        <v>30.1</v>
      </c>
      <c r="AI76" s="16">
        <v>25.4</v>
      </c>
      <c r="AJ76" s="21">
        <v>24.77</v>
      </c>
      <c r="AK76" s="16">
        <v>0.6</v>
      </c>
      <c r="AM76" s="16">
        <f t="shared" si="13"/>
        <v>63.5</v>
      </c>
      <c r="AN76" s="16">
        <v>60.4</v>
      </c>
      <c r="AO76" s="16">
        <v>63.5</v>
      </c>
      <c r="AP76" s="21">
        <v>64.81</v>
      </c>
      <c r="AQ76" s="16">
        <v>-5.8</v>
      </c>
      <c r="AS76" s="16">
        <f t="shared" si="14"/>
        <v>36.5</v>
      </c>
      <c r="AT76" s="16">
        <v>39.6</v>
      </c>
      <c r="AU76" s="16">
        <v>36.5</v>
      </c>
      <c r="AV76" s="21">
        <v>35.19</v>
      </c>
      <c r="AW76" s="16">
        <v>5.8</v>
      </c>
      <c r="AY76" s="16">
        <f t="shared" si="15"/>
        <v>30.4</v>
      </c>
      <c r="AZ76" s="16">
        <v>24</v>
      </c>
      <c r="BA76" s="16">
        <v>30.4</v>
      </c>
      <c r="BB76" s="21">
        <v>29.63</v>
      </c>
      <c r="BC76" s="16">
        <v>10.5</v>
      </c>
    </row>
    <row r="77" spans="1:55" ht="12.75" x14ac:dyDescent="0.2">
      <c r="A77" s="25"/>
      <c r="B77" s="6">
        <v>4</v>
      </c>
      <c r="C77" s="16">
        <f t="shared" si="8"/>
        <v>138.1</v>
      </c>
      <c r="D77" s="16">
        <v>129.1</v>
      </c>
      <c r="E77" s="16">
        <v>138.1</v>
      </c>
      <c r="F77" s="21">
        <v>138.81</v>
      </c>
      <c r="G77" s="16">
        <v>10.199999999999999</v>
      </c>
      <c r="I77" s="16">
        <f t="shared" si="9"/>
        <v>63.3</v>
      </c>
      <c r="J77" s="16">
        <v>44.7</v>
      </c>
      <c r="K77" s="16">
        <v>63.3</v>
      </c>
      <c r="L77" s="21">
        <v>65.72</v>
      </c>
      <c r="M77" s="16">
        <v>33.4</v>
      </c>
      <c r="O77" s="16">
        <f t="shared" si="10"/>
        <v>352</v>
      </c>
      <c r="P77" s="16">
        <v>379.3</v>
      </c>
      <c r="Q77" s="16">
        <v>352</v>
      </c>
      <c r="R77" s="21">
        <v>349.5</v>
      </c>
      <c r="S77" s="16">
        <v>-28.2</v>
      </c>
      <c r="V77" s="16">
        <v>553</v>
      </c>
      <c r="W77" s="16">
        <v>553.5</v>
      </c>
      <c r="X77" s="21">
        <v>554.03</v>
      </c>
      <c r="Y77" s="16">
        <v>15.4</v>
      </c>
      <c r="AA77" s="16">
        <f t="shared" si="11"/>
        <v>201.4</v>
      </c>
      <c r="AB77" s="16">
        <v>173.7</v>
      </c>
      <c r="AC77" s="16">
        <v>201.4</v>
      </c>
      <c r="AD77" s="21">
        <v>204.53</v>
      </c>
      <c r="AE77" s="16">
        <v>43.6</v>
      </c>
      <c r="AG77" s="16">
        <f t="shared" si="12"/>
        <v>25</v>
      </c>
      <c r="AH77" s="16">
        <v>23.3</v>
      </c>
      <c r="AI77" s="16">
        <v>25</v>
      </c>
      <c r="AJ77" s="21">
        <v>25.05</v>
      </c>
      <c r="AK77" s="16">
        <v>1.2</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2.75" x14ac:dyDescent="0.2">
      <c r="A78" s="25">
        <v>19</v>
      </c>
      <c r="B78" s="6">
        <v>1</v>
      </c>
      <c r="C78" s="16">
        <f t="shared" si="8"/>
        <v>141.19999999999999</v>
      </c>
      <c r="D78" s="16">
        <v>121.2</v>
      </c>
      <c r="E78" s="16">
        <v>141.19999999999999</v>
      </c>
      <c r="F78" s="21">
        <v>141.62</v>
      </c>
      <c r="G78" s="16">
        <v>11.2</v>
      </c>
      <c r="I78" s="16">
        <f t="shared" si="9"/>
        <v>76.5</v>
      </c>
      <c r="J78" s="16">
        <v>78.3</v>
      </c>
      <c r="K78" s="16">
        <v>76.5</v>
      </c>
      <c r="L78" s="21">
        <v>67.86</v>
      </c>
      <c r="M78" s="16">
        <v>8.5</v>
      </c>
      <c r="O78" s="16">
        <f t="shared" si="10"/>
        <v>341.3</v>
      </c>
      <c r="P78" s="16">
        <v>359.7</v>
      </c>
      <c r="Q78" s="16">
        <v>341.3</v>
      </c>
      <c r="R78" s="21">
        <v>349.17</v>
      </c>
      <c r="S78" s="16">
        <v>-1.3</v>
      </c>
      <c r="V78" s="16">
        <v>559.29999999999995</v>
      </c>
      <c r="W78" s="16">
        <v>559</v>
      </c>
      <c r="X78" s="21">
        <v>558.64</v>
      </c>
      <c r="Y78" s="16">
        <v>18.399999999999999</v>
      </c>
      <c r="AA78" s="16">
        <f t="shared" si="11"/>
        <v>217.8</v>
      </c>
      <c r="AB78" s="16">
        <v>199.5</v>
      </c>
      <c r="AC78" s="16">
        <v>217.8</v>
      </c>
      <c r="AD78" s="21">
        <v>209.47</v>
      </c>
      <c r="AE78" s="16">
        <v>19.8</v>
      </c>
      <c r="AG78" s="16">
        <f t="shared" si="12"/>
        <v>25.3</v>
      </c>
      <c r="AH78" s="16">
        <v>21.7</v>
      </c>
      <c r="AI78" s="16">
        <v>25.3</v>
      </c>
      <c r="AJ78" s="21">
        <v>25.35</v>
      </c>
      <c r="AK78" s="16">
        <v>1.2</v>
      </c>
      <c r="AM78" s="16">
        <f t="shared" si="13"/>
        <v>61</v>
      </c>
      <c r="AN78" s="16">
        <v>64.3</v>
      </c>
      <c r="AO78" s="16">
        <v>61</v>
      </c>
      <c r="AP78" s="21">
        <v>62.5</v>
      </c>
      <c r="AQ78" s="16">
        <v>-2.2999999999999998</v>
      </c>
      <c r="AS78" s="16">
        <f t="shared" si="14"/>
        <v>39</v>
      </c>
      <c r="AT78" s="16">
        <v>35.700000000000003</v>
      </c>
      <c r="AU78" s="16">
        <v>39</v>
      </c>
      <c r="AV78" s="21">
        <v>37.5</v>
      </c>
      <c r="AW78" s="16">
        <v>2.2999999999999998</v>
      </c>
      <c r="AY78" s="16">
        <f t="shared" si="15"/>
        <v>35.1</v>
      </c>
      <c r="AZ78" s="16">
        <v>39.200000000000003</v>
      </c>
      <c r="BA78" s="16">
        <v>35.1</v>
      </c>
      <c r="BB78" s="21">
        <v>32.39</v>
      </c>
      <c r="BC78" s="16">
        <v>1</v>
      </c>
    </row>
    <row r="79" spans="1:55" ht="12.75" x14ac:dyDescent="0.2">
      <c r="A79" s="25"/>
      <c r="B79" s="6">
        <v>2</v>
      </c>
      <c r="C79" s="16">
        <f t="shared" si="8"/>
        <v>146</v>
      </c>
      <c r="D79" s="16">
        <v>147.6</v>
      </c>
      <c r="E79" s="16">
        <v>146</v>
      </c>
      <c r="F79" s="21">
        <v>143.47999999999999</v>
      </c>
      <c r="G79" s="16">
        <v>7.5</v>
      </c>
      <c r="I79" s="16">
        <f t="shared" si="9"/>
        <v>58.5</v>
      </c>
      <c r="J79" s="16">
        <v>87.6</v>
      </c>
      <c r="K79" s="16">
        <v>58.5</v>
      </c>
      <c r="L79" s="21">
        <v>65.47</v>
      </c>
      <c r="M79" s="16">
        <v>-9.5</v>
      </c>
      <c r="O79" s="16">
        <f t="shared" si="10"/>
        <v>358.3</v>
      </c>
      <c r="P79" s="16">
        <v>328.2</v>
      </c>
      <c r="Q79" s="16">
        <v>358.3</v>
      </c>
      <c r="R79" s="21">
        <v>353.66</v>
      </c>
      <c r="S79" s="16">
        <v>18</v>
      </c>
      <c r="V79" s="16">
        <v>563.29999999999995</v>
      </c>
      <c r="W79" s="16">
        <v>562.79999999999995</v>
      </c>
      <c r="X79" s="21">
        <v>562.62</v>
      </c>
      <c r="Y79" s="16">
        <v>15.9</v>
      </c>
      <c r="AA79" s="16">
        <f t="shared" si="11"/>
        <v>204.5</v>
      </c>
      <c r="AB79" s="16">
        <v>235.2</v>
      </c>
      <c r="AC79" s="16">
        <v>204.5</v>
      </c>
      <c r="AD79" s="21">
        <v>208.96</v>
      </c>
      <c r="AE79" s="16">
        <v>-2.1</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31.33</v>
      </c>
      <c r="BC79" s="16">
        <v>-4.2</v>
      </c>
    </row>
    <row r="80" spans="1:55" ht="12.75" x14ac:dyDescent="0.2">
      <c r="A80" s="25"/>
      <c r="B80" s="6">
        <v>3</v>
      </c>
      <c r="C80" s="16">
        <f t="shared" si="8"/>
        <v>142.5</v>
      </c>
      <c r="D80" s="16">
        <v>169.5</v>
      </c>
      <c r="E80" s="16">
        <v>142.5</v>
      </c>
      <c r="F80" s="21">
        <v>143.32</v>
      </c>
      <c r="G80" s="16">
        <v>-0.7</v>
      </c>
      <c r="I80" s="16">
        <f t="shared" si="9"/>
        <v>63.8</v>
      </c>
      <c r="J80" s="16">
        <v>54.3</v>
      </c>
      <c r="K80" s="16">
        <v>63.8</v>
      </c>
      <c r="L80" s="21">
        <v>63.82</v>
      </c>
      <c r="M80" s="16">
        <v>-6.6</v>
      </c>
      <c r="O80" s="16">
        <f t="shared" si="10"/>
        <v>358.9</v>
      </c>
      <c r="P80" s="16">
        <v>341.3</v>
      </c>
      <c r="Q80" s="16">
        <v>358.9</v>
      </c>
      <c r="R80" s="21">
        <v>357.63</v>
      </c>
      <c r="S80" s="16">
        <v>15.9</v>
      </c>
      <c r="V80" s="16">
        <v>565.1</v>
      </c>
      <c r="W80" s="16">
        <v>565.29999999999995</v>
      </c>
      <c r="X80" s="21">
        <v>564.77</v>
      </c>
      <c r="Y80" s="16">
        <v>8.6</v>
      </c>
      <c r="AA80" s="16">
        <f t="shared" si="11"/>
        <v>206.4</v>
      </c>
      <c r="AB80" s="16">
        <v>223.8</v>
      </c>
      <c r="AC80" s="16">
        <v>206.4</v>
      </c>
      <c r="AD80" s="21">
        <v>207.14</v>
      </c>
      <c r="AE80" s="16">
        <v>-7.3</v>
      </c>
      <c r="AG80" s="16">
        <f t="shared" si="12"/>
        <v>25.2</v>
      </c>
      <c r="AH80" s="16">
        <v>30</v>
      </c>
      <c r="AI80" s="16">
        <v>25.2</v>
      </c>
      <c r="AJ80" s="21">
        <v>25.38</v>
      </c>
      <c r="AK80" s="16">
        <v>-0.5</v>
      </c>
      <c r="AM80" s="16">
        <f t="shared" si="13"/>
        <v>63.5</v>
      </c>
      <c r="AN80" s="16">
        <v>60.4</v>
      </c>
      <c r="AO80" s="16">
        <v>63.5</v>
      </c>
      <c r="AP80" s="21">
        <v>63.32</v>
      </c>
      <c r="AQ80" s="16">
        <v>1.9</v>
      </c>
      <c r="AS80" s="16">
        <f t="shared" si="14"/>
        <v>36.5</v>
      </c>
      <c r="AT80" s="16">
        <v>39.6</v>
      </c>
      <c r="AU80" s="16">
        <v>36.5</v>
      </c>
      <c r="AV80" s="21">
        <v>36.68</v>
      </c>
      <c r="AW80" s="16">
        <v>-1.9</v>
      </c>
      <c r="AY80" s="16">
        <f t="shared" si="15"/>
        <v>30.9</v>
      </c>
      <c r="AZ80" s="16">
        <v>24.2</v>
      </c>
      <c r="BA80" s="16">
        <v>30.9</v>
      </c>
      <c r="BB80" s="21">
        <v>30.81</v>
      </c>
      <c r="BC80" s="16">
        <v>-2.1</v>
      </c>
    </row>
    <row r="81" spans="1:55" ht="12.75" x14ac:dyDescent="0.2">
      <c r="A81" s="25"/>
      <c r="B81" s="6">
        <v>4</v>
      </c>
      <c r="C81" s="16">
        <f t="shared" si="8"/>
        <v>143.9</v>
      </c>
      <c r="D81" s="16">
        <v>134.30000000000001</v>
      </c>
      <c r="E81" s="16">
        <v>143.9</v>
      </c>
      <c r="F81" s="21">
        <v>141.19999999999999</v>
      </c>
      <c r="G81" s="16">
        <v>-8.5</v>
      </c>
      <c r="I81" s="16">
        <f t="shared" si="9"/>
        <v>64.8</v>
      </c>
      <c r="J81" s="16">
        <v>45.3</v>
      </c>
      <c r="K81" s="16">
        <v>64.8</v>
      </c>
      <c r="L81" s="21">
        <v>64.53</v>
      </c>
      <c r="M81" s="16">
        <v>2.8</v>
      </c>
      <c r="O81" s="16">
        <f t="shared" si="10"/>
        <v>356.7</v>
      </c>
      <c r="P81" s="16">
        <v>385.1</v>
      </c>
      <c r="Q81" s="16">
        <v>356.7</v>
      </c>
      <c r="R81" s="21">
        <v>359.82</v>
      </c>
      <c r="S81" s="16">
        <v>8.6999999999999993</v>
      </c>
      <c r="V81" s="16">
        <v>564.70000000000005</v>
      </c>
      <c r="W81" s="16">
        <v>565.4</v>
      </c>
      <c r="X81" s="21">
        <v>565.54</v>
      </c>
      <c r="Y81" s="16">
        <v>3.1</v>
      </c>
      <c r="AA81" s="16">
        <f t="shared" si="11"/>
        <v>208.7</v>
      </c>
      <c r="AB81" s="16">
        <v>179.6</v>
      </c>
      <c r="AC81" s="16">
        <v>208.7</v>
      </c>
      <c r="AD81" s="21">
        <v>205.73</v>
      </c>
      <c r="AE81" s="16">
        <v>-5.6</v>
      </c>
      <c r="AG81" s="16">
        <f t="shared" si="12"/>
        <v>25.5</v>
      </c>
      <c r="AH81" s="16">
        <v>23.8</v>
      </c>
      <c r="AI81" s="16">
        <v>25.5</v>
      </c>
      <c r="AJ81" s="21">
        <v>24.97</v>
      </c>
      <c r="AK81" s="16">
        <v>-1.6</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31.37</v>
      </c>
      <c r="BC81" s="16">
        <v>2.2000000000000002</v>
      </c>
    </row>
    <row r="82" spans="1:55" ht="12.75" x14ac:dyDescent="0.2">
      <c r="A82" s="25">
        <v>20</v>
      </c>
      <c r="B82" s="6">
        <v>1</v>
      </c>
      <c r="C82" s="16">
        <f t="shared" si="8"/>
        <v>133.9</v>
      </c>
      <c r="D82" s="16">
        <v>112.5</v>
      </c>
      <c r="E82" s="16">
        <v>133.9</v>
      </c>
      <c r="F82" s="21">
        <v>132.44999999999999</v>
      </c>
      <c r="G82" s="16">
        <v>-35</v>
      </c>
      <c r="I82" s="16">
        <f t="shared" si="9"/>
        <v>65.099999999999994</v>
      </c>
      <c r="J82" s="16">
        <v>65.8</v>
      </c>
      <c r="K82" s="16">
        <v>65.099999999999994</v>
      </c>
      <c r="L82" s="21">
        <v>65.91</v>
      </c>
      <c r="M82" s="16">
        <v>5.5</v>
      </c>
      <c r="O82" s="16">
        <f t="shared" si="10"/>
        <v>366.8</v>
      </c>
      <c r="P82" s="16">
        <v>387.6</v>
      </c>
      <c r="Q82" s="16">
        <v>366.8</v>
      </c>
      <c r="R82" s="21">
        <v>368</v>
      </c>
      <c r="S82" s="16">
        <v>32.700000000000003</v>
      </c>
      <c r="V82" s="16">
        <v>565.9</v>
      </c>
      <c r="W82" s="16">
        <v>565.79999999999995</v>
      </c>
      <c r="X82" s="21">
        <v>566.36</v>
      </c>
      <c r="Y82" s="16">
        <v>3.3</v>
      </c>
      <c r="AA82" s="16">
        <f t="shared" si="11"/>
        <v>199</v>
      </c>
      <c r="AB82" s="16">
        <v>178.3</v>
      </c>
      <c r="AC82" s="16">
        <v>199</v>
      </c>
      <c r="AD82" s="21">
        <v>198.37</v>
      </c>
      <c r="AE82" s="16">
        <v>-29.4</v>
      </c>
      <c r="AG82" s="16">
        <f t="shared" si="12"/>
        <v>23.7</v>
      </c>
      <c r="AH82" s="16">
        <v>19.899999999999999</v>
      </c>
      <c r="AI82" s="16">
        <v>23.7</v>
      </c>
      <c r="AJ82" s="21">
        <v>23.39</v>
      </c>
      <c r="AK82" s="16">
        <v>-6.3</v>
      </c>
      <c r="AM82" s="16">
        <f t="shared" si="13"/>
        <v>64.8</v>
      </c>
      <c r="AN82" s="16">
        <v>68.5</v>
      </c>
      <c r="AO82" s="16">
        <v>64.8</v>
      </c>
      <c r="AP82" s="21">
        <v>64.98</v>
      </c>
      <c r="AQ82" s="16">
        <v>5.4</v>
      </c>
      <c r="AS82" s="16">
        <f t="shared" si="14"/>
        <v>35.200000000000003</v>
      </c>
      <c r="AT82" s="16">
        <v>31.5</v>
      </c>
      <c r="AU82" s="16">
        <v>35.200000000000003</v>
      </c>
      <c r="AV82" s="21">
        <v>35.020000000000003</v>
      </c>
      <c r="AW82" s="16">
        <v>-5.4</v>
      </c>
      <c r="AY82" s="16">
        <f t="shared" si="15"/>
        <v>32.700000000000003</v>
      </c>
      <c r="AZ82" s="16">
        <v>36.9</v>
      </c>
      <c r="BA82" s="16">
        <v>32.700000000000003</v>
      </c>
      <c r="BB82" s="21">
        <v>33.229999999999997</v>
      </c>
      <c r="BC82" s="16">
        <v>7.4</v>
      </c>
    </row>
    <row r="83" spans="1:55" ht="12.75" x14ac:dyDescent="0.2">
      <c r="A83" s="25"/>
      <c r="B83" s="6">
        <v>2</v>
      </c>
      <c r="C83" s="16">
        <f t="shared" si="8"/>
        <v>108.2</v>
      </c>
      <c r="D83" s="16">
        <v>110.3</v>
      </c>
      <c r="E83" s="16">
        <v>108.2</v>
      </c>
      <c r="F83" s="21">
        <v>110.81</v>
      </c>
      <c r="G83" s="16">
        <v>-86.6</v>
      </c>
      <c r="I83" s="16">
        <f t="shared" si="9"/>
        <v>72.3</v>
      </c>
      <c r="J83" s="16">
        <v>105.6</v>
      </c>
      <c r="K83" s="16">
        <v>72.3</v>
      </c>
      <c r="L83" s="21">
        <v>74.239999999999995</v>
      </c>
      <c r="M83" s="16">
        <v>33.299999999999997</v>
      </c>
      <c r="O83" s="16">
        <f t="shared" si="10"/>
        <v>387.6</v>
      </c>
      <c r="P83" s="16">
        <v>352.8</v>
      </c>
      <c r="Q83" s="16">
        <v>387.6</v>
      </c>
      <c r="R83" s="21">
        <v>382.91</v>
      </c>
      <c r="S83" s="16">
        <v>59.6</v>
      </c>
      <c r="V83" s="16">
        <v>568.70000000000005</v>
      </c>
      <c r="W83" s="16">
        <v>568.1</v>
      </c>
      <c r="X83" s="21">
        <v>567.95000000000005</v>
      </c>
      <c r="Y83" s="16">
        <v>6.4</v>
      </c>
      <c r="AA83" s="16">
        <f t="shared" si="11"/>
        <v>180.5</v>
      </c>
      <c r="AB83" s="16">
        <v>215.9</v>
      </c>
      <c r="AC83" s="16">
        <v>180.5</v>
      </c>
      <c r="AD83" s="21">
        <v>185.04</v>
      </c>
      <c r="AE83" s="16">
        <v>-53.3</v>
      </c>
      <c r="AG83" s="16">
        <f t="shared" si="12"/>
        <v>19</v>
      </c>
      <c r="AH83" s="16">
        <v>19.399999999999999</v>
      </c>
      <c r="AI83" s="16">
        <v>19</v>
      </c>
      <c r="AJ83" s="21">
        <v>19.510000000000002</v>
      </c>
      <c r="AK83" s="16">
        <v>-15.5</v>
      </c>
      <c r="AM83" s="16">
        <f t="shared" si="13"/>
        <v>68.2</v>
      </c>
      <c r="AN83" s="16">
        <v>62</v>
      </c>
      <c r="AO83" s="16">
        <v>68.2</v>
      </c>
      <c r="AP83" s="21">
        <v>67.42</v>
      </c>
      <c r="AQ83" s="16">
        <v>9.8000000000000007</v>
      </c>
      <c r="AS83" s="16">
        <f t="shared" si="14"/>
        <v>31.8</v>
      </c>
      <c r="AT83" s="16">
        <v>38</v>
      </c>
      <c r="AU83" s="16">
        <v>31.8</v>
      </c>
      <c r="AV83" s="21">
        <v>32.58</v>
      </c>
      <c r="AW83" s="16">
        <v>-9.8000000000000007</v>
      </c>
      <c r="AY83" s="16">
        <f t="shared" si="15"/>
        <v>40.1</v>
      </c>
      <c r="AZ83" s="16">
        <v>48.9</v>
      </c>
      <c r="BA83" s="16">
        <v>40.1</v>
      </c>
      <c r="BB83" s="21">
        <v>40.119999999999997</v>
      </c>
      <c r="BC83" s="16">
        <v>27.6</v>
      </c>
    </row>
    <row r="84" spans="1:55" ht="12.75" x14ac:dyDescent="0.2">
      <c r="A84" s="25"/>
      <c r="B84" s="6">
        <v>3</v>
      </c>
      <c r="C84" s="16">
        <f t="shared" si="8"/>
        <v>106.2</v>
      </c>
      <c r="D84" s="16">
        <v>135.1</v>
      </c>
      <c r="E84" s="16">
        <v>106.2</v>
      </c>
      <c r="F84" s="21">
        <v>108.47</v>
      </c>
      <c r="G84" s="16">
        <v>-9.4</v>
      </c>
      <c r="I84" s="16">
        <f t="shared" si="9"/>
        <v>80.3</v>
      </c>
      <c r="J84" s="16">
        <v>68.3</v>
      </c>
      <c r="K84" s="16">
        <v>80.3</v>
      </c>
      <c r="L84" s="21">
        <v>75.67</v>
      </c>
      <c r="M84" s="16">
        <v>5.7</v>
      </c>
      <c r="O84" s="16">
        <f t="shared" si="10"/>
        <v>383.9</v>
      </c>
      <c r="P84" s="16">
        <v>367</v>
      </c>
      <c r="Q84" s="16">
        <v>383.9</v>
      </c>
      <c r="R84" s="21">
        <v>385.98</v>
      </c>
      <c r="S84" s="16">
        <v>12.3</v>
      </c>
      <c r="V84" s="16">
        <v>570.5</v>
      </c>
      <c r="W84" s="16">
        <v>570.4</v>
      </c>
      <c r="X84" s="21">
        <v>570.12</v>
      </c>
      <c r="Y84" s="16">
        <v>8.6999999999999993</v>
      </c>
      <c r="AA84" s="16">
        <f t="shared" si="11"/>
        <v>186.5</v>
      </c>
      <c r="AB84" s="16">
        <v>203.4</v>
      </c>
      <c r="AC84" s="16">
        <v>186.5</v>
      </c>
      <c r="AD84" s="21">
        <v>184.14</v>
      </c>
      <c r="AE84" s="16">
        <v>-3.6</v>
      </c>
      <c r="AG84" s="16">
        <f t="shared" si="12"/>
        <v>18.600000000000001</v>
      </c>
      <c r="AH84" s="16">
        <v>23.7</v>
      </c>
      <c r="AI84" s="16">
        <v>18.600000000000001</v>
      </c>
      <c r="AJ84" s="21">
        <v>19.03</v>
      </c>
      <c r="AK84" s="16">
        <v>-1.9</v>
      </c>
      <c r="AM84" s="16">
        <f t="shared" si="13"/>
        <v>67.3</v>
      </c>
      <c r="AN84" s="16">
        <v>64.3</v>
      </c>
      <c r="AO84" s="16">
        <v>67.3</v>
      </c>
      <c r="AP84" s="21">
        <v>67.7</v>
      </c>
      <c r="AQ84" s="16">
        <v>1.1000000000000001</v>
      </c>
      <c r="AS84" s="16">
        <f t="shared" si="14"/>
        <v>32.700000000000003</v>
      </c>
      <c r="AT84" s="16">
        <v>35.700000000000003</v>
      </c>
      <c r="AU84" s="16">
        <v>32.700000000000003</v>
      </c>
      <c r="AV84" s="21">
        <v>32.299999999999997</v>
      </c>
      <c r="AW84" s="16">
        <v>-1.1000000000000001</v>
      </c>
      <c r="AY84" s="16">
        <f t="shared" si="15"/>
        <v>43</v>
      </c>
      <c r="AZ84" s="16">
        <v>33.6</v>
      </c>
      <c r="BA84" s="16">
        <v>43</v>
      </c>
      <c r="BB84" s="21">
        <v>41.09</v>
      </c>
      <c r="BC84" s="16">
        <v>3.9</v>
      </c>
    </row>
    <row r="85" spans="1:55" ht="12.75" x14ac:dyDescent="0.2">
      <c r="A85" s="25"/>
      <c r="B85" s="6">
        <v>4</v>
      </c>
      <c r="C85" s="16">
        <f t="shared" si="8"/>
        <v>121.6</v>
      </c>
      <c r="D85" s="16">
        <v>110.6</v>
      </c>
      <c r="E85" s="16">
        <v>121.6</v>
      </c>
      <c r="F85" s="21">
        <v>117.78</v>
      </c>
      <c r="G85" s="16">
        <v>37.299999999999997</v>
      </c>
      <c r="I85" s="16">
        <f t="shared" si="9"/>
        <v>68.7</v>
      </c>
      <c r="J85" s="16">
        <v>49</v>
      </c>
      <c r="K85" s="16">
        <v>68.7</v>
      </c>
      <c r="L85" s="21">
        <v>71.61</v>
      </c>
      <c r="M85" s="16">
        <v>-16.3</v>
      </c>
      <c r="O85" s="16">
        <f t="shared" si="10"/>
        <v>381.8</v>
      </c>
      <c r="P85" s="16">
        <v>411.9</v>
      </c>
      <c r="Q85" s="16">
        <v>381.8</v>
      </c>
      <c r="R85" s="21">
        <v>383.17</v>
      </c>
      <c r="S85" s="16">
        <v>-11.2</v>
      </c>
      <c r="V85" s="16">
        <v>571.4</v>
      </c>
      <c r="W85" s="16">
        <v>572.20000000000005</v>
      </c>
      <c r="X85" s="21">
        <v>572.55999999999995</v>
      </c>
      <c r="Y85" s="16">
        <v>9.8000000000000007</v>
      </c>
      <c r="AA85" s="16">
        <f t="shared" si="11"/>
        <v>190.4</v>
      </c>
      <c r="AB85" s="16">
        <v>159.5</v>
      </c>
      <c r="AC85" s="16">
        <v>190.4</v>
      </c>
      <c r="AD85" s="21">
        <v>189.39</v>
      </c>
      <c r="AE85" s="16">
        <v>21</v>
      </c>
      <c r="AG85" s="16">
        <f t="shared" si="12"/>
        <v>21.3</v>
      </c>
      <c r="AH85" s="16">
        <v>19.3</v>
      </c>
      <c r="AI85" s="16">
        <v>21.3</v>
      </c>
      <c r="AJ85" s="21">
        <v>20.57</v>
      </c>
      <c r="AK85" s="16">
        <v>6.2</v>
      </c>
      <c r="AM85" s="16">
        <f t="shared" si="13"/>
        <v>66.7</v>
      </c>
      <c r="AN85" s="16">
        <v>72.099999999999994</v>
      </c>
      <c r="AO85" s="16">
        <v>66.7</v>
      </c>
      <c r="AP85" s="21">
        <v>66.92</v>
      </c>
      <c r="AQ85" s="16">
        <v>-3.1</v>
      </c>
      <c r="AS85" s="16">
        <f t="shared" si="14"/>
        <v>33.299999999999997</v>
      </c>
      <c r="AT85" s="16">
        <v>27.9</v>
      </c>
      <c r="AU85" s="16">
        <v>33.299999999999997</v>
      </c>
      <c r="AV85" s="21">
        <v>33.08</v>
      </c>
      <c r="AW85" s="16">
        <v>3.1</v>
      </c>
      <c r="AY85" s="16">
        <f t="shared" si="15"/>
        <v>36.1</v>
      </c>
      <c r="AZ85" s="16">
        <v>30.7</v>
      </c>
      <c r="BA85" s="16">
        <v>36.1</v>
      </c>
      <c r="BB85" s="21">
        <v>37.81</v>
      </c>
      <c r="BC85" s="16">
        <v>-13.1</v>
      </c>
    </row>
    <row r="86" spans="1:55" ht="12.75" x14ac:dyDescent="0.2">
      <c r="A86" s="25">
        <v>21</v>
      </c>
      <c r="B86" s="6">
        <v>1</v>
      </c>
      <c r="C86" s="16">
        <f t="shared" si="8"/>
        <v>123.1</v>
      </c>
      <c r="D86" s="16">
        <v>100.6</v>
      </c>
      <c r="E86" s="16">
        <v>123.1</v>
      </c>
      <c r="F86" s="21">
        <v>122.82</v>
      </c>
      <c r="G86" s="16">
        <v>20.100000000000001</v>
      </c>
      <c r="I86" s="16">
        <f t="shared" si="9"/>
        <v>68.3</v>
      </c>
      <c r="J86" s="16">
        <v>68.2</v>
      </c>
      <c r="K86" s="16">
        <v>68.3</v>
      </c>
      <c r="L86" s="21">
        <v>73.760000000000005</v>
      </c>
      <c r="M86" s="16">
        <v>8.6</v>
      </c>
      <c r="O86" s="16">
        <f t="shared" si="10"/>
        <v>384.3</v>
      </c>
      <c r="P86" s="16">
        <v>406.9</v>
      </c>
      <c r="Q86" s="16">
        <v>384.3</v>
      </c>
      <c r="R86" s="21">
        <v>379.04</v>
      </c>
      <c r="S86" s="16">
        <v>-16.5</v>
      </c>
      <c r="V86" s="16">
        <v>575.70000000000005</v>
      </c>
      <c r="W86" s="16">
        <v>575.70000000000005</v>
      </c>
      <c r="X86" s="21">
        <v>575.62</v>
      </c>
      <c r="Y86" s="16">
        <v>12.2</v>
      </c>
      <c r="AA86" s="16">
        <f t="shared" si="11"/>
        <v>191.4</v>
      </c>
      <c r="AB86" s="16">
        <v>168.8</v>
      </c>
      <c r="AC86" s="16">
        <v>191.4</v>
      </c>
      <c r="AD86" s="21">
        <v>196.57</v>
      </c>
      <c r="AE86" s="16">
        <v>28.7</v>
      </c>
      <c r="AG86" s="16">
        <f t="shared" si="12"/>
        <v>21.4</v>
      </c>
      <c r="AH86" s="16">
        <v>17.5</v>
      </c>
      <c r="AI86" s="16">
        <v>21.4</v>
      </c>
      <c r="AJ86" s="21">
        <v>21.34</v>
      </c>
      <c r="AK86" s="16">
        <v>3.1</v>
      </c>
      <c r="AM86" s="16">
        <f t="shared" si="13"/>
        <v>66.8</v>
      </c>
      <c r="AN86" s="16">
        <v>70.7</v>
      </c>
      <c r="AO86" s="16">
        <v>66.8</v>
      </c>
      <c r="AP86" s="21">
        <v>65.849999999999994</v>
      </c>
      <c r="AQ86" s="16">
        <v>-4.3</v>
      </c>
      <c r="AS86" s="16">
        <f t="shared" si="14"/>
        <v>33.200000000000003</v>
      </c>
      <c r="AT86" s="16">
        <v>29.3</v>
      </c>
      <c r="AU86" s="16">
        <v>33.200000000000003</v>
      </c>
      <c r="AV86" s="21">
        <v>34.15</v>
      </c>
      <c r="AW86" s="16">
        <v>4.3</v>
      </c>
      <c r="AY86" s="16">
        <f t="shared" si="15"/>
        <v>35.700000000000003</v>
      </c>
      <c r="AZ86" s="16">
        <v>40.4</v>
      </c>
      <c r="BA86" s="16">
        <v>35.700000000000003</v>
      </c>
      <c r="BB86" s="21">
        <v>37.520000000000003</v>
      </c>
      <c r="BC86" s="16">
        <v>-1.2</v>
      </c>
    </row>
    <row r="87" spans="1:55" ht="12.75" x14ac:dyDescent="0.2">
      <c r="A87" s="25"/>
      <c r="B87" s="6">
        <v>2</v>
      </c>
      <c r="C87" s="16">
        <f t="shared" si="8"/>
        <v>120.9</v>
      </c>
      <c r="D87" s="16">
        <v>124.4</v>
      </c>
      <c r="E87" s="16">
        <v>120.9</v>
      </c>
      <c r="F87" s="21">
        <v>122.93</v>
      </c>
      <c r="G87" s="16">
        <v>0.5</v>
      </c>
      <c r="I87" s="16">
        <f t="shared" si="9"/>
        <v>86.9</v>
      </c>
      <c r="J87" s="16">
        <v>124.4</v>
      </c>
      <c r="K87" s="16">
        <v>86.9</v>
      </c>
      <c r="L87" s="21">
        <v>80.05</v>
      </c>
      <c r="M87" s="16">
        <v>25.2</v>
      </c>
      <c r="O87" s="16">
        <f t="shared" si="10"/>
        <v>371.4</v>
      </c>
      <c r="P87" s="16">
        <v>331</v>
      </c>
      <c r="Q87" s="16">
        <v>371.4</v>
      </c>
      <c r="R87" s="21">
        <v>376.14</v>
      </c>
      <c r="S87" s="16">
        <v>-11.6</v>
      </c>
      <c r="V87" s="16">
        <v>579.79999999999995</v>
      </c>
      <c r="W87" s="16">
        <v>579.20000000000005</v>
      </c>
      <c r="X87" s="21">
        <v>579.12</v>
      </c>
      <c r="Y87" s="16">
        <v>14</v>
      </c>
      <c r="AA87" s="16">
        <f t="shared" si="11"/>
        <v>207.8</v>
      </c>
      <c r="AB87" s="16">
        <v>248.8</v>
      </c>
      <c r="AC87" s="16">
        <v>207.8</v>
      </c>
      <c r="AD87" s="21">
        <v>202.98</v>
      </c>
      <c r="AE87" s="16">
        <v>25.6</v>
      </c>
      <c r="AG87" s="16">
        <f t="shared" si="12"/>
        <v>20.9</v>
      </c>
      <c r="AH87" s="16">
        <v>21.5</v>
      </c>
      <c r="AI87" s="16">
        <v>20.9</v>
      </c>
      <c r="AJ87" s="21">
        <v>21.23</v>
      </c>
      <c r="AK87" s="16">
        <v>-0.4</v>
      </c>
      <c r="AM87" s="16">
        <f t="shared" si="13"/>
        <v>64.099999999999994</v>
      </c>
      <c r="AN87" s="16">
        <v>57.1</v>
      </c>
      <c r="AO87" s="16">
        <v>64.099999999999994</v>
      </c>
      <c r="AP87" s="21">
        <v>64.95</v>
      </c>
      <c r="AQ87" s="16">
        <v>-3.6</v>
      </c>
      <c r="AS87" s="16">
        <f t="shared" si="14"/>
        <v>35.9</v>
      </c>
      <c r="AT87" s="16">
        <v>42.9</v>
      </c>
      <c r="AU87" s="16">
        <v>35.9</v>
      </c>
      <c r="AV87" s="21">
        <v>35.049999999999997</v>
      </c>
      <c r="AW87" s="16">
        <v>3.6</v>
      </c>
      <c r="AY87" s="16">
        <f t="shared" si="15"/>
        <v>41.8</v>
      </c>
      <c r="AZ87" s="16">
        <v>50</v>
      </c>
      <c r="BA87" s="16">
        <v>41.8</v>
      </c>
      <c r="BB87" s="21">
        <v>39.44</v>
      </c>
      <c r="BC87" s="16">
        <v>7.7</v>
      </c>
    </row>
    <row r="88" spans="1:55" ht="12.75" x14ac:dyDescent="0.2">
      <c r="A88" s="25"/>
      <c r="B88" s="6">
        <v>3</v>
      </c>
      <c r="C88" s="16">
        <f t="shared" si="8"/>
        <v>124.7</v>
      </c>
      <c r="D88" s="16">
        <v>154.9</v>
      </c>
      <c r="E88" s="16">
        <v>124.7</v>
      </c>
      <c r="F88" s="21">
        <v>125.08</v>
      </c>
      <c r="G88" s="16">
        <v>8.6</v>
      </c>
      <c r="I88" s="16">
        <f t="shared" si="9"/>
        <v>82.3</v>
      </c>
      <c r="J88" s="16">
        <v>67.599999999999994</v>
      </c>
      <c r="K88" s="16">
        <v>82.3</v>
      </c>
      <c r="L88" s="21">
        <v>84.2</v>
      </c>
      <c r="M88" s="16">
        <v>16.600000000000001</v>
      </c>
      <c r="O88" s="16">
        <f t="shared" si="10"/>
        <v>375.6</v>
      </c>
      <c r="P88" s="16">
        <v>360.3</v>
      </c>
      <c r="Q88" s="16">
        <v>375.6</v>
      </c>
      <c r="R88" s="21">
        <v>373.51</v>
      </c>
      <c r="S88" s="16">
        <v>-10.5</v>
      </c>
      <c r="V88" s="16">
        <v>582.79999999999995</v>
      </c>
      <c r="W88" s="16">
        <v>582.6</v>
      </c>
      <c r="X88" s="21">
        <v>582.79</v>
      </c>
      <c r="Y88" s="16">
        <v>14.7</v>
      </c>
      <c r="AA88" s="16">
        <f t="shared" si="11"/>
        <v>207</v>
      </c>
      <c r="AB88" s="16">
        <v>222.5</v>
      </c>
      <c r="AC88" s="16">
        <v>207</v>
      </c>
      <c r="AD88" s="21">
        <v>209.28</v>
      </c>
      <c r="AE88" s="16">
        <v>25.2</v>
      </c>
      <c r="AG88" s="16">
        <f t="shared" si="12"/>
        <v>21.4</v>
      </c>
      <c r="AH88" s="16">
        <v>26.6</v>
      </c>
      <c r="AI88" s="16">
        <v>21.4</v>
      </c>
      <c r="AJ88" s="21">
        <v>21.46</v>
      </c>
      <c r="AK88" s="16">
        <v>0.9</v>
      </c>
      <c r="AM88" s="16">
        <f t="shared" si="13"/>
        <v>64.5</v>
      </c>
      <c r="AN88" s="16">
        <v>61.8</v>
      </c>
      <c r="AO88" s="16">
        <v>64.5</v>
      </c>
      <c r="AP88" s="21">
        <v>64.09</v>
      </c>
      <c r="AQ88" s="16">
        <v>-3.4</v>
      </c>
      <c r="AS88" s="16">
        <f t="shared" si="14"/>
        <v>35.5</v>
      </c>
      <c r="AT88" s="16">
        <v>38.200000000000003</v>
      </c>
      <c r="AU88" s="16">
        <v>35.5</v>
      </c>
      <c r="AV88" s="21">
        <v>35.909999999999997</v>
      </c>
      <c r="AW88" s="16">
        <v>3.4</v>
      </c>
      <c r="AY88" s="16">
        <f t="shared" si="15"/>
        <v>39.700000000000003</v>
      </c>
      <c r="AZ88" s="16">
        <v>30.4</v>
      </c>
      <c r="BA88" s="16">
        <v>39.700000000000003</v>
      </c>
      <c r="BB88" s="21">
        <v>40.229999999999997</v>
      </c>
      <c r="BC88" s="16">
        <v>3.2</v>
      </c>
    </row>
    <row r="89" spans="1:55" ht="12.75" x14ac:dyDescent="0.2">
      <c r="A89" s="25"/>
      <c r="B89" s="6">
        <v>4</v>
      </c>
      <c r="C89" s="16">
        <f t="shared" si="8"/>
        <v>130.9</v>
      </c>
      <c r="D89" s="16">
        <v>117.3</v>
      </c>
      <c r="E89" s="16">
        <v>130.9</v>
      </c>
      <c r="F89" s="21">
        <v>132.78</v>
      </c>
      <c r="G89" s="16">
        <v>30.8</v>
      </c>
      <c r="I89" s="16">
        <f t="shared" si="9"/>
        <v>86.9</v>
      </c>
      <c r="J89" s="16">
        <v>66.599999999999994</v>
      </c>
      <c r="K89" s="16">
        <v>86.9</v>
      </c>
      <c r="L89" s="21">
        <v>84.56</v>
      </c>
      <c r="M89" s="16">
        <v>1.4</v>
      </c>
      <c r="O89" s="16">
        <f t="shared" si="10"/>
        <v>368.7</v>
      </c>
      <c r="P89" s="16">
        <v>401.9</v>
      </c>
      <c r="Q89" s="16">
        <v>368.7</v>
      </c>
      <c r="R89" s="21">
        <v>368.89</v>
      </c>
      <c r="S89" s="16">
        <v>-18.5</v>
      </c>
      <c r="V89" s="16">
        <v>585.79999999999995</v>
      </c>
      <c r="W89" s="16">
        <v>586.5</v>
      </c>
      <c r="X89" s="21">
        <v>586.23</v>
      </c>
      <c r="Y89" s="16">
        <v>13.8</v>
      </c>
      <c r="AA89" s="16">
        <f t="shared" si="11"/>
        <v>217.9</v>
      </c>
      <c r="AB89" s="16">
        <v>183.9</v>
      </c>
      <c r="AC89" s="16">
        <v>217.9</v>
      </c>
      <c r="AD89" s="21">
        <v>217.34</v>
      </c>
      <c r="AE89" s="16">
        <v>32.200000000000003</v>
      </c>
      <c r="AG89" s="16">
        <f t="shared" si="12"/>
        <v>22.3</v>
      </c>
      <c r="AH89" s="16">
        <v>20</v>
      </c>
      <c r="AI89" s="16">
        <v>22.3</v>
      </c>
      <c r="AJ89" s="21">
        <v>22.65</v>
      </c>
      <c r="AK89" s="16">
        <v>4.8</v>
      </c>
      <c r="AM89" s="16">
        <f t="shared" si="13"/>
        <v>62.9</v>
      </c>
      <c r="AN89" s="16">
        <v>68.599999999999994</v>
      </c>
      <c r="AO89" s="16">
        <v>62.9</v>
      </c>
      <c r="AP89" s="21">
        <v>62.93</v>
      </c>
      <c r="AQ89" s="16">
        <v>-4.7</v>
      </c>
      <c r="AS89" s="16">
        <f t="shared" si="14"/>
        <v>37.1</v>
      </c>
      <c r="AT89" s="16">
        <v>31.4</v>
      </c>
      <c r="AU89" s="16">
        <v>37.1</v>
      </c>
      <c r="AV89" s="21">
        <v>37.07</v>
      </c>
      <c r="AW89" s="16">
        <v>4.7</v>
      </c>
      <c r="AY89" s="16">
        <f t="shared" si="15"/>
        <v>39.9</v>
      </c>
      <c r="AZ89" s="16">
        <v>36.200000000000003</v>
      </c>
      <c r="BA89" s="16">
        <v>39.9</v>
      </c>
      <c r="BB89" s="21">
        <v>38.909999999999997</v>
      </c>
      <c r="BC89" s="16">
        <v>-5.3</v>
      </c>
    </row>
    <row r="90" spans="1:55" ht="12.75" x14ac:dyDescent="0.2">
      <c r="A90" s="25">
        <v>22</v>
      </c>
      <c r="B90" s="6">
        <v>1</v>
      </c>
      <c r="C90" s="16">
        <f t="shared" si="8"/>
        <v>145.6</v>
      </c>
      <c r="D90" s="16">
        <v>122.4</v>
      </c>
      <c r="E90" s="16">
        <v>145.6</v>
      </c>
      <c r="F90" s="21">
        <v>145.72999999999999</v>
      </c>
      <c r="G90" s="16">
        <v>51.8</v>
      </c>
      <c r="I90" s="16">
        <f t="shared" si="9"/>
        <v>80.7</v>
      </c>
      <c r="J90" s="16">
        <v>80.5</v>
      </c>
      <c r="K90" s="16">
        <v>80.7</v>
      </c>
      <c r="L90" s="21">
        <v>84.43</v>
      </c>
      <c r="M90" s="16">
        <v>-0.5</v>
      </c>
      <c r="O90" s="16">
        <f t="shared" si="10"/>
        <v>363.1</v>
      </c>
      <c r="P90" s="16">
        <v>386.5</v>
      </c>
      <c r="Q90" s="16">
        <v>363.1</v>
      </c>
      <c r="R90" s="21">
        <v>359.21</v>
      </c>
      <c r="S90" s="16">
        <v>-38.700000000000003</v>
      </c>
      <c r="V90" s="16">
        <v>589.4</v>
      </c>
      <c r="W90" s="16">
        <v>589.4</v>
      </c>
      <c r="X90" s="21">
        <v>589.37</v>
      </c>
      <c r="Y90" s="16">
        <v>12.5</v>
      </c>
      <c r="AA90" s="16">
        <f t="shared" si="11"/>
        <v>226.3</v>
      </c>
      <c r="AB90" s="16">
        <v>202.9</v>
      </c>
      <c r="AC90" s="16">
        <v>226.3</v>
      </c>
      <c r="AD90" s="21">
        <v>230.16</v>
      </c>
      <c r="AE90" s="16">
        <v>51.3</v>
      </c>
      <c r="AG90" s="16">
        <f t="shared" si="12"/>
        <v>24.7</v>
      </c>
      <c r="AH90" s="16">
        <v>20.8</v>
      </c>
      <c r="AI90" s="16">
        <v>24.7</v>
      </c>
      <c r="AJ90" s="21">
        <v>24.73</v>
      </c>
      <c r="AK90" s="16">
        <v>8.3000000000000007</v>
      </c>
      <c r="AM90" s="16">
        <f t="shared" si="13"/>
        <v>61.6</v>
      </c>
      <c r="AN90" s="16">
        <v>65.599999999999994</v>
      </c>
      <c r="AO90" s="16">
        <v>61.6</v>
      </c>
      <c r="AP90" s="21">
        <v>60.95</v>
      </c>
      <c r="AQ90" s="16">
        <v>-7.9</v>
      </c>
      <c r="AS90" s="16">
        <f t="shared" si="14"/>
        <v>38.4</v>
      </c>
      <c r="AT90" s="16">
        <v>34.4</v>
      </c>
      <c r="AU90" s="16">
        <v>38.4</v>
      </c>
      <c r="AV90" s="21">
        <v>39.049999999999997</v>
      </c>
      <c r="AW90" s="16">
        <v>7.9</v>
      </c>
      <c r="AY90" s="16">
        <f t="shared" si="15"/>
        <v>35.700000000000003</v>
      </c>
      <c r="AZ90" s="16">
        <v>39.700000000000003</v>
      </c>
      <c r="BA90" s="16">
        <v>35.700000000000003</v>
      </c>
      <c r="BB90" s="21">
        <v>36.68</v>
      </c>
      <c r="BC90" s="16">
        <v>-8.9</v>
      </c>
    </row>
    <row r="91" spans="1:55" ht="12.75" x14ac:dyDescent="0.2">
      <c r="A91" s="25"/>
      <c r="B91" s="6">
        <v>2</v>
      </c>
      <c r="C91" s="16">
        <f t="shared" si="8"/>
        <v>157</v>
      </c>
      <c r="D91" s="16">
        <v>162.30000000000001</v>
      </c>
      <c r="E91" s="16">
        <v>157</v>
      </c>
      <c r="F91" s="21">
        <v>158.37</v>
      </c>
      <c r="G91" s="16">
        <v>50.5</v>
      </c>
      <c r="I91" s="16">
        <f t="shared" si="9"/>
        <v>88.2</v>
      </c>
      <c r="J91" s="16">
        <v>129.1</v>
      </c>
      <c r="K91" s="16">
        <v>88.2</v>
      </c>
      <c r="L91" s="21">
        <v>84.96</v>
      </c>
      <c r="M91" s="16">
        <v>2.1</v>
      </c>
      <c r="O91" s="16">
        <f t="shared" si="10"/>
        <v>346.8</v>
      </c>
      <c r="P91" s="16">
        <v>301.2</v>
      </c>
      <c r="Q91" s="16">
        <v>346.8</v>
      </c>
      <c r="R91" s="21">
        <v>348.96</v>
      </c>
      <c r="S91" s="16">
        <v>-41</v>
      </c>
      <c r="V91" s="16">
        <v>592.6</v>
      </c>
      <c r="W91" s="16">
        <v>592</v>
      </c>
      <c r="X91" s="21">
        <v>592.28</v>
      </c>
      <c r="Y91" s="16">
        <v>11.6</v>
      </c>
      <c r="AA91" s="16">
        <f t="shared" si="11"/>
        <v>245.2</v>
      </c>
      <c r="AB91" s="16">
        <v>291.39999999999998</v>
      </c>
      <c r="AC91" s="16">
        <v>245.2</v>
      </c>
      <c r="AD91" s="21">
        <v>243.32</v>
      </c>
      <c r="AE91" s="16">
        <v>52.7</v>
      </c>
      <c r="AG91" s="16">
        <f t="shared" si="12"/>
        <v>26.5</v>
      </c>
      <c r="AH91" s="16">
        <v>27.4</v>
      </c>
      <c r="AI91" s="16">
        <v>26.5</v>
      </c>
      <c r="AJ91" s="21">
        <v>26.74</v>
      </c>
      <c r="AK91" s="16">
        <v>8</v>
      </c>
      <c r="AM91" s="16">
        <f t="shared" si="13"/>
        <v>58.6</v>
      </c>
      <c r="AN91" s="16">
        <v>50.8</v>
      </c>
      <c r="AO91" s="16">
        <v>58.6</v>
      </c>
      <c r="AP91" s="21">
        <v>58.92</v>
      </c>
      <c r="AQ91" s="16">
        <v>-8.1</v>
      </c>
      <c r="AS91" s="16">
        <f t="shared" si="14"/>
        <v>41.4</v>
      </c>
      <c r="AT91" s="16">
        <v>49.2</v>
      </c>
      <c r="AU91" s="16">
        <v>41.4</v>
      </c>
      <c r="AV91" s="21">
        <v>41.08</v>
      </c>
      <c r="AW91" s="16">
        <v>8.1</v>
      </c>
      <c r="AY91" s="16">
        <f t="shared" si="15"/>
        <v>36</v>
      </c>
      <c r="AZ91" s="16">
        <v>44.3</v>
      </c>
      <c r="BA91" s="16">
        <v>36</v>
      </c>
      <c r="BB91" s="21">
        <v>34.909999999999997</v>
      </c>
      <c r="BC91" s="16">
        <v>-7.1</v>
      </c>
    </row>
    <row r="92" spans="1:55" ht="12.75" x14ac:dyDescent="0.2">
      <c r="A92" s="25"/>
      <c r="B92" s="6">
        <v>3</v>
      </c>
      <c r="C92" s="16">
        <f t="shared" si="8"/>
        <v>166.5</v>
      </c>
      <c r="D92" s="16">
        <v>197.5</v>
      </c>
      <c r="E92" s="16">
        <v>166.5</v>
      </c>
      <c r="F92" s="21">
        <v>164.68</v>
      </c>
      <c r="G92" s="16">
        <v>25.2</v>
      </c>
      <c r="I92" s="16">
        <f t="shared" si="9"/>
        <v>84.7</v>
      </c>
      <c r="J92" s="16">
        <v>67.2</v>
      </c>
      <c r="K92" s="16">
        <v>84.7</v>
      </c>
      <c r="L92" s="21">
        <v>85.61</v>
      </c>
      <c r="M92" s="16">
        <v>2.6</v>
      </c>
      <c r="O92" s="16">
        <f t="shared" si="10"/>
        <v>344.2</v>
      </c>
      <c r="P92" s="16">
        <v>330.8</v>
      </c>
      <c r="Q92" s="16">
        <v>344.2</v>
      </c>
      <c r="R92" s="21">
        <v>344.91</v>
      </c>
      <c r="S92" s="16">
        <v>-16.2</v>
      </c>
      <c r="V92" s="16">
        <v>595.5</v>
      </c>
      <c r="W92" s="16">
        <v>595.29999999999995</v>
      </c>
      <c r="X92" s="21">
        <v>595.19000000000005</v>
      </c>
      <c r="Y92" s="16">
        <v>11.6</v>
      </c>
      <c r="AA92" s="16">
        <f t="shared" si="11"/>
        <v>251.1</v>
      </c>
      <c r="AB92" s="16">
        <v>264.60000000000002</v>
      </c>
      <c r="AC92" s="16">
        <v>251.1</v>
      </c>
      <c r="AD92" s="21">
        <v>250.28</v>
      </c>
      <c r="AE92" s="16">
        <v>27.8</v>
      </c>
      <c r="AG92" s="16">
        <f t="shared" si="12"/>
        <v>28</v>
      </c>
      <c r="AH92" s="16">
        <v>33.200000000000003</v>
      </c>
      <c r="AI92" s="16">
        <v>28</v>
      </c>
      <c r="AJ92" s="21">
        <v>27.67</v>
      </c>
      <c r="AK92" s="16">
        <v>3.7</v>
      </c>
      <c r="AM92" s="16">
        <f t="shared" si="13"/>
        <v>57.8</v>
      </c>
      <c r="AN92" s="16">
        <v>55.6</v>
      </c>
      <c r="AO92" s="16">
        <v>57.8</v>
      </c>
      <c r="AP92" s="21">
        <v>57.95</v>
      </c>
      <c r="AQ92" s="16">
        <v>-3.9</v>
      </c>
      <c r="AS92" s="16">
        <f t="shared" si="14"/>
        <v>42.2</v>
      </c>
      <c r="AT92" s="16">
        <v>44.4</v>
      </c>
      <c r="AU92" s="16">
        <v>42.2</v>
      </c>
      <c r="AV92" s="21">
        <v>42.05</v>
      </c>
      <c r="AW92" s="16">
        <v>3.9</v>
      </c>
      <c r="AY92" s="16">
        <f t="shared" si="15"/>
        <v>33.700000000000003</v>
      </c>
      <c r="AZ92" s="16">
        <v>25.4</v>
      </c>
      <c r="BA92" s="16">
        <v>33.700000000000003</v>
      </c>
      <c r="BB92" s="21">
        <v>34.200000000000003</v>
      </c>
      <c r="BC92" s="16">
        <v>-2.8</v>
      </c>
    </row>
    <row r="93" spans="1:55" ht="12.75" x14ac:dyDescent="0.2">
      <c r="A93" s="25"/>
      <c r="B93" s="6">
        <v>4</v>
      </c>
      <c r="C93" s="16">
        <f t="shared" si="8"/>
        <v>166.5</v>
      </c>
      <c r="D93" s="16">
        <v>150.5</v>
      </c>
      <c r="E93" s="16">
        <v>166.5</v>
      </c>
      <c r="F93" s="21">
        <v>165.27</v>
      </c>
      <c r="G93" s="16">
        <v>2.4</v>
      </c>
      <c r="I93" s="16">
        <f t="shared" si="9"/>
        <v>86.6</v>
      </c>
      <c r="J93" s="16">
        <v>66.5</v>
      </c>
      <c r="K93" s="16">
        <v>86.6</v>
      </c>
      <c r="L93" s="21">
        <v>86.61</v>
      </c>
      <c r="M93" s="16">
        <v>4</v>
      </c>
      <c r="O93" s="16">
        <f t="shared" si="10"/>
        <v>345</v>
      </c>
      <c r="P93" s="16">
        <v>380.6</v>
      </c>
      <c r="Q93" s="16">
        <v>345</v>
      </c>
      <c r="R93" s="21">
        <v>346.37</v>
      </c>
      <c r="S93" s="16">
        <v>5.8</v>
      </c>
      <c r="V93" s="16">
        <v>597.5</v>
      </c>
      <c r="W93" s="16">
        <v>598.1</v>
      </c>
      <c r="X93" s="21">
        <v>598.25</v>
      </c>
      <c r="Y93" s="16">
        <v>12.3</v>
      </c>
      <c r="AA93" s="16">
        <f t="shared" si="11"/>
        <v>253.1</v>
      </c>
      <c r="AB93" s="16">
        <v>216.9</v>
      </c>
      <c r="AC93" s="16">
        <v>253.1</v>
      </c>
      <c r="AD93" s="21">
        <v>251.89</v>
      </c>
      <c r="AE93" s="16">
        <v>6.4</v>
      </c>
      <c r="AG93" s="16">
        <f t="shared" si="12"/>
        <v>27.8</v>
      </c>
      <c r="AH93" s="16">
        <v>25.2</v>
      </c>
      <c r="AI93" s="16">
        <v>27.8</v>
      </c>
      <c r="AJ93" s="21">
        <v>27.63</v>
      </c>
      <c r="AK93" s="16">
        <v>-0.2</v>
      </c>
      <c r="AM93" s="16">
        <f t="shared" si="13"/>
        <v>57.7</v>
      </c>
      <c r="AN93" s="16">
        <v>63.7</v>
      </c>
      <c r="AO93" s="16">
        <v>57.7</v>
      </c>
      <c r="AP93" s="21">
        <v>57.9</v>
      </c>
      <c r="AQ93" s="16">
        <v>-0.2</v>
      </c>
      <c r="AS93" s="16">
        <f t="shared" si="14"/>
        <v>42.3</v>
      </c>
      <c r="AT93" s="16">
        <v>36.299999999999997</v>
      </c>
      <c r="AU93" s="16">
        <v>42.3</v>
      </c>
      <c r="AV93" s="21">
        <v>42.1</v>
      </c>
      <c r="AW93" s="16">
        <v>0.2</v>
      </c>
      <c r="AY93" s="16">
        <f t="shared" si="15"/>
        <v>34.200000000000003</v>
      </c>
      <c r="AZ93" s="16">
        <v>30.6</v>
      </c>
      <c r="BA93" s="16">
        <v>34.200000000000003</v>
      </c>
      <c r="BB93" s="21">
        <v>34.39</v>
      </c>
      <c r="BC93" s="16">
        <v>0.7</v>
      </c>
    </row>
    <row r="94" spans="1:55" ht="12.75" x14ac:dyDescent="0.2">
      <c r="A94" s="25">
        <v>23</v>
      </c>
      <c r="B94" s="6">
        <v>1</v>
      </c>
      <c r="C94" s="16">
        <f t="shared" si="8"/>
        <v>161.19999999999999</v>
      </c>
      <c r="D94" s="16">
        <v>137.9</v>
      </c>
      <c r="E94" s="16">
        <v>161.19999999999999</v>
      </c>
      <c r="F94" s="21">
        <v>164.87</v>
      </c>
      <c r="G94" s="16">
        <v>-1.6</v>
      </c>
      <c r="I94" s="16">
        <f t="shared" si="9"/>
        <v>88.3</v>
      </c>
      <c r="J94" s="16">
        <v>88.3</v>
      </c>
      <c r="K94" s="16">
        <v>88.3</v>
      </c>
      <c r="L94" s="21">
        <v>86.44</v>
      </c>
      <c r="M94" s="16">
        <v>-0.7</v>
      </c>
      <c r="O94" s="16">
        <f t="shared" si="10"/>
        <v>351.7</v>
      </c>
      <c r="P94" s="16">
        <v>374.9</v>
      </c>
      <c r="Q94" s="16">
        <v>351.7</v>
      </c>
      <c r="R94" s="21">
        <v>350.06</v>
      </c>
      <c r="S94" s="16">
        <v>14.8</v>
      </c>
      <c r="V94" s="16">
        <v>601.1</v>
      </c>
      <c r="W94" s="16">
        <v>601.20000000000005</v>
      </c>
      <c r="X94" s="21">
        <v>601.37</v>
      </c>
      <c r="Y94" s="16">
        <v>12.4</v>
      </c>
      <c r="AA94" s="16">
        <f t="shared" si="11"/>
        <v>249.5</v>
      </c>
      <c r="AB94" s="16">
        <v>226.2</v>
      </c>
      <c r="AC94" s="16">
        <v>249.5</v>
      </c>
      <c r="AD94" s="21">
        <v>251.31</v>
      </c>
      <c r="AE94" s="16">
        <v>-2.2999999999999998</v>
      </c>
      <c r="AG94" s="16">
        <f t="shared" si="12"/>
        <v>26.8</v>
      </c>
      <c r="AH94" s="16">
        <v>22.9</v>
      </c>
      <c r="AI94" s="16">
        <v>26.8</v>
      </c>
      <c r="AJ94" s="21">
        <v>27.42</v>
      </c>
      <c r="AK94" s="16">
        <v>-0.8</v>
      </c>
      <c r="AM94" s="16">
        <f t="shared" si="13"/>
        <v>58.5</v>
      </c>
      <c r="AN94" s="16">
        <v>62.4</v>
      </c>
      <c r="AO94" s="16">
        <v>58.5</v>
      </c>
      <c r="AP94" s="21">
        <v>58.21</v>
      </c>
      <c r="AQ94" s="16">
        <v>1.3</v>
      </c>
      <c r="AS94" s="16">
        <f t="shared" si="14"/>
        <v>41.5</v>
      </c>
      <c r="AT94" s="16">
        <v>37.6</v>
      </c>
      <c r="AU94" s="16">
        <v>41.5</v>
      </c>
      <c r="AV94" s="21">
        <v>41.79</v>
      </c>
      <c r="AW94" s="16">
        <v>-1.3</v>
      </c>
      <c r="AY94" s="16">
        <f t="shared" si="15"/>
        <v>35.4</v>
      </c>
      <c r="AZ94" s="16">
        <v>39</v>
      </c>
      <c r="BA94" s="16">
        <v>35.4</v>
      </c>
      <c r="BB94" s="21">
        <v>34.4</v>
      </c>
      <c r="BC94" s="16">
        <v>0</v>
      </c>
    </row>
    <row r="95" spans="1:55" ht="12.75" x14ac:dyDescent="0.2">
      <c r="A95" s="25"/>
      <c r="B95" s="6">
        <v>2</v>
      </c>
      <c r="C95" s="16">
        <f t="shared" si="8"/>
        <v>168.4</v>
      </c>
      <c r="D95" s="16">
        <v>175</v>
      </c>
      <c r="E95" s="16">
        <v>168.4</v>
      </c>
      <c r="F95" s="21">
        <v>163.53</v>
      </c>
      <c r="G95" s="16">
        <v>-5.3</v>
      </c>
      <c r="I95" s="16">
        <f t="shared" si="9"/>
        <v>90.5</v>
      </c>
      <c r="J95" s="16">
        <v>132.80000000000001</v>
      </c>
      <c r="K95" s="16">
        <v>90.5</v>
      </c>
      <c r="L95" s="21">
        <v>85.5</v>
      </c>
      <c r="M95" s="16">
        <v>-3.7</v>
      </c>
      <c r="O95" s="16">
        <f t="shared" si="10"/>
        <v>345.6</v>
      </c>
      <c r="P95" s="16">
        <v>297.10000000000002</v>
      </c>
      <c r="Q95" s="16">
        <v>345.6</v>
      </c>
      <c r="R95" s="21">
        <v>355.2</v>
      </c>
      <c r="S95" s="16">
        <v>20.6</v>
      </c>
      <c r="V95" s="16">
        <v>604.9</v>
      </c>
      <c r="W95" s="16">
        <v>604.4</v>
      </c>
      <c r="X95" s="21">
        <v>604.24</v>
      </c>
      <c r="Y95" s="16">
        <v>11.5</v>
      </c>
      <c r="AA95" s="16">
        <f t="shared" si="11"/>
        <v>258.89999999999998</v>
      </c>
      <c r="AB95" s="16">
        <v>307.8</v>
      </c>
      <c r="AC95" s="16">
        <v>258.89999999999998</v>
      </c>
      <c r="AD95" s="21">
        <v>249.04</v>
      </c>
      <c r="AE95" s="16">
        <v>-9.1</v>
      </c>
      <c r="AG95" s="16">
        <f t="shared" si="12"/>
        <v>27.9</v>
      </c>
      <c r="AH95" s="16">
        <v>28.9</v>
      </c>
      <c r="AI95" s="16">
        <v>27.9</v>
      </c>
      <c r="AJ95" s="21">
        <v>27.06</v>
      </c>
      <c r="AK95" s="16">
        <v>-1.4</v>
      </c>
      <c r="AM95" s="16">
        <f t="shared" si="13"/>
        <v>57.2</v>
      </c>
      <c r="AN95" s="16">
        <v>49.1</v>
      </c>
      <c r="AO95" s="16">
        <v>57.2</v>
      </c>
      <c r="AP95" s="21">
        <v>58.78</v>
      </c>
      <c r="AQ95" s="16">
        <v>2.2999999999999998</v>
      </c>
      <c r="AS95" s="16">
        <f t="shared" si="14"/>
        <v>42.8</v>
      </c>
      <c r="AT95" s="16">
        <v>50.9</v>
      </c>
      <c r="AU95" s="16">
        <v>42.8</v>
      </c>
      <c r="AV95" s="21">
        <v>41.22</v>
      </c>
      <c r="AW95" s="16">
        <v>-2.2999999999999998</v>
      </c>
      <c r="AY95" s="16">
        <f t="shared" si="15"/>
        <v>35</v>
      </c>
      <c r="AZ95" s="16">
        <v>43.1</v>
      </c>
      <c r="BA95" s="16">
        <v>35</v>
      </c>
      <c r="BB95" s="21">
        <v>34.33</v>
      </c>
      <c r="BC95" s="16">
        <v>-0.2</v>
      </c>
    </row>
    <row r="96" spans="1:55" ht="12.75" x14ac:dyDescent="0.2">
      <c r="A96" s="25"/>
      <c r="B96" s="6">
        <v>3</v>
      </c>
      <c r="C96" s="16">
        <f t="shared" si="8"/>
        <v>161</v>
      </c>
      <c r="D96" s="16">
        <v>192.6</v>
      </c>
      <c r="E96" s="16">
        <v>161</v>
      </c>
      <c r="F96" s="21">
        <v>159.03</v>
      </c>
      <c r="G96" s="16">
        <v>-18</v>
      </c>
      <c r="I96" s="16">
        <f t="shared" si="9"/>
        <v>79.2</v>
      </c>
      <c r="J96" s="16">
        <v>60.3</v>
      </c>
      <c r="K96" s="16">
        <v>79.2</v>
      </c>
      <c r="L96" s="21">
        <v>86.42</v>
      </c>
      <c r="M96" s="16">
        <v>3.6</v>
      </c>
      <c r="O96" s="16">
        <f t="shared" si="10"/>
        <v>366.3</v>
      </c>
      <c r="P96" s="16">
        <v>353.7</v>
      </c>
      <c r="Q96" s="16">
        <v>366.3</v>
      </c>
      <c r="R96" s="21">
        <v>361.03</v>
      </c>
      <c r="S96" s="16">
        <v>23.3</v>
      </c>
      <c r="V96" s="16">
        <v>606.6</v>
      </c>
      <c r="W96" s="16">
        <v>606.5</v>
      </c>
      <c r="X96" s="21">
        <v>606.47</v>
      </c>
      <c r="Y96" s="16">
        <v>8.9</v>
      </c>
      <c r="AA96" s="16">
        <f t="shared" si="11"/>
        <v>240.2</v>
      </c>
      <c r="AB96" s="16">
        <v>252.9</v>
      </c>
      <c r="AC96" s="16">
        <v>240.2</v>
      </c>
      <c r="AD96" s="21">
        <v>245.44</v>
      </c>
      <c r="AE96" s="16">
        <v>-14.4</v>
      </c>
      <c r="AG96" s="16">
        <f t="shared" si="12"/>
        <v>26.5</v>
      </c>
      <c r="AH96" s="16">
        <v>31.7</v>
      </c>
      <c r="AI96" s="16">
        <v>26.5</v>
      </c>
      <c r="AJ96" s="21">
        <v>26.22</v>
      </c>
      <c r="AK96" s="16">
        <v>-3.4</v>
      </c>
      <c r="AM96" s="16">
        <f t="shared" si="13"/>
        <v>60.4</v>
      </c>
      <c r="AN96" s="16">
        <v>58.3</v>
      </c>
      <c r="AO96" s="16">
        <v>60.4</v>
      </c>
      <c r="AP96" s="21">
        <v>59.53</v>
      </c>
      <c r="AQ96" s="16">
        <v>3</v>
      </c>
      <c r="AS96" s="16">
        <f t="shared" si="14"/>
        <v>39.6</v>
      </c>
      <c r="AT96" s="16">
        <v>41.7</v>
      </c>
      <c r="AU96" s="16">
        <v>39.6</v>
      </c>
      <c r="AV96" s="21">
        <v>40.47</v>
      </c>
      <c r="AW96" s="16">
        <v>-3</v>
      </c>
      <c r="AY96" s="16">
        <f t="shared" si="15"/>
        <v>33</v>
      </c>
      <c r="AZ96" s="16">
        <v>23.9</v>
      </c>
      <c r="BA96" s="16">
        <v>33</v>
      </c>
      <c r="BB96" s="21">
        <v>35.21</v>
      </c>
      <c r="BC96" s="16">
        <v>3.5</v>
      </c>
    </row>
    <row r="97" spans="1:55" ht="12.75" x14ac:dyDescent="0.2">
      <c r="A97" s="25"/>
      <c r="B97" s="6">
        <v>4</v>
      </c>
      <c r="C97" s="16">
        <f t="shared" si="8"/>
        <v>146.80000000000001</v>
      </c>
      <c r="D97" s="16">
        <v>129.19999999999999</v>
      </c>
      <c r="E97" s="16">
        <v>146.80000000000001</v>
      </c>
      <c r="F97" s="21">
        <v>154.24</v>
      </c>
      <c r="G97" s="16">
        <v>-19.100000000000001</v>
      </c>
      <c r="I97" s="16">
        <f t="shared" si="9"/>
        <v>89.8</v>
      </c>
      <c r="J97" s="16">
        <v>69.599999999999994</v>
      </c>
      <c r="K97" s="16">
        <v>89.8</v>
      </c>
      <c r="L97" s="21">
        <v>89.59</v>
      </c>
      <c r="M97" s="16">
        <v>12.7</v>
      </c>
      <c r="O97" s="16">
        <f t="shared" si="10"/>
        <v>371.3</v>
      </c>
      <c r="P97" s="16">
        <v>408.6</v>
      </c>
      <c r="Q97" s="16">
        <v>371.3</v>
      </c>
      <c r="R97" s="21">
        <v>364</v>
      </c>
      <c r="S97" s="16">
        <v>11.9</v>
      </c>
      <c r="V97" s="16">
        <v>607.4</v>
      </c>
      <c r="W97" s="16">
        <v>607.9</v>
      </c>
      <c r="X97" s="21">
        <v>607.83000000000004</v>
      </c>
      <c r="Y97" s="16">
        <v>5.5</v>
      </c>
      <c r="AA97" s="16">
        <f t="shared" si="11"/>
        <v>236.6</v>
      </c>
      <c r="AB97" s="16">
        <v>198.8</v>
      </c>
      <c r="AC97" s="16">
        <v>236.6</v>
      </c>
      <c r="AD97" s="21">
        <v>243.83</v>
      </c>
      <c r="AE97" s="16">
        <v>-6.4</v>
      </c>
      <c r="AG97" s="16">
        <f t="shared" si="12"/>
        <v>24.1</v>
      </c>
      <c r="AH97" s="16">
        <v>21.3</v>
      </c>
      <c r="AI97" s="16">
        <v>24.1</v>
      </c>
      <c r="AJ97" s="21">
        <v>25.38</v>
      </c>
      <c r="AK97" s="16">
        <v>-3.4</v>
      </c>
      <c r="AM97" s="16">
        <f t="shared" si="13"/>
        <v>61.1</v>
      </c>
      <c r="AN97" s="16">
        <v>67.3</v>
      </c>
      <c r="AO97" s="16">
        <v>61.1</v>
      </c>
      <c r="AP97" s="21">
        <v>59.88</v>
      </c>
      <c r="AQ97" s="16">
        <v>1.4</v>
      </c>
      <c r="AS97" s="16">
        <f t="shared" si="14"/>
        <v>38.9</v>
      </c>
      <c r="AT97" s="16">
        <v>32.700000000000003</v>
      </c>
      <c r="AU97" s="16">
        <v>38.9</v>
      </c>
      <c r="AV97" s="21">
        <v>40.119999999999997</v>
      </c>
      <c r="AW97" s="16">
        <v>-1.4</v>
      </c>
      <c r="AY97" s="16">
        <f t="shared" si="15"/>
        <v>37.9</v>
      </c>
      <c r="AZ97" s="16">
        <v>35</v>
      </c>
      <c r="BA97" s="16">
        <v>37.9</v>
      </c>
      <c r="BB97" s="21">
        <v>36.74</v>
      </c>
      <c r="BC97" s="16">
        <v>6.1</v>
      </c>
    </row>
    <row r="98" spans="1:55" ht="12.75" x14ac:dyDescent="0.2">
      <c r="A98" s="25">
        <v>24</v>
      </c>
      <c r="B98" s="6">
        <v>1</v>
      </c>
      <c r="C98" s="16">
        <f t="shared" si="8"/>
        <v>156.5</v>
      </c>
      <c r="D98" s="16">
        <v>133.1</v>
      </c>
      <c r="E98" s="16">
        <v>156.5</v>
      </c>
      <c r="F98" s="21">
        <v>153.25</v>
      </c>
      <c r="G98" s="16">
        <v>-4</v>
      </c>
      <c r="I98" s="16">
        <f t="shared" si="9"/>
        <v>96.2</v>
      </c>
      <c r="J98" s="16">
        <v>97.2</v>
      </c>
      <c r="K98" s="16">
        <v>96.2</v>
      </c>
      <c r="L98" s="21">
        <v>93.05</v>
      </c>
      <c r="M98" s="16">
        <v>13.8</v>
      </c>
      <c r="O98" s="16">
        <f t="shared" si="10"/>
        <v>355.9</v>
      </c>
      <c r="P98" s="16">
        <v>378.2</v>
      </c>
      <c r="Q98" s="16">
        <v>355.9</v>
      </c>
      <c r="R98" s="21">
        <v>362.16</v>
      </c>
      <c r="S98" s="16">
        <v>-7.4</v>
      </c>
      <c r="V98" s="16">
        <v>608.5</v>
      </c>
      <c r="W98" s="16">
        <v>608.6</v>
      </c>
      <c r="X98" s="21">
        <v>608.46</v>
      </c>
      <c r="Y98" s="16">
        <v>2.5</v>
      </c>
      <c r="AA98" s="16">
        <f t="shared" si="11"/>
        <v>252.6</v>
      </c>
      <c r="AB98" s="16">
        <v>230.3</v>
      </c>
      <c r="AC98" s="16">
        <v>252.6</v>
      </c>
      <c r="AD98" s="21">
        <v>246.3</v>
      </c>
      <c r="AE98" s="16">
        <v>9.9</v>
      </c>
      <c r="AG98" s="16">
        <f t="shared" si="12"/>
        <v>25.7</v>
      </c>
      <c r="AH98" s="16">
        <v>21.9</v>
      </c>
      <c r="AI98" s="16">
        <v>25.7</v>
      </c>
      <c r="AJ98" s="21">
        <v>25.19</v>
      </c>
      <c r="AK98" s="16">
        <v>-0.8</v>
      </c>
      <c r="AM98" s="16">
        <f t="shared" si="13"/>
        <v>58.5</v>
      </c>
      <c r="AN98" s="16">
        <v>62.2</v>
      </c>
      <c r="AO98" s="16">
        <v>58.5</v>
      </c>
      <c r="AP98" s="21">
        <v>59.52</v>
      </c>
      <c r="AQ98" s="16">
        <v>-1.5</v>
      </c>
      <c r="AS98" s="16">
        <f t="shared" si="14"/>
        <v>41.5</v>
      </c>
      <c r="AT98" s="16">
        <v>37.799999999999997</v>
      </c>
      <c r="AU98" s="16">
        <v>41.5</v>
      </c>
      <c r="AV98" s="21">
        <v>40.479999999999997</v>
      </c>
      <c r="AW98" s="16">
        <v>1.5</v>
      </c>
      <c r="AY98" s="16">
        <f t="shared" si="15"/>
        <v>38.1</v>
      </c>
      <c r="AZ98" s="16">
        <v>42.2</v>
      </c>
      <c r="BA98" s="16">
        <v>38.1</v>
      </c>
      <c r="BB98" s="21">
        <v>37.78</v>
      </c>
      <c r="BC98" s="16">
        <v>4.2</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M_1519!A1 &amp; ", " &amp; M_1519!C1</f>
        <v>Män, 15-19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205</v>
      </c>
      <c r="AG1" s="15" t="s">
        <v>16</v>
      </c>
      <c r="AY1" s="15" t="s">
        <v>17</v>
      </c>
    </row>
    <row r="2" spans="1:58" ht="12.75" x14ac:dyDescent="0.2">
      <c r="A2" s="7" t="s">
        <v>2</v>
      </c>
      <c r="B2" s="8">
        <f>Diagram_M_1519!D1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2.75" x14ac:dyDescent="0.2">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2.75" x14ac:dyDescent="0.2">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2.75" x14ac:dyDescent="0.2">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2.75" x14ac:dyDescent="0.2">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2.75" x14ac:dyDescent="0.2">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2.75" x14ac:dyDescent="0.2">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2.75" x14ac:dyDescent="0.2">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2.75" x14ac:dyDescent="0.2">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2.75" x14ac:dyDescent="0.2">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2.75" x14ac:dyDescent="0.2">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2.75" x14ac:dyDescent="0.2">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2.75" x14ac:dyDescent="0.2">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2.75" x14ac:dyDescent="0.2">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2.75" x14ac:dyDescent="0.2">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2.75" x14ac:dyDescent="0.2">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2.75" x14ac:dyDescent="0.2">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2.75" x14ac:dyDescent="0.2">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2.75" x14ac:dyDescent="0.2">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2.75" x14ac:dyDescent="0.2">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2.75" x14ac:dyDescent="0.2">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2.75" x14ac:dyDescent="0.2">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2.75" x14ac:dyDescent="0.2">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2.75" x14ac:dyDescent="0.2">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2.75" x14ac:dyDescent="0.2">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2.75" x14ac:dyDescent="0.2">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2.75" x14ac:dyDescent="0.2">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2.75" x14ac:dyDescent="0.2">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2.75" x14ac:dyDescent="0.2">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2.75" x14ac:dyDescent="0.2">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2.75" x14ac:dyDescent="0.2">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2.75" x14ac:dyDescent="0.2">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2.75" x14ac:dyDescent="0.2">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2.75" x14ac:dyDescent="0.2">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2.75" x14ac:dyDescent="0.2">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2.75" x14ac:dyDescent="0.2">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2.75" x14ac:dyDescent="0.2">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2.75" x14ac:dyDescent="0.2">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2.75" x14ac:dyDescent="0.2">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2.75" x14ac:dyDescent="0.2">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2.75" x14ac:dyDescent="0.2">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2.75" x14ac:dyDescent="0.2">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2.75" x14ac:dyDescent="0.2">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2.75" x14ac:dyDescent="0.2">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2.75" x14ac:dyDescent="0.2">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2.75" x14ac:dyDescent="0.2">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2.75" x14ac:dyDescent="0.2">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2.75" x14ac:dyDescent="0.2">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2.75" x14ac:dyDescent="0.2">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2.75" x14ac:dyDescent="0.2">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2.75" x14ac:dyDescent="0.2">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2.75" x14ac:dyDescent="0.2">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2.75" x14ac:dyDescent="0.2">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2.75" x14ac:dyDescent="0.2">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2.75" x14ac:dyDescent="0.2">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2.75" x14ac:dyDescent="0.2">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2.75" x14ac:dyDescent="0.2">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2.75" x14ac:dyDescent="0.2">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2.75" x14ac:dyDescent="0.2">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2.75" x14ac:dyDescent="0.2">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2.75" x14ac:dyDescent="0.2">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2.75" x14ac:dyDescent="0.2">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3.1</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0.5</v>
      </c>
    </row>
    <row r="67" spans="1:55" ht="12.75" x14ac:dyDescent="0.2">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2.75" x14ac:dyDescent="0.2">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2.75" x14ac:dyDescent="0.2">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3.5</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2.75" x14ac:dyDescent="0.2">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2.75" x14ac:dyDescent="0.2">
      <c r="A71" s="25"/>
      <c r="B71" s="6">
        <v>2</v>
      </c>
      <c r="C71" s="16">
        <f t="shared" ref="C71:C98" si="8">IF(D71="","",$B$2*E71+(1-$B$2)*D71)</f>
        <v>56.2</v>
      </c>
      <c r="D71" s="16">
        <v>57.3</v>
      </c>
      <c r="E71" s="16">
        <v>56.2</v>
      </c>
      <c r="F71" s="21">
        <v>56.79</v>
      </c>
      <c r="G71" s="16">
        <v>5.5</v>
      </c>
      <c r="I71" s="16">
        <f t="shared" ref="I71:I98" si="9">IF(J71="","",$B$2*K71+(1-$B$2)*J71)</f>
        <v>27.6</v>
      </c>
      <c r="J71" s="16">
        <v>42.4</v>
      </c>
      <c r="K71" s="16">
        <v>27.6</v>
      </c>
      <c r="L71" s="21">
        <v>26.65</v>
      </c>
      <c r="M71" s="16">
        <v>1.7</v>
      </c>
      <c r="O71" s="16">
        <f t="shared" ref="O71:O98" si="10">IF(P71="","",$B$2*Q71+(1-$B$2)*P71)</f>
        <v>194.1</v>
      </c>
      <c r="P71" s="16">
        <v>178.4</v>
      </c>
      <c r="Q71" s="16">
        <v>194.1</v>
      </c>
      <c r="R71" s="21">
        <v>194.58</v>
      </c>
      <c r="S71" s="16">
        <v>1.2</v>
      </c>
      <c r="V71" s="16">
        <v>278.2</v>
      </c>
      <c r="W71" s="16">
        <v>277.89999999999998</v>
      </c>
      <c r="X71" s="21">
        <v>278.02</v>
      </c>
      <c r="Y71" s="16">
        <v>8.4</v>
      </c>
      <c r="AA71" s="16">
        <f t="shared" ref="AA71:AA98" si="11">IF(AB71="","",$B$2*AC71+(1-$B$2)*AB71)</f>
        <v>83.8</v>
      </c>
      <c r="AB71" s="16">
        <v>99.7</v>
      </c>
      <c r="AC71" s="16">
        <v>83.8</v>
      </c>
      <c r="AD71" s="21">
        <v>83.44</v>
      </c>
      <c r="AE71" s="16">
        <v>7.2</v>
      </c>
      <c r="AG71" s="16">
        <f t="shared" ref="AG71:AG98" si="12">IF(AH71="","",$B$2*AI71+(1-$B$2)*AH71)</f>
        <v>20.2</v>
      </c>
      <c r="AH71" s="16">
        <v>20.6</v>
      </c>
      <c r="AI71" s="16">
        <v>20.2</v>
      </c>
      <c r="AJ71" s="21">
        <v>20.43</v>
      </c>
      <c r="AK71" s="16">
        <v>1.4</v>
      </c>
      <c r="AM71" s="16">
        <f t="shared" ref="AM71:AM98" si="13">IF(AN71="","",$B$2*AO71+(1-$B$2)*AN71)</f>
        <v>69.8</v>
      </c>
      <c r="AN71" s="16">
        <v>64.099999999999994</v>
      </c>
      <c r="AO71" s="16">
        <v>69.8</v>
      </c>
      <c r="AP71" s="21">
        <v>69.989999999999995</v>
      </c>
      <c r="AQ71" s="16">
        <v>-1.7</v>
      </c>
      <c r="AS71" s="16">
        <f t="shared" ref="AS71:AS98" si="14">IF(AT71="","",$B$2*AU71+(1-$B$2)*AT71)</f>
        <v>30.2</v>
      </c>
      <c r="AT71" s="16">
        <v>35.9</v>
      </c>
      <c r="AU71" s="16">
        <v>30.2</v>
      </c>
      <c r="AV71" s="21">
        <v>30.01</v>
      </c>
      <c r="AW71" s="16">
        <v>1.7</v>
      </c>
      <c r="AY71" s="16">
        <f t="shared" ref="AY71:AY98" si="15">IF(AZ71="","",$B$2*BA71+(1-$B$2)*AZ71)</f>
        <v>33</v>
      </c>
      <c r="AZ71" s="16">
        <v>42.5</v>
      </c>
      <c r="BA71" s="16">
        <v>33</v>
      </c>
      <c r="BB71" s="21">
        <v>31.94</v>
      </c>
      <c r="BC71" s="16">
        <v>-0.8</v>
      </c>
    </row>
    <row r="72" spans="1:55" ht="12.75" x14ac:dyDescent="0.2">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2.75" x14ac:dyDescent="0.2">
      <c r="A73" s="25"/>
      <c r="B73" s="6">
        <v>4</v>
      </c>
      <c r="C73" s="16">
        <f t="shared" si="8"/>
        <v>59.3</v>
      </c>
      <c r="D73" s="16">
        <v>53.7</v>
      </c>
      <c r="E73" s="16">
        <v>59.3</v>
      </c>
      <c r="F73" s="21">
        <v>59.23</v>
      </c>
      <c r="G73" s="16">
        <v>4.8</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84.53</v>
      </c>
      <c r="AE73" s="16">
        <v>0</v>
      </c>
      <c r="AG73" s="16">
        <f t="shared" si="12"/>
        <v>20.9</v>
      </c>
      <c r="AH73" s="16">
        <v>19</v>
      </c>
      <c r="AI73" s="16">
        <v>20.9</v>
      </c>
      <c r="AJ73" s="21">
        <v>20.92</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29.94</v>
      </c>
      <c r="BC73" s="16">
        <v>-5.7</v>
      </c>
    </row>
    <row r="74" spans="1:55" ht="12.75" x14ac:dyDescent="0.2">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201.05</v>
      </c>
      <c r="S74" s="16">
        <v>10.1</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28.3</v>
      </c>
      <c r="AZ74" s="16">
        <v>33.299999999999997</v>
      </c>
      <c r="BA74" s="16">
        <v>28.3</v>
      </c>
      <c r="BB74" s="21">
        <v>28.81</v>
      </c>
      <c r="BC74" s="16">
        <v>-4.5</v>
      </c>
    </row>
    <row r="75" spans="1:55" ht="12.75" x14ac:dyDescent="0.2">
      <c r="A75" s="25"/>
      <c r="B75" s="6">
        <v>2</v>
      </c>
      <c r="C75" s="16">
        <f t="shared" si="8"/>
        <v>57.5</v>
      </c>
      <c r="D75" s="16">
        <v>58.5</v>
      </c>
      <c r="E75" s="16">
        <v>57.5</v>
      </c>
      <c r="F75" s="21">
        <v>59.89</v>
      </c>
      <c r="G75" s="16">
        <v>-0.3</v>
      </c>
      <c r="I75" s="16">
        <f t="shared" si="9"/>
        <v>23.2</v>
      </c>
      <c r="J75" s="16">
        <v>38.6</v>
      </c>
      <c r="K75" s="16">
        <v>23.2</v>
      </c>
      <c r="L75" s="21">
        <v>25.22</v>
      </c>
      <c r="M75" s="16">
        <v>3.8</v>
      </c>
      <c r="O75" s="16">
        <f t="shared" si="10"/>
        <v>206.1</v>
      </c>
      <c r="P75" s="16">
        <v>190.1</v>
      </c>
      <c r="Q75" s="16">
        <v>206.1</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2.75" x14ac:dyDescent="0.2">
      <c r="A76" s="25"/>
      <c r="B76" s="6">
        <v>3</v>
      </c>
      <c r="C76" s="16">
        <f t="shared" si="8"/>
        <v>61.9</v>
      </c>
      <c r="D76" s="16">
        <v>76.2</v>
      </c>
      <c r="E76" s="16">
        <v>61.9</v>
      </c>
      <c r="F76" s="21">
        <v>60.18</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92.3</v>
      </c>
      <c r="AB76" s="16">
        <v>101</v>
      </c>
      <c r="AC76" s="16">
        <v>92.3</v>
      </c>
      <c r="AD76" s="21">
        <v>88.5</v>
      </c>
      <c r="AE76" s="16">
        <v>13.6</v>
      </c>
      <c r="AG76" s="16">
        <f t="shared" si="12"/>
        <v>21.5</v>
      </c>
      <c r="AH76" s="16">
        <v>26.5</v>
      </c>
      <c r="AI76" s="16">
        <v>21.5</v>
      </c>
      <c r="AJ76" s="21">
        <v>20.91</v>
      </c>
      <c r="AK76" s="16">
        <v>0.1</v>
      </c>
      <c r="AM76" s="16">
        <f t="shared" si="13"/>
        <v>67.900000000000006</v>
      </c>
      <c r="AN76" s="16">
        <v>64.8</v>
      </c>
      <c r="AO76" s="16">
        <v>67.900000000000006</v>
      </c>
      <c r="AP76" s="21">
        <v>69.25</v>
      </c>
      <c r="AQ76" s="16">
        <v>-4.2</v>
      </c>
      <c r="AS76" s="16">
        <f t="shared" si="14"/>
        <v>32.1</v>
      </c>
      <c r="AT76" s="16">
        <v>35.200000000000003</v>
      </c>
      <c r="AU76" s="16">
        <v>32.1</v>
      </c>
      <c r="AV76" s="21">
        <v>30.75</v>
      </c>
      <c r="AW76" s="16">
        <v>4.2</v>
      </c>
      <c r="AY76" s="16">
        <f t="shared" si="15"/>
        <v>32.9</v>
      </c>
      <c r="AZ76" s="16">
        <v>24.6</v>
      </c>
      <c r="BA76" s="16">
        <v>32.9</v>
      </c>
      <c r="BB76" s="21">
        <v>31.99</v>
      </c>
      <c r="BC76" s="16">
        <v>9.5</v>
      </c>
    </row>
    <row r="77" spans="1:55" ht="12.75" x14ac:dyDescent="0.2">
      <c r="A77" s="25"/>
      <c r="B77" s="6">
        <v>4</v>
      </c>
      <c r="C77" s="16">
        <f t="shared" si="8"/>
        <v>60.5</v>
      </c>
      <c r="D77" s="16">
        <v>54.5</v>
      </c>
      <c r="E77" s="16">
        <v>60.5</v>
      </c>
      <c r="F77" s="21">
        <v>61.54</v>
      </c>
      <c r="G77" s="16">
        <v>5.4</v>
      </c>
      <c r="I77" s="16">
        <f t="shared" si="9"/>
        <v>31</v>
      </c>
      <c r="J77" s="16">
        <v>20.5</v>
      </c>
      <c r="K77" s="16">
        <v>31</v>
      </c>
      <c r="L77" s="21">
        <v>31.79</v>
      </c>
      <c r="M77" s="16">
        <v>13.9</v>
      </c>
      <c r="O77" s="16">
        <f t="shared" si="10"/>
        <v>197.7</v>
      </c>
      <c r="P77" s="16">
        <v>213.6</v>
      </c>
      <c r="Q77" s="16">
        <v>197.7</v>
      </c>
      <c r="R77" s="21">
        <v>196.4</v>
      </c>
      <c r="S77" s="16">
        <v>-11.5</v>
      </c>
      <c r="V77" s="16">
        <v>288.60000000000002</v>
      </c>
      <c r="W77" s="16">
        <v>289.2</v>
      </c>
      <c r="X77" s="21">
        <v>289.73</v>
      </c>
      <c r="Y77" s="16">
        <v>7.9</v>
      </c>
      <c r="AA77" s="16">
        <f t="shared" si="11"/>
        <v>91.5</v>
      </c>
      <c r="AB77" s="16">
        <v>75</v>
      </c>
      <c r="AC77" s="16">
        <v>91.5</v>
      </c>
      <c r="AD77" s="21">
        <v>93.33</v>
      </c>
      <c r="AE77" s="16">
        <v>19.3</v>
      </c>
      <c r="AG77" s="16">
        <f t="shared" si="12"/>
        <v>20.9</v>
      </c>
      <c r="AH77" s="16">
        <v>18.899999999999999</v>
      </c>
      <c r="AI77" s="16">
        <v>20.9</v>
      </c>
      <c r="AJ77" s="21">
        <v>21.24</v>
      </c>
      <c r="AK77" s="16">
        <v>1.3</v>
      </c>
      <c r="AM77" s="16">
        <f t="shared" si="13"/>
        <v>68.400000000000006</v>
      </c>
      <c r="AN77" s="16">
        <v>74</v>
      </c>
      <c r="AO77" s="16">
        <v>68.400000000000006</v>
      </c>
      <c r="AP77" s="21">
        <v>67.790000000000006</v>
      </c>
      <c r="AQ77" s="16">
        <v>-5.8</v>
      </c>
      <c r="AS77" s="16">
        <f t="shared" si="14"/>
        <v>31.6</v>
      </c>
      <c r="AT77" s="16">
        <v>26</v>
      </c>
      <c r="AU77" s="16">
        <v>31.6</v>
      </c>
      <c r="AV77" s="21">
        <v>32.21</v>
      </c>
      <c r="AW77" s="16">
        <v>5.8</v>
      </c>
      <c r="AY77" s="16">
        <f t="shared" si="15"/>
        <v>33.799999999999997</v>
      </c>
      <c r="AZ77" s="16">
        <v>27.3</v>
      </c>
      <c r="BA77" s="16">
        <v>33.799999999999997</v>
      </c>
      <c r="BB77" s="21">
        <v>34.06</v>
      </c>
      <c r="BC77" s="16">
        <v>8.3000000000000007</v>
      </c>
    </row>
    <row r="78" spans="1:55" ht="12.75" x14ac:dyDescent="0.2">
      <c r="A78" s="25">
        <v>19</v>
      </c>
      <c r="B78" s="6">
        <v>1</v>
      </c>
      <c r="C78" s="16">
        <f t="shared" si="8"/>
        <v>62.9</v>
      </c>
      <c r="D78" s="16">
        <v>52.9</v>
      </c>
      <c r="E78" s="16">
        <v>62.9</v>
      </c>
      <c r="F78" s="21">
        <v>63.33</v>
      </c>
      <c r="G78" s="16">
        <v>7.2</v>
      </c>
      <c r="I78" s="16">
        <f t="shared" si="9"/>
        <v>37</v>
      </c>
      <c r="J78" s="16">
        <v>38.299999999999997</v>
      </c>
      <c r="K78" s="16">
        <v>37</v>
      </c>
      <c r="L78" s="21">
        <v>32.83</v>
      </c>
      <c r="M78" s="16">
        <v>4.2</v>
      </c>
      <c r="O78" s="16">
        <f t="shared" si="10"/>
        <v>192.8</v>
      </c>
      <c r="P78" s="16">
        <v>201.7</v>
      </c>
      <c r="Q78" s="16">
        <v>192.8</v>
      </c>
      <c r="R78" s="21">
        <v>196.18</v>
      </c>
      <c r="S78" s="16">
        <v>-0.9</v>
      </c>
      <c r="V78" s="16">
        <v>292.89999999999998</v>
      </c>
      <c r="W78" s="16">
        <v>292.7</v>
      </c>
      <c r="X78" s="21">
        <v>292.33999999999997</v>
      </c>
      <c r="Y78" s="16">
        <v>10.4</v>
      </c>
      <c r="AA78" s="16">
        <f t="shared" si="11"/>
        <v>99.8</v>
      </c>
      <c r="AB78" s="16">
        <v>91.2</v>
      </c>
      <c r="AC78" s="16">
        <v>99.8</v>
      </c>
      <c r="AD78" s="21">
        <v>96.16</v>
      </c>
      <c r="AE78" s="16">
        <v>11.3</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37.1</v>
      </c>
      <c r="AZ78" s="16">
        <v>42</v>
      </c>
      <c r="BA78" s="16">
        <v>37.1</v>
      </c>
      <c r="BB78" s="21">
        <v>34.14</v>
      </c>
      <c r="BC78" s="16">
        <v>0.3</v>
      </c>
    </row>
    <row r="79" spans="1:55" ht="12.75" x14ac:dyDescent="0.2">
      <c r="A79" s="25"/>
      <c r="B79" s="6">
        <v>2</v>
      </c>
      <c r="C79" s="16">
        <f t="shared" si="8"/>
        <v>67.7</v>
      </c>
      <c r="D79" s="16">
        <v>68.2</v>
      </c>
      <c r="E79" s="16">
        <v>67.7</v>
      </c>
      <c r="F79" s="21">
        <v>64.34</v>
      </c>
      <c r="G79" s="16">
        <v>4</v>
      </c>
      <c r="I79" s="16">
        <f t="shared" si="9"/>
        <v>28</v>
      </c>
      <c r="J79" s="16">
        <v>44.8</v>
      </c>
      <c r="K79" s="16">
        <v>28</v>
      </c>
      <c r="L79" s="21">
        <v>31.66</v>
      </c>
      <c r="M79" s="16">
        <v>-4.7</v>
      </c>
      <c r="O79" s="16">
        <f t="shared" si="10"/>
        <v>198.8</v>
      </c>
      <c r="P79" s="16">
        <v>182.2</v>
      </c>
      <c r="Q79" s="16">
        <v>198.8</v>
      </c>
      <c r="R79" s="21">
        <v>198.34</v>
      </c>
      <c r="S79" s="16">
        <v>8.6999999999999993</v>
      </c>
      <c r="V79" s="16">
        <v>295.10000000000002</v>
      </c>
      <c r="W79" s="16">
        <v>294.60000000000002</v>
      </c>
      <c r="X79" s="21">
        <v>294.33999999999997</v>
      </c>
      <c r="Y79" s="16">
        <v>8</v>
      </c>
      <c r="AA79" s="16">
        <f t="shared" si="11"/>
        <v>95.8</v>
      </c>
      <c r="AB79" s="16">
        <v>112.9</v>
      </c>
      <c r="AC79" s="16">
        <v>95.8</v>
      </c>
      <c r="AD79" s="21">
        <v>96</v>
      </c>
      <c r="AE79" s="16">
        <v>-0.6</v>
      </c>
      <c r="AG79" s="16">
        <f t="shared" si="12"/>
        <v>23</v>
      </c>
      <c r="AH79" s="16">
        <v>23.1</v>
      </c>
      <c r="AI79" s="16">
        <v>23</v>
      </c>
      <c r="AJ79" s="21">
        <v>21.86</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32.979999999999997</v>
      </c>
      <c r="BC79" s="16">
        <v>-4.7</v>
      </c>
    </row>
    <row r="80" spans="1:55" ht="12.75" x14ac:dyDescent="0.2">
      <c r="A80" s="25"/>
      <c r="B80" s="6">
        <v>3</v>
      </c>
      <c r="C80" s="16">
        <f t="shared" si="8"/>
        <v>64</v>
      </c>
      <c r="D80" s="16">
        <v>79.5</v>
      </c>
      <c r="E80" s="16">
        <v>64</v>
      </c>
      <c r="F80" s="21">
        <v>63.62</v>
      </c>
      <c r="G80" s="16">
        <v>-2.9</v>
      </c>
      <c r="I80" s="16">
        <f t="shared" si="9"/>
        <v>29.6</v>
      </c>
      <c r="J80" s="16">
        <v>23.3</v>
      </c>
      <c r="K80" s="16">
        <v>29.6</v>
      </c>
      <c r="L80" s="21">
        <v>31.2</v>
      </c>
      <c r="M80" s="16">
        <v>-1.8</v>
      </c>
      <c r="O80" s="16">
        <f t="shared" si="10"/>
        <v>201.5</v>
      </c>
      <c r="P80" s="16">
        <v>192.2</v>
      </c>
      <c r="Q80" s="16">
        <v>201.5</v>
      </c>
      <c r="R80" s="21">
        <v>199.9</v>
      </c>
      <c r="S80" s="16">
        <v>6.2</v>
      </c>
      <c r="V80" s="16">
        <v>295</v>
      </c>
      <c r="W80" s="16">
        <v>295.10000000000002</v>
      </c>
      <c r="X80" s="21">
        <v>294.72000000000003</v>
      </c>
      <c r="Y80" s="16">
        <v>1.5</v>
      </c>
      <c r="AA80" s="16">
        <f t="shared" si="11"/>
        <v>93.6</v>
      </c>
      <c r="AB80" s="16">
        <v>102.8</v>
      </c>
      <c r="AC80" s="16">
        <v>93.6</v>
      </c>
      <c r="AD80" s="21">
        <v>94.82</v>
      </c>
      <c r="AE80" s="16">
        <v>-4.7</v>
      </c>
      <c r="AG80" s="16">
        <f t="shared" si="12"/>
        <v>21.7</v>
      </c>
      <c r="AH80" s="16">
        <v>26.9</v>
      </c>
      <c r="AI80" s="16">
        <v>21.7</v>
      </c>
      <c r="AJ80" s="21">
        <v>21.59</v>
      </c>
      <c r="AK80" s="16">
        <v>-1.1000000000000001</v>
      </c>
      <c r="AM80" s="16">
        <f t="shared" si="13"/>
        <v>68.3</v>
      </c>
      <c r="AN80" s="16">
        <v>65.2</v>
      </c>
      <c r="AO80" s="16">
        <v>68.3</v>
      </c>
      <c r="AP80" s="21">
        <v>67.83</v>
      </c>
      <c r="AQ80" s="16">
        <v>1.8</v>
      </c>
      <c r="AS80" s="16">
        <f t="shared" si="14"/>
        <v>31.7</v>
      </c>
      <c r="AT80" s="16">
        <v>34.799999999999997</v>
      </c>
      <c r="AU80" s="16">
        <v>31.7</v>
      </c>
      <c r="AV80" s="21">
        <v>32.17</v>
      </c>
      <c r="AW80" s="16">
        <v>-1.8</v>
      </c>
      <c r="AY80" s="16">
        <f t="shared" si="15"/>
        <v>31.6</v>
      </c>
      <c r="AZ80" s="16">
        <v>22.7</v>
      </c>
      <c r="BA80" s="16">
        <v>31.6</v>
      </c>
      <c r="BB80" s="21">
        <v>32.9</v>
      </c>
      <c r="BC80" s="16">
        <v>-0.3</v>
      </c>
    </row>
    <row r="81" spans="1:55" ht="12.75" x14ac:dyDescent="0.2">
      <c r="A81" s="25"/>
      <c r="B81" s="6">
        <v>4</v>
      </c>
      <c r="C81" s="16">
        <f t="shared" si="8"/>
        <v>60.7</v>
      </c>
      <c r="D81" s="16">
        <v>54.3</v>
      </c>
      <c r="E81" s="16">
        <v>60.7</v>
      </c>
      <c r="F81" s="21">
        <v>62.33</v>
      </c>
      <c r="G81" s="16">
        <v>-5.2</v>
      </c>
      <c r="I81" s="16">
        <f t="shared" si="9"/>
        <v>31.6</v>
      </c>
      <c r="J81" s="16">
        <v>20.9</v>
      </c>
      <c r="K81" s="16">
        <v>31.6</v>
      </c>
      <c r="L81" s="21">
        <v>31.66</v>
      </c>
      <c r="M81" s="16">
        <v>1.9</v>
      </c>
      <c r="O81" s="16">
        <f t="shared" si="10"/>
        <v>201.4</v>
      </c>
      <c r="P81" s="16">
        <v>217.9</v>
      </c>
      <c r="Q81" s="16">
        <v>201.4</v>
      </c>
      <c r="R81" s="21">
        <v>199.95</v>
      </c>
      <c r="S81" s="16">
        <v>0.2</v>
      </c>
      <c r="V81" s="16">
        <v>293.10000000000002</v>
      </c>
      <c r="W81" s="16">
        <v>293.7</v>
      </c>
      <c r="X81" s="21">
        <v>293.94</v>
      </c>
      <c r="Y81" s="16">
        <v>-3.1</v>
      </c>
      <c r="AA81" s="16">
        <f t="shared" si="11"/>
        <v>92.3</v>
      </c>
      <c r="AB81" s="16">
        <v>75.099999999999994</v>
      </c>
      <c r="AC81" s="16">
        <v>92.3</v>
      </c>
      <c r="AD81" s="21">
        <v>93.99</v>
      </c>
      <c r="AE81" s="16">
        <v>-3.3</v>
      </c>
      <c r="AG81" s="16">
        <f t="shared" si="12"/>
        <v>20.7</v>
      </c>
      <c r="AH81" s="16">
        <v>18.5</v>
      </c>
      <c r="AI81" s="16">
        <v>20.7</v>
      </c>
      <c r="AJ81" s="21">
        <v>21.2</v>
      </c>
      <c r="AK81" s="16">
        <v>-1.5</v>
      </c>
      <c r="AM81" s="16">
        <f t="shared" si="13"/>
        <v>68.599999999999994</v>
      </c>
      <c r="AN81" s="16">
        <v>74.400000000000006</v>
      </c>
      <c r="AO81" s="16">
        <v>68.599999999999994</v>
      </c>
      <c r="AP81" s="21">
        <v>68.02</v>
      </c>
      <c r="AQ81" s="16">
        <v>0.8</v>
      </c>
      <c r="AS81" s="16">
        <f t="shared" si="14"/>
        <v>31.4</v>
      </c>
      <c r="AT81" s="16">
        <v>25.6</v>
      </c>
      <c r="AU81" s="16">
        <v>31.4</v>
      </c>
      <c r="AV81" s="21">
        <v>31.98</v>
      </c>
      <c r="AW81" s="16">
        <v>-0.8</v>
      </c>
      <c r="AY81" s="16">
        <f t="shared" si="15"/>
        <v>34.200000000000003</v>
      </c>
      <c r="AZ81" s="16">
        <v>27.8</v>
      </c>
      <c r="BA81" s="16">
        <v>34.200000000000003</v>
      </c>
      <c r="BB81" s="21">
        <v>33.69</v>
      </c>
      <c r="BC81" s="16">
        <v>3.1</v>
      </c>
    </row>
    <row r="82" spans="1:55" ht="12.75" x14ac:dyDescent="0.2">
      <c r="A82" s="25">
        <v>20</v>
      </c>
      <c r="B82" s="6">
        <v>1</v>
      </c>
      <c r="C82" s="16">
        <f t="shared" si="8"/>
        <v>61.2</v>
      </c>
      <c r="D82" s="16">
        <v>50.6</v>
      </c>
      <c r="E82" s="16">
        <v>61.2</v>
      </c>
      <c r="F82" s="21">
        <v>59.41</v>
      </c>
      <c r="G82" s="16">
        <v>-11.7</v>
      </c>
      <c r="I82" s="16">
        <f t="shared" si="9"/>
        <v>34.299999999999997</v>
      </c>
      <c r="J82" s="16">
        <v>35.200000000000003</v>
      </c>
      <c r="K82" s="16">
        <v>34.299999999999997</v>
      </c>
      <c r="L82" s="21">
        <v>31.62</v>
      </c>
      <c r="M82" s="16">
        <v>-0.2</v>
      </c>
      <c r="O82" s="16">
        <f t="shared" si="10"/>
        <v>197.4</v>
      </c>
      <c r="P82" s="16">
        <v>207.2</v>
      </c>
      <c r="Q82" s="16">
        <v>197.4</v>
      </c>
      <c r="R82" s="21">
        <v>202.23</v>
      </c>
      <c r="S82" s="16">
        <v>9.1</v>
      </c>
      <c r="V82" s="16">
        <v>293</v>
      </c>
      <c r="W82" s="16">
        <v>292.89999999999998</v>
      </c>
      <c r="X82" s="21">
        <v>293.26</v>
      </c>
      <c r="Y82" s="16">
        <v>-2.7</v>
      </c>
      <c r="AA82" s="16">
        <f t="shared" si="11"/>
        <v>95.4</v>
      </c>
      <c r="AB82" s="16">
        <v>85.7</v>
      </c>
      <c r="AC82" s="16">
        <v>95.4</v>
      </c>
      <c r="AD82" s="21">
        <v>91.03</v>
      </c>
      <c r="AE82" s="16">
        <v>-11.8</v>
      </c>
      <c r="AG82" s="16">
        <f t="shared" si="12"/>
        <v>20.9</v>
      </c>
      <c r="AH82" s="16">
        <v>17.3</v>
      </c>
      <c r="AI82" s="16">
        <v>20.9</v>
      </c>
      <c r="AJ82" s="21">
        <v>20.260000000000002</v>
      </c>
      <c r="AK82" s="16">
        <v>-3.8</v>
      </c>
      <c r="AM82" s="16">
        <f t="shared" si="13"/>
        <v>67.400000000000006</v>
      </c>
      <c r="AN82" s="16">
        <v>70.7</v>
      </c>
      <c r="AO82" s="16">
        <v>67.400000000000006</v>
      </c>
      <c r="AP82" s="21">
        <v>68.959999999999994</v>
      </c>
      <c r="AQ82" s="16">
        <v>3.7</v>
      </c>
      <c r="AS82" s="16">
        <f t="shared" si="14"/>
        <v>32.6</v>
      </c>
      <c r="AT82" s="16">
        <v>29.3</v>
      </c>
      <c r="AU82" s="16">
        <v>32.6</v>
      </c>
      <c r="AV82" s="21">
        <v>31.04</v>
      </c>
      <c r="AW82" s="16">
        <v>-3.7</v>
      </c>
      <c r="AY82" s="16">
        <f t="shared" si="15"/>
        <v>35.9</v>
      </c>
      <c r="AZ82" s="16">
        <v>41</v>
      </c>
      <c r="BA82" s="16">
        <v>35.9</v>
      </c>
      <c r="BB82" s="21">
        <v>34.729999999999997</v>
      </c>
      <c r="BC82" s="16">
        <v>4.2</v>
      </c>
    </row>
    <row r="83" spans="1:55" ht="12.75" x14ac:dyDescent="0.2">
      <c r="A83" s="25"/>
      <c r="B83" s="6">
        <v>2</v>
      </c>
      <c r="C83" s="16">
        <f t="shared" si="8"/>
        <v>52.5</v>
      </c>
      <c r="D83" s="16">
        <v>52.5</v>
      </c>
      <c r="E83" s="16">
        <v>52.5</v>
      </c>
      <c r="F83" s="21">
        <v>50.37</v>
      </c>
      <c r="G83" s="16">
        <v>-36.200000000000003</v>
      </c>
      <c r="I83" s="16">
        <f t="shared" si="9"/>
        <v>32.200000000000003</v>
      </c>
      <c r="J83" s="16">
        <v>51.2</v>
      </c>
      <c r="K83" s="16">
        <v>32.200000000000003</v>
      </c>
      <c r="L83" s="21">
        <v>35.840000000000003</v>
      </c>
      <c r="M83" s="16">
        <v>16.899999999999999</v>
      </c>
      <c r="O83" s="16">
        <f t="shared" si="10"/>
        <v>208.8</v>
      </c>
      <c r="P83" s="16">
        <v>190.3</v>
      </c>
      <c r="Q83" s="16">
        <v>208.8</v>
      </c>
      <c r="R83" s="21">
        <v>207.16</v>
      </c>
      <c r="S83" s="16">
        <v>19.7</v>
      </c>
      <c r="V83" s="16">
        <v>294.10000000000002</v>
      </c>
      <c r="W83" s="16">
        <v>293.39999999999998</v>
      </c>
      <c r="X83" s="21">
        <v>293.37</v>
      </c>
      <c r="Y83" s="16">
        <v>0.4</v>
      </c>
      <c r="AA83" s="16">
        <f t="shared" si="11"/>
        <v>84.7</v>
      </c>
      <c r="AB83" s="16">
        <v>103.7</v>
      </c>
      <c r="AC83" s="16">
        <v>84.7</v>
      </c>
      <c r="AD83" s="21">
        <v>86.21</v>
      </c>
      <c r="AE83" s="16">
        <v>-19.3</v>
      </c>
      <c r="AG83" s="16">
        <f t="shared" si="12"/>
        <v>17.899999999999999</v>
      </c>
      <c r="AH83" s="16">
        <v>17.899999999999999</v>
      </c>
      <c r="AI83" s="16">
        <v>17.899999999999999</v>
      </c>
      <c r="AJ83" s="21">
        <v>17.170000000000002</v>
      </c>
      <c r="AK83" s="16">
        <v>-12.4</v>
      </c>
      <c r="AM83" s="16">
        <f t="shared" si="13"/>
        <v>71.099999999999994</v>
      </c>
      <c r="AN83" s="16">
        <v>64.7</v>
      </c>
      <c r="AO83" s="16">
        <v>71.099999999999994</v>
      </c>
      <c r="AP83" s="21">
        <v>70.62</v>
      </c>
      <c r="AQ83" s="16">
        <v>6.6</v>
      </c>
      <c r="AS83" s="16">
        <f t="shared" si="14"/>
        <v>28.9</v>
      </c>
      <c r="AT83" s="16">
        <v>35.299999999999997</v>
      </c>
      <c r="AU83" s="16">
        <v>28.9</v>
      </c>
      <c r="AV83" s="21">
        <v>29.38</v>
      </c>
      <c r="AW83" s="16">
        <v>-6.6</v>
      </c>
      <c r="AY83" s="16">
        <f t="shared" si="15"/>
        <v>38</v>
      </c>
      <c r="AZ83" s="16">
        <v>49.4</v>
      </c>
      <c r="BA83" s="16">
        <v>38</v>
      </c>
      <c r="BB83" s="21">
        <v>41.57</v>
      </c>
      <c r="BC83" s="16">
        <v>27.4</v>
      </c>
    </row>
    <row r="84" spans="1:55" ht="12.75" x14ac:dyDescent="0.2">
      <c r="A84" s="25"/>
      <c r="B84" s="6">
        <v>3</v>
      </c>
      <c r="C84" s="16">
        <f t="shared" si="8"/>
        <v>42.1</v>
      </c>
      <c r="D84" s="16">
        <v>59.5</v>
      </c>
      <c r="E84" s="16">
        <v>42.1</v>
      </c>
      <c r="F84" s="21">
        <v>47.35</v>
      </c>
      <c r="G84" s="16">
        <v>-12.1</v>
      </c>
      <c r="I84" s="16">
        <f t="shared" si="9"/>
        <v>39</v>
      </c>
      <c r="J84" s="16">
        <v>31.2</v>
      </c>
      <c r="K84" s="16">
        <v>39</v>
      </c>
      <c r="L84" s="21">
        <v>36.53</v>
      </c>
      <c r="M84" s="16">
        <v>2.8</v>
      </c>
      <c r="O84" s="16">
        <f t="shared" si="10"/>
        <v>213.1</v>
      </c>
      <c r="P84" s="16">
        <v>203.5</v>
      </c>
      <c r="Q84" s="16">
        <v>213.1</v>
      </c>
      <c r="R84" s="21">
        <v>210.24</v>
      </c>
      <c r="S84" s="16">
        <v>12.3</v>
      </c>
      <c r="V84" s="16">
        <v>294.3</v>
      </c>
      <c r="W84" s="16">
        <v>294.3</v>
      </c>
      <c r="X84" s="21">
        <v>294.12</v>
      </c>
      <c r="Y84" s="16">
        <v>3</v>
      </c>
      <c r="AA84" s="16">
        <f t="shared" si="11"/>
        <v>81.099999999999994</v>
      </c>
      <c r="AB84" s="16">
        <v>90.7</v>
      </c>
      <c r="AC84" s="16">
        <v>81.099999999999994</v>
      </c>
      <c r="AD84" s="21">
        <v>83.88</v>
      </c>
      <c r="AE84" s="16">
        <v>-9.3000000000000007</v>
      </c>
      <c r="AG84" s="16">
        <f t="shared" si="12"/>
        <v>14.3</v>
      </c>
      <c r="AH84" s="16">
        <v>20.2</v>
      </c>
      <c r="AI84" s="16">
        <v>14.3</v>
      </c>
      <c r="AJ84" s="21">
        <v>16.100000000000001</v>
      </c>
      <c r="AK84" s="16">
        <v>-4.3</v>
      </c>
      <c r="AM84" s="16">
        <f t="shared" si="13"/>
        <v>72.400000000000006</v>
      </c>
      <c r="AN84" s="16">
        <v>69.2</v>
      </c>
      <c r="AO84" s="16">
        <v>72.400000000000006</v>
      </c>
      <c r="AP84" s="21">
        <v>71.48</v>
      </c>
      <c r="AQ84" s="16">
        <v>3.5</v>
      </c>
      <c r="AS84" s="16">
        <f t="shared" si="14"/>
        <v>27.6</v>
      </c>
      <c r="AT84" s="16">
        <v>30.8</v>
      </c>
      <c r="AU84" s="16">
        <v>27.6</v>
      </c>
      <c r="AV84" s="21">
        <v>28.52</v>
      </c>
      <c r="AW84" s="16">
        <v>-3.5</v>
      </c>
      <c r="AY84" s="16">
        <f t="shared" si="15"/>
        <v>48.1</v>
      </c>
      <c r="AZ84" s="16">
        <v>34.4</v>
      </c>
      <c r="BA84" s="16">
        <v>48.1</v>
      </c>
      <c r="BB84" s="21">
        <v>43.55</v>
      </c>
      <c r="BC84" s="16">
        <v>7.9</v>
      </c>
    </row>
    <row r="85" spans="1:55" ht="12.75" x14ac:dyDescent="0.2">
      <c r="A85" s="25"/>
      <c r="B85" s="6">
        <v>4</v>
      </c>
      <c r="C85" s="16">
        <f t="shared" si="8"/>
        <v>52.6</v>
      </c>
      <c r="D85" s="16">
        <v>45.3</v>
      </c>
      <c r="E85" s="16">
        <v>52.6</v>
      </c>
      <c r="F85" s="21">
        <v>49.08</v>
      </c>
      <c r="G85" s="16">
        <v>6.9</v>
      </c>
      <c r="I85" s="16">
        <f t="shared" si="9"/>
        <v>35.4</v>
      </c>
      <c r="J85" s="16">
        <v>24.7</v>
      </c>
      <c r="K85" s="16">
        <v>35.4</v>
      </c>
      <c r="L85" s="21">
        <v>34.76</v>
      </c>
      <c r="M85" s="16">
        <v>-7.1</v>
      </c>
      <c r="O85" s="16">
        <f t="shared" si="10"/>
        <v>207</v>
      </c>
      <c r="P85" s="16">
        <v>224.2</v>
      </c>
      <c r="Q85" s="16">
        <v>207</v>
      </c>
      <c r="R85" s="21">
        <v>211.31</v>
      </c>
      <c r="S85" s="16">
        <v>4.3</v>
      </c>
      <c r="V85" s="16">
        <v>294.3</v>
      </c>
      <c r="W85" s="16">
        <v>295</v>
      </c>
      <c r="X85" s="21">
        <v>295.14999999999998</v>
      </c>
      <c r="Y85" s="16">
        <v>4.0999999999999996</v>
      </c>
      <c r="AA85" s="16">
        <f t="shared" si="11"/>
        <v>88</v>
      </c>
      <c r="AB85" s="16">
        <v>70.099999999999994</v>
      </c>
      <c r="AC85" s="16">
        <v>88</v>
      </c>
      <c r="AD85" s="21">
        <v>83.85</v>
      </c>
      <c r="AE85" s="16">
        <v>-0.1</v>
      </c>
      <c r="AG85" s="16">
        <f t="shared" si="12"/>
        <v>17.8</v>
      </c>
      <c r="AH85" s="16">
        <v>15.4</v>
      </c>
      <c r="AI85" s="16">
        <v>17.8</v>
      </c>
      <c r="AJ85" s="21">
        <v>16.63</v>
      </c>
      <c r="AK85" s="16">
        <v>2.1</v>
      </c>
      <c r="AM85" s="16">
        <f t="shared" si="13"/>
        <v>70.2</v>
      </c>
      <c r="AN85" s="16">
        <v>76.2</v>
      </c>
      <c r="AO85" s="16">
        <v>70.2</v>
      </c>
      <c r="AP85" s="21">
        <v>71.59</v>
      </c>
      <c r="AQ85" s="16">
        <v>0.4</v>
      </c>
      <c r="AS85" s="16">
        <f t="shared" si="14"/>
        <v>29.8</v>
      </c>
      <c r="AT85" s="16">
        <v>23.8</v>
      </c>
      <c r="AU85" s="16">
        <v>29.8</v>
      </c>
      <c r="AV85" s="21">
        <v>28.41</v>
      </c>
      <c r="AW85" s="16">
        <v>-0.4</v>
      </c>
      <c r="AY85" s="16">
        <f t="shared" si="15"/>
        <v>40.200000000000003</v>
      </c>
      <c r="AZ85" s="16">
        <v>35.299999999999997</v>
      </c>
      <c r="BA85" s="16">
        <v>40.200000000000003</v>
      </c>
      <c r="BB85" s="21">
        <v>41.46</v>
      </c>
      <c r="BC85" s="16">
        <v>-8.4</v>
      </c>
    </row>
    <row r="86" spans="1:55" ht="12.75" x14ac:dyDescent="0.2">
      <c r="A86" s="25">
        <v>21</v>
      </c>
      <c r="B86" s="6">
        <v>1</v>
      </c>
      <c r="C86" s="16">
        <f t="shared" si="8"/>
        <v>51.8</v>
      </c>
      <c r="D86" s="16">
        <v>40.4</v>
      </c>
      <c r="E86" s="16">
        <v>51.8</v>
      </c>
      <c r="F86" s="21">
        <v>50.61</v>
      </c>
      <c r="G86" s="16">
        <v>6.1</v>
      </c>
      <c r="I86" s="16">
        <f t="shared" si="9"/>
        <v>30</v>
      </c>
      <c r="J86" s="16">
        <v>30.6</v>
      </c>
      <c r="K86" s="16">
        <v>30</v>
      </c>
      <c r="L86" s="21">
        <v>35.49</v>
      </c>
      <c r="M86" s="16">
        <v>2.9</v>
      </c>
      <c r="O86" s="16">
        <f t="shared" si="10"/>
        <v>214.8</v>
      </c>
      <c r="P86" s="16">
        <v>225.5</v>
      </c>
      <c r="Q86" s="16">
        <v>214.8</v>
      </c>
      <c r="R86" s="21">
        <v>210.4</v>
      </c>
      <c r="S86" s="16">
        <v>-3.6</v>
      </c>
      <c r="V86" s="16">
        <v>296.5</v>
      </c>
      <c r="W86" s="16">
        <v>296.60000000000002</v>
      </c>
      <c r="X86" s="21">
        <v>296.5</v>
      </c>
      <c r="Y86" s="16">
        <v>5.4</v>
      </c>
      <c r="AA86" s="16">
        <f t="shared" si="11"/>
        <v>81.8</v>
      </c>
      <c r="AB86" s="16">
        <v>71</v>
      </c>
      <c r="AC86" s="16">
        <v>81.8</v>
      </c>
      <c r="AD86" s="21">
        <v>86.1</v>
      </c>
      <c r="AE86" s="16">
        <v>9</v>
      </c>
      <c r="AG86" s="16">
        <f t="shared" si="12"/>
        <v>17.5</v>
      </c>
      <c r="AH86" s="16">
        <v>13.6</v>
      </c>
      <c r="AI86" s="16">
        <v>17.5</v>
      </c>
      <c r="AJ86" s="21">
        <v>17.07</v>
      </c>
      <c r="AK86" s="16">
        <v>1.8</v>
      </c>
      <c r="AM86" s="16">
        <f t="shared" si="13"/>
        <v>72.400000000000006</v>
      </c>
      <c r="AN86" s="16">
        <v>76</v>
      </c>
      <c r="AO86" s="16">
        <v>72.400000000000006</v>
      </c>
      <c r="AP86" s="21">
        <v>70.959999999999994</v>
      </c>
      <c r="AQ86" s="16">
        <v>-2.5</v>
      </c>
      <c r="AS86" s="16">
        <f t="shared" si="14"/>
        <v>27.6</v>
      </c>
      <c r="AT86" s="16">
        <v>24</v>
      </c>
      <c r="AU86" s="16">
        <v>27.6</v>
      </c>
      <c r="AV86" s="21">
        <v>29.04</v>
      </c>
      <c r="AW86" s="16">
        <v>2.5</v>
      </c>
      <c r="AY86" s="16">
        <f t="shared" si="15"/>
        <v>36.700000000000003</v>
      </c>
      <c r="AZ86" s="16">
        <v>43.1</v>
      </c>
      <c r="BA86" s="16">
        <v>36.700000000000003</v>
      </c>
      <c r="BB86" s="21">
        <v>41.22</v>
      </c>
      <c r="BC86" s="16">
        <v>-1</v>
      </c>
    </row>
    <row r="87" spans="1:55" ht="12.75" x14ac:dyDescent="0.2">
      <c r="A87" s="25"/>
      <c r="B87" s="6">
        <v>2</v>
      </c>
      <c r="C87" s="16">
        <f t="shared" si="8"/>
        <v>46.1</v>
      </c>
      <c r="D87" s="16">
        <v>46.4</v>
      </c>
      <c r="E87" s="16">
        <v>46.1</v>
      </c>
      <c r="F87" s="21">
        <v>51.31</v>
      </c>
      <c r="G87" s="16">
        <v>2.8</v>
      </c>
      <c r="I87" s="16">
        <f t="shared" si="9"/>
        <v>44.6</v>
      </c>
      <c r="J87" s="16">
        <v>65.599999999999994</v>
      </c>
      <c r="K87" s="16">
        <v>44.6</v>
      </c>
      <c r="L87" s="21">
        <v>37.71</v>
      </c>
      <c r="M87" s="16">
        <v>8.9</v>
      </c>
      <c r="O87" s="16">
        <f t="shared" si="10"/>
        <v>207.4</v>
      </c>
      <c r="P87" s="16">
        <v>186.7</v>
      </c>
      <c r="Q87" s="16">
        <v>207.4</v>
      </c>
      <c r="R87" s="21">
        <v>209.06</v>
      </c>
      <c r="S87" s="16">
        <v>-5.4</v>
      </c>
      <c r="V87" s="16">
        <v>298.8</v>
      </c>
      <c r="W87" s="16">
        <v>298.10000000000002</v>
      </c>
      <c r="X87" s="21">
        <v>298.07</v>
      </c>
      <c r="Y87" s="16">
        <v>6.3</v>
      </c>
      <c r="AA87" s="16">
        <f t="shared" si="11"/>
        <v>90.7</v>
      </c>
      <c r="AB87" s="16">
        <v>112.1</v>
      </c>
      <c r="AC87" s="16">
        <v>90.7</v>
      </c>
      <c r="AD87" s="21">
        <v>89.02</v>
      </c>
      <c r="AE87" s="16">
        <v>11.7</v>
      </c>
      <c r="AG87" s="16">
        <f t="shared" si="12"/>
        <v>15.5</v>
      </c>
      <c r="AH87" s="16">
        <v>15.5</v>
      </c>
      <c r="AI87" s="16">
        <v>15.5</v>
      </c>
      <c r="AJ87" s="21">
        <v>17.22</v>
      </c>
      <c r="AK87" s="16">
        <v>0.6</v>
      </c>
      <c r="AM87" s="16">
        <f t="shared" si="13"/>
        <v>69.599999999999994</v>
      </c>
      <c r="AN87" s="16">
        <v>62.5</v>
      </c>
      <c r="AO87" s="16">
        <v>69.599999999999994</v>
      </c>
      <c r="AP87" s="21">
        <v>70.14</v>
      </c>
      <c r="AQ87" s="16">
        <v>-3.3</v>
      </c>
      <c r="AS87" s="16">
        <f t="shared" si="14"/>
        <v>30.4</v>
      </c>
      <c r="AT87" s="16">
        <v>37.5</v>
      </c>
      <c r="AU87" s="16">
        <v>30.4</v>
      </c>
      <c r="AV87" s="21">
        <v>29.86</v>
      </c>
      <c r="AW87" s="16">
        <v>3.3</v>
      </c>
      <c r="AY87" s="16">
        <f t="shared" si="15"/>
        <v>49.2</v>
      </c>
      <c r="AZ87" s="16">
        <v>58.6</v>
      </c>
      <c r="BA87" s="16">
        <v>49.2</v>
      </c>
      <c r="BB87" s="21">
        <v>42.36</v>
      </c>
      <c r="BC87" s="16">
        <v>4.5</v>
      </c>
    </row>
    <row r="88" spans="1:55" ht="12.75" x14ac:dyDescent="0.2">
      <c r="A88" s="25"/>
      <c r="B88" s="6">
        <v>3</v>
      </c>
      <c r="C88" s="16">
        <f t="shared" si="8"/>
        <v>56.7</v>
      </c>
      <c r="D88" s="16">
        <v>75.3</v>
      </c>
      <c r="E88" s="16">
        <v>56.7</v>
      </c>
      <c r="F88" s="21">
        <v>54.04</v>
      </c>
      <c r="G88" s="16">
        <v>10.9</v>
      </c>
      <c r="I88" s="16">
        <f t="shared" si="9"/>
        <v>38.4</v>
      </c>
      <c r="J88" s="16">
        <v>29.2</v>
      </c>
      <c r="K88" s="16">
        <v>38.4</v>
      </c>
      <c r="L88" s="21">
        <v>39.17</v>
      </c>
      <c r="M88" s="16">
        <v>5.9</v>
      </c>
      <c r="O88" s="16">
        <f t="shared" si="10"/>
        <v>204.6</v>
      </c>
      <c r="P88" s="16">
        <v>195.2</v>
      </c>
      <c r="Q88" s="16">
        <v>204.6</v>
      </c>
      <c r="R88" s="21">
        <v>206.5</v>
      </c>
      <c r="S88" s="16">
        <v>-10.199999999999999</v>
      </c>
      <c r="V88" s="16">
        <v>299.7</v>
      </c>
      <c r="W88" s="16">
        <v>299.60000000000002</v>
      </c>
      <c r="X88" s="21">
        <v>299.70999999999998</v>
      </c>
      <c r="Y88" s="16">
        <v>6.5</v>
      </c>
      <c r="AA88" s="16">
        <f t="shared" si="11"/>
        <v>95.1</v>
      </c>
      <c r="AB88" s="16">
        <v>104.5</v>
      </c>
      <c r="AC88" s="16">
        <v>95.1</v>
      </c>
      <c r="AD88" s="21">
        <v>93.21</v>
      </c>
      <c r="AE88" s="16">
        <v>16.8</v>
      </c>
      <c r="AG88" s="16">
        <f t="shared" si="12"/>
        <v>18.899999999999999</v>
      </c>
      <c r="AH88" s="16">
        <v>25.1</v>
      </c>
      <c r="AI88" s="16">
        <v>18.899999999999999</v>
      </c>
      <c r="AJ88" s="21">
        <v>18.03</v>
      </c>
      <c r="AK88" s="16">
        <v>3.3</v>
      </c>
      <c r="AM88" s="16">
        <f t="shared" si="13"/>
        <v>68.3</v>
      </c>
      <c r="AN88" s="16">
        <v>65.099999999999994</v>
      </c>
      <c r="AO88" s="16">
        <v>68.3</v>
      </c>
      <c r="AP88" s="21">
        <v>68.900000000000006</v>
      </c>
      <c r="AQ88" s="16">
        <v>-4.9000000000000004</v>
      </c>
      <c r="AS88" s="16">
        <f t="shared" si="14"/>
        <v>31.7</v>
      </c>
      <c r="AT88" s="16">
        <v>34.9</v>
      </c>
      <c r="AU88" s="16">
        <v>31.7</v>
      </c>
      <c r="AV88" s="21">
        <v>31.1</v>
      </c>
      <c r="AW88" s="16">
        <v>4.9000000000000004</v>
      </c>
      <c r="AY88" s="16">
        <f t="shared" si="15"/>
        <v>40.4</v>
      </c>
      <c r="AZ88" s="16">
        <v>28</v>
      </c>
      <c r="BA88" s="16">
        <v>40.4</v>
      </c>
      <c r="BB88" s="21">
        <v>42.03</v>
      </c>
      <c r="BC88" s="16">
        <v>-1.3</v>
      </c>
    </row>
    <row r="89" spans="1:55" ht="12.75" x14ac:dyDescent="0.2">
      <c r="A89" s="25"/>
      <c r="B89" s="6">
        <v>4</v>
      </c>
      <c r="C89" s="16">
        <f t="shared" si="8"/>
        <v>58.3</v>
      </c>
      <c r="D89" s="16">
        <v>50.1</v>
      </c>
      <c r="E89" s="16">
        <v>58.3</v>
      </c>
      <c r="F89" s="21">
        <v>59.71</v>
      </c>
      <c r="G89" s="16">
        <v>22.7</v>
      </c>
      <c r="I89" s="16">
        <f t="shared" si="9"/>
        <v>38.200000000000003</v>
      </c>
      <c r="J89" s="16">
        <v>27.4</v>
      </c>
      <c r="K89" s="16">
        <v>38.200000000000003</v>
      </c>
      <c r="L89" s="21">
        <v>39.11</v>
      </c>
      <c r="M89" s="16">
        <v>-0.3</v>
      </c>
      <c r="O89" s="16">
        <f t="shared" si="10"/>
        <v>204.8</v>
      </c>
      <c r="P89" s="16">
        <v>223.2</v>
      </c>
      <c r="Q89" s="16">
        <v>204.8</v>
      </c>
      <c r="R89" s="21">
        <v>202.43</v>
      </c>
      <c r="S89" s="16">
        <v>-16.3</v>
      </c>
      <c r="V89" s="16">
        <v>300.8</v>
      </c>
      <c r="W89" s="16">
        <v>301.39999999999998</v>
      </c>
      <c r="X89" s="21">
        <v>301.25</v>
      </c>
      <c r="Y89" s="16">
        <v>6.1</v>
      </c>
      <c r="AA89" s="16">
        <f t="shared" si="11"/>
        <v>96.6</v>
      </c>
      <c r="AB89" s="16">
        <v>77.599999999999994</v>
      </c>
      <c r="AC89" s="16">
        <v>96.6</v>
      </c>
      <c r="AD89" s="21">
        <v>98.82</v>
      </c>
      <c r="AE89" s="16">
        <v>22.5</v>
      </c>
      <c r="AG89" s="16">
        <f t="shared" si="12"/>
        <v>19.399999999999999</v>
      </c>
      <c r="AH89" s="16">
        <v>16.7</v>
      </c>
      <c r="AI89" s="16">
        <v>19.399999999999999</v>
      </c>
      <c r="AJ89" s="21">
        <v>19.82</v>
      </c>
      <c r="AK89" s="16">
        <v>7.2</v>
      </c>
      <c r="AM89" s="16">
        <f t="shared" si="13"/>
        <v>68</v>
      </c>
      <c r="AN89" s="16">
        <v>74.2</v>
      </c>
      <c r="AO89" s="16">
        <v>68</v>
      </c>
      <c r="AP89" s="21">
        <v>67.2</v>
      </c>
      <c r="AQ89" s="16">
        <v>-6.8</v>
      </c>
      <c r="AS89" s="16">
        <f t="shared" si="14"/>
        <v>32</v>
      </c>
      <c r="AT89" s="16">
        <v>25.8</v>
      </c>
      <c r="AU89" s="16">
        <v>32</v>
      </c>
      <c r="AV89" s="21">
        <v>32.799999999999997</v>
      </c>
      <c r="AW89" s="16">
        <v>6.8</v>
      </c>
      <c r="AY89" s="16">
        <f t="shared" si="15"/>
        <v>39.6</v>
      </c>
      <c r="AZ89" s="16">
        <v>35.4</v>
      </c>
      <c r="BA89" s="16">
        <v>39.6</v>
      </c>
      <c r="BB89" s="21">
        <v>39.57</v>
      </c>
      <c r="BC89" s="16">
        <v>-9.8000000000000007</v>
      </c>
    </row>
    <row r="90" spans="1:55" ht="12.75" x14ac:dyDescent="0.2">
      <c r="A90" s="25">
        <v>22</v>
      </c>
      <c r="B90" s="6">
        <v>1</v>
      </c>
      <c r="C90" s="16">
        <f t="shared" si="8"/>
        <v>68.3</v>
      </c>
      <c r="D90" s="16">
        <v>56</v>
      </c>
      <c r="E90" s="16">
        <v>68.3</v>
      </c>
      <c r="F90" s="21">
        <v>66.91</v>
      </c>
      <c r="G90" s="16">
        <v>28.8</v>
      </c>
      <c r="I90" s="16">
        <f t="shared" si="9"/>
        <v>39.1</v>
      </c>
      <c r="J90" s="16">
        <v>39.200000000000003</v>
      </c>
      <c r="K90" s="16">
        <v>39.1</v>
      </c>
      <c r="L90" s="21">
        <v>39.369999999999997</v>
      </c>
      <c r="M90" s="16">
        <v>1.1000000000000001</v>
      </c>
      <c r="O90" s="16">
        <f t="shared" si="10"/>
        <v>195.3</v>
      </c>
      <c r="P90" s="16">
        <v>207.4</v>
      </c>
      <c r="Q90" s="16">
        <v>195.3</v>
      </c>
      <c r="R90" s="21">
        <v>196.42</v>
      </c>
      <c r="S90" s="16">
        <v>-24.1</v>
      </c>
      <c r="V90" s="16">
        <v>302.60000000000002</v>
      </c>
      <c r="W90" s="16">
        <v>302.7</v>
      </c>
      <c r="X90" s="21">
        <v>302.7</v>
      </c>
      <c r="Y90" s="16">
        <v>5.8</v>
      </c>
      <c r="AA90" s="16">
        <f t="shared" si="11"/>
        <v>107.4</v>
      </c>
      <c r="AB90" s="16">
        <v>95.1</v>
      </c>
      <c r="AC90" s="16">
        <v>107.4</v>
      </c>
      <c r="AD90" s="21">
        <v>106.29</v>
      </c>
      <c r="AE90" s="16">
        <v>29.9</v>
      </c>
      <c r="AG90" s="16">
        <f t="shared" si="12"/>
        <v>22.6</v>
      </c>
      <c r="AH90" s="16">
        <v>18.5</v>
      </c>
      <c r="AI90" s="16">
        <v>22.6</v>
      </c>
      <c r="AJ90" s="21">
        <v>22.1</v>
      </c>
      <c r="AK90" s="16">
        <v>9.1</v>
      </c>
      <c r="AM90" s="16">
        <f t="shared" si="13"/>
        <v>64.5</v>
      </c>
      <c r="AN90" s="16">
        <v>68.599999999999994</v>
      </c>
      <c r="AO90" s="16">
        <v>64.5</v>
      </c>
      <c r="AP90" s="21">
        <v>64.89</v>
      </c>
      <c r="AQ90" s="16">
        <v>-9.1999999999999993</v>
      </c>
      <c r="AS90" s="16">
        <f t="shared" si="14"/>
        <v>35.5</v>
      </c>
      <c r="AT90" s="16">
        <v>31.4</v>
      </c>
      <c r="AU90" s="16">
        <v>35.5</v>
      </c>
      <c r="AV90" s="21">
        <v>35.11</v>
      </c>
      <c r="AW90" s="16">
        <v>9.1999999999999993</v>
      </c>
      <c r="AY90" s="16">
        <f t="shared" si="15"/>
        <v>36.4</v>
      </c>
      <c r="AZ90" s="16">
        <v>41.2</v>
      </c>
      <c r="BA90" s="16">
        <v>36.4</v>
      </c>
      <c r="BB90" s="21">
        <v>37.049999999999997</v>
      </c>
      <c r="BC90" s="16">
        <v>-10.1</v>
      </c>
    </row>
    <row r="91" spans="1:55" ht="12.75" x14ac:dyDescent="0.2">
      <c r="A91" s="25"/>
      <c r="B91" s="6">
        <v>2</v>
      </c>
      <c r="C91" s="16">
        <f t="shared" si="8"/>
        <v>71.2</v>
      </c>
      <c r="D91" s="16">
        <v>72</v>
      </c>
      <c r="E91" s="16">
        <v>71.2</v>
      </c>
      <c r="F91" s="21">
        <v>73.2</v>
      </c>
      <c r="G91" s="16">
        <v>25.1</v>
      </c>
      <c r="I91" s="16">
        <f t="shared" si="9"/>
        <v>39.9</v>
      </c>
      <c r="J91" s="16">
        <v>63.1</v>
      </c>
      <c r="K91" s="16">
        <v>39.9</v>
      </c>
      <c r="L91" s="21">
        <v>40.54</v>
      </c>
      <c r="M91" s="16">
        <v>4.7</v>
      </c>
      <c r="O91" s="16">
        <f t="shared" si="10"/>
        <v>192.9</v>
      </c>
      <c r="P91" s="16">
        <v>169.5</v>
      </c>
      <c r="Q91" s="16">
        <v>192.9</v>
      </c>
      <c r="R91" s="21">
        <v>190.39</v>
      </c>
      <c r="S91" s="16">
        <v>-24.1</v>
      </c>
      <c r="V91" s="16">
        <v>304.60000000000002</v>
      </c>
      <c r="W91" s="16">
        <v>304</v>
      </c>
      <c r="X91" s="21">
        <v>304.13</v>
      </c>
      <c r="Y91" s="16">
        <v>5.7</v>
      </c>
      <c r="AA91" s="16">
        <f t="shared" si="11"/>
        <v>111.2</v>
      </c>
      <c r="AB91" s="16">
        <v>135</v>
      </c>
      <c r="AC91" s="16">
        <v>111.2</v>
      </c>
      <c r="AD91" s="21">
        <v>113.74</v>
      </c>
      <c r="AE91" s="16">
        <v>29.8</v>
      </c>
      <c r="AG91" s="16">
        <f t="shared" si="12"/>
        <v>23.4</v>
      </c>
      <c r="AH91" s="16">
        <v>23.6</v>
      </c>
      <c r="AI91" s="16">
        <v>23.4</v>
      </c>
      <c r="AJ91" s="21">
        <v>24.07</v>
      </c>
      <c r="AK91" s="16">
        <v>7.8</v>
      </c>
      <c r="AM91" s="16">
        <f t="shared" si="13"/>
        <v>63.4</v>
      </c>
      <c r="AN91" s="16">
        <v>55.7</v>
      </c>
      <c r="AO91" s="16">
        <v>63.4</v>
      </c>
      <c r="AP91" s="21">
        <v>62.6</v>
      </c>
      <c r="AQ91" s="16">
        <v>-9.1</v>
      </c>
      <c r="AS91" s="16">
        <f t="shared" si="14"/>
        <v>36.6</v>
      </c>
      <c r="AT91" s="16">
        <v>44.3</v>
      </c>
      <c r="AU91" s="16">
        <v>36.6</v>
      </c>
      <c r="AV91" s="21">
        <v>37.4</v>
      </c>
      <c r="AW91" s="16">
        <v>9.1</v>
      </c>
      <c r="AY91" s="16">
        <f t="shared" si="15"/>
        <v>35.9</v>
      </c>
      <c r="AZ91" s="16">
        <v>46.7</v>
      </c>
      <c r="BA91" s="16">
        <v>35.9</v>
      </c>
      <c r="BB91" s="21">
        <v>35.64</v>
      </c>
      <c r="BC91" s="16">
        <v>-5.6</v>
      </c>
    </row>
    <row r="92" spans="1:55" ht="12.75" x14ac:dyDescent="0.2">
      <c r="A92" s="25"/>
      <c r="B92" s="6">
        <v>3</v>
      </c>
      <c r="C92" s="16">
        <f t="shared" si="8"/>
        <v>76.400000000000006</v>
      </c>
      <c r="D92" s="16">
        <v>96.2</v>
      </c>
      <c r="E92" s="16">
        <v>76.400000000000006</v>
      </c>
      <c r="F92" s="21">
        <v>75.400000000000006</v>
      </c>
      <c r="G92" s="16">
        <v>8.8000000000000007</v>
      </c>
      <c r="I92" s="16">
        <f t="shared" si="9"/>
        <v>41.9</v>
      </c>
      <c r="J92" s="16">
        <v>31.3</v>
      </c>
      <c r="K92" s="16">
        <v>41.9</v>
      </c>
      <c r="L92" s="21">
        <v>41.37</v>
      </c>
      <c r="M92" s="16">
        <v>3.3</v>
      </c>
      <c r="O92" s="16">
        <f t="shared" si="10"/>
        <v>187.4</v>
      </c>
      <c r="P92" s="16">
        <v>178.4</v>
      </c>
      <c r="Q92" s="16">
        <v>187.4</v>
      </c>
      <c r="R92" s="21">
        <v>188.83</v>
      </c>
      <c r="S92" s="16">
        <v>-6.3</v>
      </c>
      <c r="V92" s="16">
        <v>305.8</v>
      </c>
      <c r="W92" s="16">
        <v>305.7</v>
      </c>
      <c r="X92" s="21">
        <v>305.60000000000002</v>
      </c>
      <c r="Y92" s="16">
        <v>5.9</v>
      </c>
      <c r="AA92" s="16">
        <f t="shared" si="11"/>
        <v>118.3</v>
      </c>
      <c r="AB92" s="16">
        <v>127.5</v>
      </c>
      <c r="AC92" s="16">
        <v>118.3</v>
      </c>
      <c r="AD92" s="21">
        <v>116.77</v>
      </c>
      <c r="AE92" s="16">
        <v>12.1</v>
      </c>
      <c r="AG92" s="16">
        <f t="shared" si="12"/>
        <v>25</v>
      </c>
      <c r="AH92" s="16">
        <v>31.5</v>
      </c>
      <c r="AI92" s="16">
        <v>25</v>
      </c>
      <c r="AJ92" s="21">
        <v>24.67</v>
      </c>
      <c r="AK92" s="16">
        <v>2.4</v>
      </c>
      <c r="AM92" s="16">
        <f t="shared" si="13"/>
        <v>61.3</v>
      </c>
      <c r="AN92" s="16">
        <v>58.3</v>
      </c>
      <c r="AO92" s="16">
        <v>61.3</v>
      </c>
      <c r="AP92" s="21">
        <v>61.79</v>
      </c>
      <c r="AQ92" s="16">
        <v>-3.3</v>
      </c>
      <c r="AS92" s="16">
        <f t="shared" si="14"/>
        <v>38.700000000000003</v>
      </c>
      <c r="AT92" s="16">
        <v>41.7</v>
      </c>
      <c r="AU92" s="16">
        <v>38.700000000000003</v>
      </c>
      <c r="AV92" s="21">
        <v>38.21</v>
      </c>
      <c r="AW92" s="16">
        <v>3.3</v>
      </c>
      <c r="AY92" s="16">
        <f t="shared" si="15"/>
        <v>35.5</v>
      </c>
      <c r="AZ92" s="16">
        <v>24.5</v>
      </c>
      <c r="BA92" s="16">
        <v>35.5</v>
      </c>
      <c r="BB92" s="21">
        <v>35.43</v>
      </c>
      <c r="BC92" s="16">
        <v>-0.9</v>
      </c>
    </row>
    <row r="93" spans="1:55" ht="12.75" x14ac:dyDescent="0.2">
      <c r="A93" s="25"/>
      <c r="B93" s="6">
        <v>4</v>
      </c>
      <c r="C93" s="16">
        <f t="shared" si="8"/>
        <v>75.599999999999994</v>
      </c>
      <c r="D93" s="16">
        <v>66.400000000000006</v>
      </c>
      <c r="E93" s="16">
        <v>75.599999999999994</v>
      </c>
      <c r="F93" s="21">
        <v>73.97</v>
      </c>
      <c r="G93" s="16">
        <v>-5.7</v>
      </c>
      <c r="I93" s="16">
        <f t="shared" si="9"/>
        <v>42.2</v>
      </c>
      <c r="J93" s="16">
        <v>31.5</v>
      </c>
      <c r="K93" s="16">
        <v>42.2</v>
      </c>
      <c r="L93" s="21">
        <v>42.46</v>
      </c>
      <c r="M93" s="16">
        <v>4.3</v>
      </c>
      <c r="O93" s="16">
        <f t="shared" si="10"/>
        <v>189.3</v>
      </c>
      <c r="P93" s="16">
        <v>208.6</v>
      </c>
      <c r="Q93" s="16">
        <v>189.3</v>
      </c>
      <c r="R93" s="21">
        <v>190.75</v>
      </c>
      <c r="S93" s="16">
        <v>7.7</v>
      </c>
      <c r="V93" s="16">
        <v>306.5</v>
      </c>
      <c r="W93" s="16">
        <v>307.10000000000002</v>
      </c>
      <c r="X93" s="21">
        <v>307.18</v>
      </c>
      <c r="Y93" s="16">
        <v>6.3</v>
      </c>
      <c r="AA93" s="16">
        <f t="shared" si="11"/>
        <v>117.8</v>
      </c>
      <c r="AB93" s="16">
        <v>97.9</v>
      </c>
      <c r="AC93" s="16">
        <v>117.8</v>
      </c>
      <c r="AD93" s="21">
        <v>116.43</v>
      </c>
      <c r="AE93" s="16">
        <v>-1.4</v>
      </c>
      <c r="AG93" s="16">
        <f t="shared" si="12"/>
        <v>24.6</v>
      </c>
      <c r="AH93" s="16">
        <v>21.7</v>
      </c>
      <c r="AI93" s="16">
        <v>24.6</v>
      </c>
      <c r="AJ93" s="21">
        <v>24.08</v>
      </c>
      <c r="AK93" s="16">
        <v>-2.4</v>
      </c>
      <c r="AM93" s="16">
        <f t="shared" si="13"/>
        <v>61.6</v>
      </c>
      <c r="AN93" s="16">
        <v>68.099999999999994</v>
      </c>
      <c r="AO93" s="16">
        <v>61.6</v>
      </c>
      <c r="AP93" s="21">
        <v>62.1</v>
      </c>
      <c r="AQ93" s="16">
        <v>1.2</v>
      </c>
      <c r="AS93" s="16">
        <f t="shared" si="14"/>
        <v>38.4</v>
      </c>
      <c r="AT93" s="16">
        <v>31.9</v>
      </c>
      <c r="AU93" s="16">
        <v>38.4</v>
      </c>
      <c r="AV93" s="21">
        <v>37.9</v>
      </c>
      <c r="AW93" s="16">
        <v>-1.2</v>
      </c>
      <c r="AY93" s="16">
        <f t="shared" si="15"/>
        <v>35.799999999999997</v>
      </c>
      <c r="AZ93" s="16">
        <v>32.200000000000003</v>
      </c>
      <c r="BA93" s="16">
        <v>35.799999999999997</v>
      </c>
      <c r="BB93" s="21">
        <v>36.47</v>
      </c>
      <c r="BC93" s="16">
        <v>4.0999999999999996</v>
      </c>
    </row>
    <row r="94" spans="1:55" ht="12.75" x14ac:dyDescent="0.2">
      <c r="A94" s="25">
        <v>23</v>
      </c>
      <c r="B94" s="6">
        <v>1</v>
      </c>
      <c r="C94" s="16">
        <f t="shared" si="8"/>
        <v>67.7</v>
      </c>
      <c r="D94" s="16">
        <v>54.9</v>
      </c>
      <c r="E94" s="16">
        <v>67.7</v>
      </c>
      <c r="F94" s="21">
        <v>72.88</v>
      </c>
      <c r="G94" s="16">
        <v>-4.4000000000000004</v>
      </c>
      <c r="I94" s="16">
        <f t="shared" si="9"/>
        <v>44.2</v>
      </c>
      <c r="J94" s="16">
        <v>44.1</v>
      </c>
      <c r="K94" s="16">
        <v>44.2</v>
      </c>
      <c r="L94" s="21">
        <v>42.95</v>
      </c>
      <c r="M94" s="16">
        <v>1.9</v>
      </c>
      <c r="O94" s="16">
        <f t="shared" si="10"/>
        <v>196.7</v>
      </c>
      <c r="P94" s="16">
        <v>209.5</v>
      </c>
      <c r="Q94" s="16">
        <v>196.7</v>
      </c>
      <c r="R94" s="21">
        <v>193.01</v>
      </c>
      <c r="S94" s="16">
        <v>9</v>
      </c>
      <c r="V94" s="16">
        <v>308.60000000000002</v>
      </c>
      <c r="W94" s="16">
        <v>308.7</v>
      </c>
      <c r="X94" s="21">
        <v>308.83</v>
      </c>
      <c r="Y94" s="16">
        <v>6.6</v>
      </c>
      <c r="AA94" s="16">
        <f t="shared" si="11"/>
        <v>111.9</v>
      </c>
      <c r="AB94" s="16">
        <v>99</v>
      </c>
      <c r="AC94" s="16">
        <v>111.9</v>
      </c>
      <c r="AD94" s="21">
        <v>115.82</v>
      </c>
      <c r="AE94" s="16">
        <v>-2.4</v>
      </c>
      <c r="AG94" s="16">
        <f t="shared" si="12"/>
        <v>21.9</v>
      </c>
      <c r="AH94" s="16">
        <v>17.8</v>
      </c>
      <c r="AI94" s="16">
        <v>21.9</v>
      </c>
      <c r="AJ94" s="21">
        <v>23.6</v>
      </c>
      <c r="AK94" s="16">
        <v>-1.9</v>
      </c>
      <c r="AM94" s="16">
        <f t="shared" si="13"/>
        <v>63.7</v>
      </c>
      <c r="AN94" s="16">
        <v>67.900000000000006</v>
      </c>
      <c r="AO94" s="16">
        <v>63.7</v>
      </c>
      <c r="AP94" s="21">
        <v>62.5</v>
      </c>
      <c r="AQ94" s="16">
        <v>1.6</v>
      </c>
      <c r="AS94" s="16">
        <f t="shared" si="14"/>
        <v>36.299999999999997</v>
      </c>
      <c r="AT94" s="16">
        <v>32.1</v>
      </c>
      <c r="AU94" s="16">
        <v>36.299999999999997</v>
      </c>
      <c r="AV94" s="21">
        <v>37.5</v>
      </c>
      <c r="AW94" s="16">
        <v>-1.6</v>
      </c>
      <c r="AY94" s="16">
        <f t="shared" si="15"/>
        <v>39.5</v>
      </c>
      <c r="AZ94" s="16">
        <v>44.6</v>
      </c>
      <c r="BA94" s="16">
        <v>39.5</v>
      </c>
      <c r="BB94" s="21">
        <v>37.08</v>
      </c>
      <c r="BC94" s="16">
        <v>2.4</v>
      </c>
    </row>
    <row r="95" spans="1:55" ht="12.75" x14ac:dyDescent="0.2">
      <c r="A95" s="25"/>
      <c r="B95" s="6">
        <v>2</v>
      </c>
      <c r="C95" s="16">
        <f t="shared" si="8"/>
        <v>76.3</v>
      </c>
      <c r="D95" s="16">
        <v>77.5</v>
      </c>
      <c r="E95" s="16">
        <v>76.3</v>
      </c>
      <c r="F95" s="21">
        <v>72.73</v>
      </c>
      <c r="G95" s="16">
        <v>-0.6</v>
      </c>
      <c r="I95" s="16">
        <f t="shared" si="9"/>
        <v>46</v>
      </c>
      <c r="J95" s="16">
        <v>70.099999999999994</v>
      </c>
      <c r="K95" s="16">
        <v>46</v>
      </c>
      <c r="L95" s="21">
        <v>42.76</v>
      </c>
      <c r="M95" s="16">
        <v>-0.8</v>
      </c>
      <c r="O95" s="16">
        <f t="shared" si="10"/>
        <v>188.2</v>
      </c>
      <c r="P95" s="16">
        <v>163.4</v>
      </c>
      <c r="Q95" s="16">
        <v>188.2</v>
      </c>
      <c r="R95" s="21">
        <v>194.92</v>
      </c>
      <c r="S95" s="16">
        <v>7.6</v>
      </c>
      <c r="V95" s="16">
        <v>311</v>
      </c>
      <c r="W95" s="16">
        <v>310.60000000000002</v>
      </c>
      <c r="X95" s="21">
        <v>310.41000000000003</v>
      </c>
      <c r="Y95" s="16">
        <v>6.3</v>
      </c>
      <c r="AA95" s="16">
        <f t="shared" si="11"/>
        <v>122.4</v>
      </c>
      <c r="AB95" s="16">
        <v>147.6</v>
      </c>
      <c r="AC95" s="16">
        <v>122.4</v>
      </c>
      <c r="AD95" s="21">
        <v>115.49</v>
      </c>
      <c r="AE95" s="16">
        <v>-1.3</v>
      </c>
      <c r="AG95" s="16">
        <f t="shared" si="12"/>
        <v>24.6</v>
      </c>
      <c r="AH95" s="16">
        <v>24.9</v>
      </c>
      <c r="AI95" s="16">
        <v>24.6</v>
      </c>
      <c r="AJ95" s="21">
        <v>23.43</v>
      </c>
      <c r="AK95" s="16">
        <v>-0.7</v>
      </c>
      <c r="AM95" s="16">
        <f t="shared" si="13"/>
        <v>60.6</v>
      </c>
      <c r="AN95" s="16">
        <v>52.5</v>
      </c>
      <c r="AO95" s="16">
        <v>60.6</v>
      </c>
      <c r="AP95" s="21">
        <v>62.79</v>
      </c>
      <c r="AQ95" s="16">
        <v>1.2</v>
      </c>
      <c r="AS95" s="16">
        <f t="shared" si="14"/>
        <v>39.4</v>
      </c>
      <c r="AT95" s="16">
        <v>47.5</v>
      </c>
      <c r="AU95" s="16">
        <v>39.4</v>
      </c>
      <c r="AV95" s="21">
        <v>37.21</v>
      </c>
      <c r="AW95" s="16">
        <v>-1.2</v>
      </c>
      <c r="AY95" s="16">
        <f t="shared" si="15"/>
        <v>37.6</v>
      </c>
      <c r="AZ95" s="16">
        <v>47.5</v>
      </c>
      <c r="BA95" s="16">
        <v>37.6</v>
      </c>
      <c r="BB95" s="21">
        <v>37.020000000000003</v>
      </c>
      <c r="BC95" s="16">
        <v>-0.2</v>
      </c>
    </row>
    <row r="96" spans="1:55" ht="12.75" x14ac:dyDescent="0.2">
      <c r="A96" s="25"/>
      <c r="B96" s="6">
        <v>3</v>
      </c>
      <c r="C96" s="16">
        <f t="shared" si="8"/>
        <v>74.5</v>
      </c>
      <c r="D96" s="16">
        <v>94.9</v>
      </c>
      <c r="E96" s="16">
        <v>74.5</v>
      </c>
      <c r="F96" s="21">
        <v>71.14</v>
      </c>
      <c r="G96" s="16">
        <v>-6.4</v>
      </c>
      <c r="I96" s="16">
        <f t="shared" si="9"/>
        <v>38.299999999999997</v>
      </c>
      <c r="J96" s="16">
        <v>27</v>
      </c>
      <c r="K96" s="16">
        <v>38.299999999999997</v>
      </c>
      <c r="L96" s="21">
        <v>43.31</v>
      </c>
      <c r="M96" s="16">
        <v>2.2000000000000002</v>
      </c>
      <c r="O96" s="16">
        <f t="shared" si="10"/>
        <v>198.8</v>
      </c>
      <c r="P96" s="16">
        <v>189.8</v>
      </c>
      <c r="Q96" s="16">
        <v>198.8</v>
      </c>
      <c r="R96" s="21">
        <v>197.14</v>
      </c>
      <c r="S96" s="16">
        <v>8.9</v>
      </c>
      <c r="V96" s="16">
        <v>311.7</v>
      </c>
      <c r="W96" s="16">
        <v>311.60000000000002</v>
      </c>
      <c r="X96" s="21">
        <v>311.60000000000002</v>
      </c>
      <c r="Y96" s="16">
        <v>4.8</v>
      </c>
      <c r="AA96" s="16">
        <f t="shared" si="11"/>
        <v>112.8</v>
      </c>
      <c r="AB96" s="16">
        <v>121.9</v>
      </c>
      <c r="AC96" s="16">
        <v>112.8</v>
      </c>
      <c r="AD96" s="21">
        <v>114.46</v>
      </c>
      <c r="AE96" s="16">
        <v>-4.0999999999999996</v>
      </c>
      <c r="AG96" s="16">
        <f t="shared" si="12"/>
        <v>23.9</v>
      </c>
      <c r="AH96" s="16">
        <v>30.4</v>
      </c>
      <c r="AI96" s="16">
        <v>23.9</v>
      </c>
      <c r="AJ96" s="21">
        <v>22.83</v>
      </c>
      <c r="AK96" s="16">
        <v>-2.4</v>
      </c>
      <c r="AM96" s="16">
        <f t="shared" si="13"/>
        <v>63.8</v>
      </c>
      <c r="AN96" s="16">
        <v>60.9</v>
      </c>
      <c r="AO96" s="16">
        <v>63.8</v>
      </c>
      <c r="AP96" s="21">
        <v>63.27</v>
      </c>
      <c r="AQ96" s="16">
        <v>1.9</v>
      </c>
      <c r="AS96" s="16">
        <f t="shared" si="14"/>
        <v>36.200000000000003</v>
      </c>
      <c r="AT96" s="16">
        <v>39.1</v>
      </c>
      <c r="AU96" s="16">
        <v>36.200000000000003</v>
      </c>
      <c r="AV96" s="21">
        <v>36.729999999999997</v>
      </c>
      <c r="AW96" s="16">
        <v>-1.9</v>
      </c>
      <c r="AY96" s="16">
        <f t="shared" si="15"/>
        <v>34</v>
      </c>
      <c r="AZ96" s="16">
        <v>22.2</v>
      </c>
      <c r="BA96" s="16">
        <v>34</v>
      </c>
      <c r="BB96" s="21">
        <v>37.840000000000003</v>
      </c>
      <c r="BC96" s="16">
        <v>3.3</v>
      </c>
    </row>
    <row r="97" spans="1:55" ht="12.75" x14ac:dyDescent="0.2">
      <c r="A97" s="25"/>
      <c r="B97" s="6">
        <v>4</v>
      </c>
      <c r="C97" s="16">
        <f t="shared" si="8"/>
        <v>63.4</v>
      </c>
      <c r="D97" s="16">
        <v>53.7</v>
      </c>
      <c r="E97" s="16">
        <v>63.4</v>
      </c>
      <c r="F97" s="21">
        <v>68.150000000000006</v>
      </c>
      <c r="G97" s="16">
        <v>-12</v>
      </c>
      <c r="I97" s="16">
        <f t="shared" si="9"/>
        <v>46.4</v>
      </c>
      <c r="J97" s="16">
        <v>35.700000000000003</v>
      </c>
      <c r="K97" s="16">
        <v>46.4</v>
      </c>
      <c r="L97" s="21">
        <v>44.61</v>
      </c>
      <c r="M97" s="16">
        <v>5.2</v>
      </c>
      <c r="O97" s="16">
        <f t="shared" si="10"/>
        <v>202.5</v>
      </c>
      <c r="P97" s="16">
        <v>222.4</v>
      </c>
      <c r="Q97" s="16">
        <v>202.5</v>
      </c>
      <c r="R97" s="21">
        <v>199.47</v>
      </c>
      <c r="S97" s="16">
        <v>9.3000000000000007</v>
      </c>
      <c r="V97" s="16">
        <v>311.8</v>
      </c>
      <c r="W97" s="16">
        <v>312.3</v>
      </c>
      <c r="X97" s="21">
        <v>312.23</v>
      </c>
      <c r="Y97" s="16">
        <v>2.5</v>
      </c>
      <c r="AA97" s="16">
        <f t="shared" si="11"/>
        <v>109.8</v>
      </c>
      <c r="AB97" s="16">
        <v>89.4</v>
      </c>
      <c r="AC97" s="16">
        <v>109.8</v>
      </c>
      <c r="AD97" s="21">
        <v>112.76</v>
      </c>
      <c r="AE97" s="16">
        <v>-6.8</v>
      </c>
      <c r="AG97" s="16">
        <f t="shared" si="12"/>
        <v>20.3</v>
      </c>
      <c r="AH97" s="16">
        <v>17.2</v>
      </c>
      <c r="AI97" s="16">
        <v>20.3</v>
      </c>
      <c r="AJ97" s="21">
        <v>21.83</v>
      </c>
      <c r="AK97" s="16">
        <v>-4</v>
      </c>
      <c r="AM97" s="16">
        <f t="shared" si="13"/>
        <v>64.8</v>
      </c>
      <c r="AN97" s="16">
        <v>71.3</v>
      </c>
      <c r="AO97" s="16">
        <v>64.8</v>
      </c>
      <c r="AP97" s="21">
        <v>63.88</v>
      </c>
      <c r="AQ97" s="16">
        <v>2.5</v>
      </c>
      <c r="AS97" s="16">
        <f t="shared" si="14"/>
        <v>35.200000000000003</v>
      </c>
      <c r="AT97" s="16">
        <v>28.7</v>
      </c>
      <c r="AU97" s="16">
        <v>35.200000000000003</v>
      </c>
      <c r="AV97" s="21">
        <v>36.119999999999997</v>
      </c>
      <c r="AW97" s="16">
        <v>-2.5</v>
      </c>
      <c r="AY97" s="16">
        <f t="shared" si="15"/>
        <v>42.2</v>
      </c>
      <c r="AZ97" s="16">
        <v>40</v>
      </c>
      <c r="BA97" s="16">
        <v>42.2</v>
      </c>
      <c r="BB97" s="21">
        <v>39.56</v>
      </c>
      <c r="BC97" s="16">
        <v>6.9</v>
      </c>
    </row>
    <row r="98" spans="1:55" ht="12.75" x14ac:dyDescent="0.2">
      <c r="A98" s="25">
        <v>24</v>
      </c>
      <c r="B98" s="6">
        <v>1</v>
      </c>
      <c r="C98" s="16">
        <f t="shared" si="8"/>
        <v>67.900000000000006</v>
      </c>
      <c r="D98" s="16">
        <v>54.5</v>
      </c>
      <c r="E98" s="16">
        <v>67.900000000000006</v>
      </c>
      <c r="F98" s="21">
        <v>66.22</v>
      </c>
      <c r="G98" s="16">
        <v>-7.7</v>
      </c>
      <c r="I98" s="16">
        <f t="shared" si="9"/>
        <v>45.9</v>
      </c>
      <c r="J98" s="16">
        <v>46.1</v>
      </c>
      <c r="K98" s="16">
        <v>45.9</v>
      </c>
      <c r="L98" s="21">
        <v>45.99</v>
      </c>
      <c r="M98" s="16">
        <v>5.5</v>
      </c>
      <c r="O98" s="16">
        <f t="shared" si="10"/>
        <v>198.8</v>
      </c>
      <c r="P98" s="16">
        <v>211.8</v>
      </c>
      <c r="Q98" s="16">
        <v>198.8</v>
      </c>
      <c r="R98" s="21">
        <v>200.22</v>
      </c>
      <c r="S98" s="16">
        <v>3</v>
      </c>
      <c r="V98" s="16">
        <v>312.39999999999998</v>
      </c>
      <c r="W98" s="16">
        <v>312.5</v>
      </c>
      <c r="X98" s="21">
        <v>312.43</v>
      </c>
      <c r="Y98" s="16">
        <v>0.8</v>
      </c>
      <c r="AA98" s="16">
        <f t="shared" si="11"/>
        <v>113.8</v>
      </c>
      <c r="AB98" s="16">
        <v>100.6</v>
      </c>
      <c r="AC98" s="16">
        <v>113.8</v>
      </c>
      <c r="AD98" s="21">
        <v>112.21</v>
      </c>
      <c r="AE98" s="16">
        <v>-2.2000000000000002</v>
      </c>
      <c r="AG98" s="16">
        <f t="shared" si="12"/>
        <v>21.7</v>
      </c>
      <c r="AH98" s="16">
        <v>17.399999999999999</v>
      </c>
      <c r="AI98" s="16">
        <v>21.7</v>
      </c>
      <c r="AJ98" s="21">
        <v>21.2</v>
      </c>
      <c r="AK98" s="16">
        <v>-2.5</v>
      </c>
      <c r="AM98" s="16">
        <f t="shared" si="13"/>
        <v>63.6</v>
      </c>
      <c r="AN98" s="16">
        <v>67.8</v>
      </c>
      <c r="AO98" s="16">
        <v>63.6</v>
      </c>
      <c r="AP98" s="21">
        <v>64.09</v>
      </c>
      <c r="AQ98" s="16">
        <v>0.8</v>
      </c>
      <c r="AS98" s="16">
        <f t="shared" si="14"/>
        <v>36.4</v>
      </c>
      <c r="AT98" s="16">
        <v>32.200000000000003</v>
      </c>
      <c r="AU98" s="16">
        <v>36.4</v>
      </c>
      <c r="AV98" s="21">
        <v>35.909999999999997</v>
      </c>
      <c r="AW98" s="16">
        <v>-0.8</v>
      </c>
      <c r="AY98" s="16">
        <f t="shared" si="15"/>
        <v>40.299999999999997</v>
      </c>
      <c r="AZ98" s="16">
        <v>45.8</v>
      </c>
      <c r="BA98" s="16">
        <v>40.299999999999997</v>
      </c>
      <c r="BB98" s="21">
        <v>40.98</v>
      </c>
      <c r="BC98" s="16">
        <v>5.7</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K_1519!A1 &amp; ", " &amp; K_1519!C1</f>
        <v>Kvinnor, 15-19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205</v>
      </c>
      <c r="AG1" s="15" t="s">
        <v>16</v>
      </c>
      <c r="AY1" s="15" t="s">
        <v>17</v>
      </c>
    </row>
    <row r="2" spans="1:58" ht="12.75" x14ac:dyDescent="0.2">
      <c r="A2" s="7" t="s">
        <v>2</v>
      </c>
      <c r="B2" s="8">
        <f>Diagram_K_1519!D1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2.75" x14ac:dyDescent="0.2">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2.75" x14ac:dyDescent="0.2">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2.75" x14ac:dyDescent="0.2">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2.75" x14ac:dyDescent="0.2">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2.75" x14ac:dyDescent="0.2">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2.75" x14ac:dyDescent="0.2">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2.75" x14ac:dyDescent="0.2">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2.75" x14ac:dyDescent="0.2">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2.75" x14ac:dyDescent="0.2">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2.75" x14ac:dyDescent="0.2">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2.75" x14ac:dyDescent="0.2">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2.75" x14ac:dyDescent="0.2">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2.75" x14ac:dyDescent="0.2">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2.75" x14ac:dyDescent="0.2">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2.75" x14ac:dyDescent="0.2">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2.75" x14ac:dyDescent="0.2">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2.75" x14ac:dyDescent="0.2">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2.75" x14ac:dyDescent="0.2">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2.75" x14ac:dyDescent="0.2">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2.75" x14ac:dyDescent="0.2">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2.75" x14ac:dyDescent="0.2">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2.75" x14ac:dyDescent="0.2">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2.75" x14ac:dyDescent="0.2">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2.75" x14ac:dyDescent="0.2">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2.75" x14ac:dyDescent="0.2">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2.75" x14ac:dyDescent="0.2">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2.75" x14ac:dyDescent="0.2">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2.75" x14ac:dyDescent="0.2">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2.75" x14ac:dyDescent="0.2">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2.75" x14ac:dyDescent="0.2">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2.75" x14ac:dyDescent="0.2">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2.75" x14ac:dyDescent="0.2">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2.75" x14ac:dyDescent="0.2">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2.75" x14ac:dyDescent="0.2">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2.75" x14ac:dyDescent="0.2">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2.75" x14ac:dyDescent="0.2">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2.75" x14ac:dyDescent="0.2">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2.75" x14ac:dyDescent="0.2">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2.75" x14ac:dyDescent="0.2">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2.75" x14ac:dyDescent="0.2">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2.75" x14ac:dyDescent="0.2">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2.75" x14ac:dyDescent="0.2">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2.75" x14ac:dyDescent="0.2">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2.75" x14ac:dyDescent="0.2">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2.75" x14ac:dyDescent="0.2">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2.75" x14ac:dyDescent="0.2">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2.75" x14ac:dyDescent="0.2">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2.75" x14ac:dyDescent="0.2">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2.75" x14ac:dyDescent="0.2">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2.75" x14ac:dyDescent="0.2">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2.75" x14ac:dyDescent="0.2">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2.75" x14ac:dyDescent="0.2">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2.75" x14ac:dyDescent="0.2">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2.75" x14ac:dyDescent="0.2">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2.75" x14ac:dyDescent="0.2">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2.75" x14ac:dyDescent="0.2">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2.75" x14ac:dyDescent="0.2">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2.75" x14ac:dyDescent="0.2">
      <c r="A63" s="25"/>
      <c r="B63" s="6">
        <v>2</v>
      </c>
      <c r="C63" s="16">
        <f t="shared" si="0"/>
        <v>61.8</v>
      </c>
      <c r="D63" s="16">
        <v>62.2</v>
      </c>
      <c r="E63" s="16">
        <v>61.8</v>
      </c>
      <c r="F63" s="21">
        <v>64.150000000000006</v>
      </c>
      <c r="G63" s="16">
        <v>-0.2</v>
      </c>
      <c r="I63" s="16">
        <f t="shared" si="1"/>
        <v>31.1</v>
      </c>
      <c r="J63" s="16">
        <v>43.8</v>
      </c>
      <c r="K63" s="16">
        <v>31.1</v>
      </c>
      <c r="L63" s="21">
        <v>30.31</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-0.3</v>
      </c>
      <c r="AS63" s="16">
        <f t="shared" si="6"/>
        <v>36.9</v>
      </c>
      <c r="AT63" s="16">
        <v>42.2</v>
      </c>
      <c r="AU63" s="16">
        <v>36.9</v>
      </c>
      <c r="AV63" s="21">
        <v>37.56</v>
      </c>
      <c r="AW63" s="16">
        <v>0.3</v>
      </c>
      <c r="AY63" s="16">
        <f t="shared" si="7"/>
        <v>33.5</v>
      </c>
      <c r="AZ63" s="16">
        <v>41.3</v>
      </c>
      <c r="BA63" s="16">
        <v>33.5</v>
      </c>
      <c r="BB63" s="21">
        <v>32.08</v>
      </c>
      <c r="BC63" s="16">
        <v>-0.4</v>
      </c>
    </row>
    <row r="64" spans="1:55" ht="12.75" x14ac:dyDescent="0.2">
      <c r="A64" s="25"/>
      <c r="B64" s="6">
        <v>3</v>
      </c>
      <c r="C64" s="16">
        <f t="shared" si="0"/>
        <v>66.900000000000006</v>
      </c>
      <c r="D64" s="16">
        <v>79.3</v>
      </c>
      <c r="E64" s="16">
        <v>66.900000000000006</v>
      </c>
      <c r="F64" s="21">
        <v>65.08</v>
      </c>
      <c r="G64" s="16">
        <v>3.7</v>
      </c>
      <c r="I64" s="16">
        <f t="shared" si="1"/>
        <v>29.4</v>
      </c>
      <c r="J64" s="16">
        <v>24</v>
      </c>
      <c r="K64" s="16">
        <v>29.4</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2.75" x14ac:dyDescent="0.2">
      <c r="A65" s="25"/>
      <c r="B65" s="6">
        <v>4</v>
      </c>
      <c r="C65" s="16">
        <f t="shared" si="0"/>
        <v>66.5</v>
      </c>
      <c r="D65" s="16">
        <v>61.3</v>
      </c>
      <c r="E65" s="16">
        <v>66.5</v>
      </c>
      <c r="F65" s="21">
        <v>66.349999999999994</v>
      </c>
      <c r="G65" s="16">
        <v>5.0999999999999996</v>
      </c>
      <c r="I65" s="16">
        <f t="shared" si="1"/>
        <v>28</v>
      </c>
      <c r="J65" s="16">
        <v>20.3</v>
      </c>
      <c r="K65" s="16">
        <v>28</v>
      </c>
      <c r="L65" s="21">
        <v>29.2</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2.75" x14ac:dyDescent="0.2">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2.75" x14ac:dyDescent="0.2">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2.75" x14ac:dyDescent="0.2">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2.75" x14ac:dyDescent="0.2">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2.75" x14ac:dyDescent="0.2">
      <c r="A70" s="25">
        <v>17</v>
      </c>
      <c r="B70" s="6">
        <v>1</v>
      </c>
      <c r="C70" s="16">
        <f t="shared" si="0"/>
        <v>70.5</v>
      </c>
      <c r="D70" s="16">
        <v>62</v>
      </c>
      <c r="E70" s="16">
        <v>70.5</v>
      </c>
      <c r="F70" s="21">
        <v>67.790000000000006</v>
      </c>
      <c r="G70" s="16">
        <v>7.2</v>
      </c>
      <c r="I70" s="16">
        <f t="shared" si="1"/>
        <v>25.7</v>
      </c>
      <c r="J70" s="16">
        <v>27.9</v>
      </c>
      <c r="K70" s="16">
        <v>25.7</v>
      </c>
      <c r="L70" s="21">
        <v>25.75</v>
      </c>
      <c r="M70" s="16">
        <v>-2.1</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27.8</v>
      </c>
      <c r="AH70" s="16">
        <v>24.5</v>
      </c>
      <c r="AI70" s="16">
        <v>27.8</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2.75" x14ac:dyDescent="0.2">
      <c r="A71" s="25"/>
      <c r="B71" s="6">
        <v>2</v>
      </c>
      <c r="C71" s="16">
        <f t="shared" ref="C71:C98" si="8">IF(D71="","",$B$2*E71+(1-$B$2)*D71)</f>
        <v>69.2</v>
      </c>
      <c r="D71" s="16">
        <v>69.5</v>
      </c>
      <c r="E71" s="16">
        <v>69.2</v>
      </c>
      <c r="F71" s="21">
        <v>69.14</v>
      </c>
      <c r="G71" s="16">
        <v>5.4</v>
      </c>
      <c r="I71" s="16">
        <f t="shared" ref="I71:I98" si="9">IF(J71="","",$B$2*K71+(1-$B$2)*J71)</f>
        <v>24.2</v>
      </c>
      <c r="J71" s="16">
        <v>35.200000000000003</v>
      </c>
      <c r="K71" s="16">
        <v>24.2</v>
      </c>
      <c r="L71" s="21">
        <v>25.63</v>
      </c>
      <c r="M71" s="16">
        <v>-0.5</v>
      </c>
      <c r="O71" s="16">
        <f t="shared" ref="O71:O98" si="10">IF(P71="","",$B$2*Q71+(1-$B$2)*P71)</f>
        <v>161.1</v>
      </c>
      <c r="P71" s="16">
        <v>149.69999999999999</v>
      </c>
      <c r="Q71" s="16">
        <v>161.1</v>
      </c>
      <c r="R71" s="21">
        <v>159.56</v>
      </c>
      <c r="S71" s="16">
        <v>0.1</v>
      </c>
      <c r="V71" s="16">
        <v>254.4</v>
      </c>
      <c r="W71" s="16">
        <v>254.5</v>
      </c>
      <c r="X71" s="21">
        <v>254.34</v>
      </c>
      <c r="Y71" s="16">
        <v>5.0999999999999996</v>
      </c>
      <c r="AA71" s="16">
        <f t="shared" ref="AA71:AA98" si="11">IF(AB71="","",$B$2*AC71+(1-$B$2)*AB71)</f>
        <v>93.4</v>
      </c>
      <c r="AB71" s="16">
        <v>104.7</v>
      </c>
      <c r="AC71" s="16">
        <v>93.4</v>
      </c>
      <c r="AD71" s="21">
        <v>94.78</v>
      </c>
      <c r="AE71" s="16">
        <v>4.9000000000000004</v>
      </c>
      <c r="AG71" s="16">
        <f t="shared" ref="AG71:AG98" si="12">IF(AH71="","",$B$2*AI71+(1-$B$2)*AH71)</f>
        <v>27.2</v>
      </c>
      <c r="AH71" s="16">
        <v>27.3</v>
      </c>
      <c r="AI71" s="16">
        <v>27.2</v>
      </c>
      <c r="AJ71" s="21">
        <v>27.19</v>
      </c>
      <c r="AK71" s="16">
        <v>1.6</v>
      </c>
      <c r="AM71" s="16">
        <f t="shared" ref="AM71:AM98" si="13">IF(AN71="","",$B$2*AO71+(1-$B$2)*AN71)</f>
        <v>63.3</v>
      </c>
      <c r="AN71" s="16">
        <v>58.8</v>
      </c>
      <c r="AO71" s="16">
        <v>63.3</v>
      </c>
      <c r="AP71" s="21">
        <v>62.74</v>
      </c>
      <c r="AQ71" s="16">
        <v>-1.2</v>
      </c>
      <c r="AS71" s="16">
        <f t="shared" ref="AS71:AS98" si="14">IF(AT71="","",$B$2*AU71+(1-$B$2)*AT71)</f>
        <v>36.700000000000003</v>
      </c>
      <c r="AT71" s="16">
        <v>41.2</v>
      </c>
      <c r="AU71" s="16">
        <v>36.700000000000003</v>
      </c>
      <c r="AV71" s="21">
        <v>37.26</v>
      </c>
      <c r="AW71" s="16">
        <v>1.2</v>
      </c>
      <c r="AY71" s="16">
        <f t="shared" ref="AY71:AY98" si="15">IF(AZ71="","",$B$2*BA71+(1-$B$2)*AZ71)</f>
        <v>25.9</v>
      </c>
      <c r="AZ71" s="16">
        <v>33.6</v>
      </c>
      <c r="BA71" s="16">
        <v>25.9</v>
      </c>
      <c r="BB71" s="21">
        <v>27.04</v>
      </c>
      <c r="BC71" s="16">
        <v>-1.9</v>
      </c>
    </row>
    <row r="72" spans="1:55" ht="12.75" x14ac:dyDescent="0.2">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2.75" x14ac:dyDescent="0.2">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98.9</v>
      </c>
      <c r="AB73" s="16">
        <v>87.2</v>
      </c>
      <c r="AC73" s="16">
        <v>98.9</v>
      </c>
      <c r="AD73" s="21">
        <v>97.2</v>
      </c>
      <c r="AE73" s="16">
        <v>4.3</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2.75" x14ac:dyDescent="0.2">
      <c r="A74" s="25">
        <v>18</v>
      </c>
      <c r="B74" s="6">
        <v>1</v>
      </c>
      <c r="C74" s="16">
        <f t="shared" si="8"/>
        <v>72.599999999999994</v>
      </c>
      <c r="D74" s="16">
        <v>63.6</v>
      </c>
      <c r="E74" s="16">
        <v>72.599999999999994</v>
      </c>
      <c r="F74" s="21">
        <v>73.64</v>
      </c>
      <c r="G74" s="16">
        <v>8.4</v>
      </c>
      <c r="I74" s="16">
        <f t="shared" si="9"/>
        <v>23.4</v>
      </c>
      <c r="J74" s="16">
        <v>25</v>
      </c>
      <c r="K74" s="16">
        <v>23.4</v>
      </c>
      <c r="L74" s="21">
        <v>24.07</v>
      </c>
      <c r="M74" s="16">
        <v>-6.4</v>
      </c>
      <c r="O74" s="16">
        <f t="shared" si="10"/>
        <v>163.19999999999999</v>
      </c>
      <c r="P74" s="16">
        <v>170.6</v>
      </c>
      <c r="Q74" s="16">
        <v>163.19999999999999</v>
      </c>
      <c r="R74" s="21">
        <v>161.33000000000001</v>
      </c>
      <c r="S74" s="16">
        <v>4.7</v>
      </c>
      <c r="V74" s="16">
        <v>259.2</v>
      </c>
      <c r="W74" s="16">
        <v>259.10000000000002</v>
      </c>
      <c r="X74" s="21">
        <v>259.02999999999997</v>
      </c>
      <c r="Y74" s="16">
        <v>6.7</v>
      </c>
      <c r="AA74" s="16">
        <f t="shared" si="11"/>
        <v>95.9</v>
      </c>
      <c r="AB74" s="16">
        <v>88.6</v>
      </c>
      <c r="AC74" s="16">
        <v>95.9</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2.75" x14ac:dyDescent="0.2">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2.75" x14ac:dyDescent="0.2">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157.28</v>
      </c>
      <c r="S76" s="16">
        <v>-15.6</v>
      </c>
      <c r="V76" s="16">
        <v>262.2</v>
      </c>
      <c r="W76" s="16">
        <v>262.3</v>
      </c>
      <c r="X76" s="21">
        <v>262.41000000000003</v>
      </c>
      <c r="Y76" s="16">
        <v>6.9</v>
      </c>
      <c r="AA76" s="16">
        <f t="shared" si="11"/>
        <v>108.6</v>
      </c>
      <c r="AB76" s="16">
        <v>116.6</v>
      </c>
      <c r="AC76" s="16">
        <v>108.6</v>
      </c>
      <c r="AD76" s="21">
        <v>105.13</v>
      </c>
      <c r="AE76" s="16">
        <v>22.5</v>
      </c>
      <c r="AG76" s="16">
        <f t="shared" si="12"/>
        <v>29.7</v>
      </c>
      <c r="AH76" s="16">
        <v>34</v>
      </c>
      <c r="AI76" s="16">
        <v>29.7</v>
      </c>
      <c r="AJ76" s="21">
        <v>28.99</v>
      </c>
      <c r="AK76" s="16">
        <v>1</v>
      </c>
      <c r="AM76" s="16">
        <f t="shared" si="13"/>
        <v>58.6</v>
      </c>
      <c r="AN76" s="16">
        <v>55.5</v>
      </c>
      <c r="AO76" s="16">
        <v>58.6</v>
      </c>
      <c r="AP76" s="21">
        <v>59.94</v>
      </c>
      <c r="AQ76" s="16">
        <v>-7.6</v>
      </c>
      <c r="AS76" s="16">
        <f t="shared" si="14"/>
        <v>41.4</v>
      </c>
      <c r="AT76" s="16">
        <v>44.5</v>
      </c>
      <c r="AU76" s="16">
        <v>41.4</v>
      </c>
      <c r="AV76" s="21">
        <v>40.06</v>
      </c>
      <c r="AW76" s="16">
        <v>7.6</v>
      </c>
      <c r="AY76" s="16">
        <f t="shared" si="15"/>
        <v>28.3</v>
      </c>
      <c r="AZ76" s="16">
        <v>23.5</v>
      </c>
      <c r="BA76" s="16">
        <v>28.3</v>
      </c>
      <c r="BB76" s="21">
        <v>27.64</v>
      </c>
      <c r="BC76" s="16">
        <v>11.6</v>
      </c>
    </row>
    <row r="77" spans="1:55" ht="12.75" x14ac:dyDescent="0.2">
      <c r="A77" s="25"/>
      <c r="B77" s="6">
        <v>4</v>
      </c>
      <c r="C77" s="16">
        <f t="shared" si="8"/>
        <v>77.599999999999994</v>
      </c>
      <c r="D77" s="16">
        <v>74.5</v>
      </c>
      <c r="E77" s="16">
        <v>77.599999999999994</v>
      </c>
      <c r="F77" s="21">
        <v>77.27</v>
      </c>
      <c r="G77" s="16">
        <v>4.8</v>
      </c>
      <c r="I77" s="16">
        <f t="shared" si="9"/>
        <v>32.299999999999997</v>
      </c>
      <c r="J77" s="16">
        <v>24.2</v>
      </c>
      <c r="K77" s="16">
        <v>32.299999999999997</v>
      </c>
      <c r="L77" s="21">
        <v>33.93</v>
      </c>
      <c r="M77" s="16">
        <v>19.5</v>
      </c>
      <c r="O77" s="16">
        <f t="shared" si="10"/>
        <v>154.4</v>
      </c>
      <c r="P77" s="16">
        <v>165.7</v>
      </c>
      <c r="Q77" s="16">
        <v>154.4</v>
      </c>
      <c r="R77" s="21">
        <v>153.1</v>
      </c>
      <c r="S77" s="16">
        <v>-16.7</v>
      </c>
      <c r="V77" s="16">
        <v>264.39999999999998</v>
      </c>
      <c r="W77" s="16">
        <v>264.3</v>
      </c>
      <c r="X77" s="21">
        <v>264.3</v>
      </c>
      <c r="Y77" s="16">
        <v>7.6</v>
      </c>
      <c r="AA77" s="16">
        <f t="shared" si="11"/>
        <v>109.9</v>
      </c>
      <c r="AB77" s="16">
        <v>98.7</v>
      </c>
      <c r="AC77" s="16">
        <v>109.9</v>
      </c>
      <c r="AD77" s="21">
        <v>111.2</v>
      </c>
      <c r="AE77" s="16">
        <v>24.3</v>
      </c>
      <c r="AG77" s="16">
        <f t="shared" si="12"/>
        <v>29.4</v>
      </c>
      <c r="AH77" s="16">
        <v>28.2</v>
      </c>
      <c r="AI77" s="16">
        <v>29.4</v>
      </c>
      <c r="AJ77" s="21">
        <v>29.24</v>
      </c>
      <c r="AK77" s="16">
        <v>1</v>
      </c>
      <c r="AM77" s="16">
        <f t="shared" si="13"/>
        <v>58.4</v>
      </c>
      <c r="AN77" s="16">
        <v>62.7</v>
      </c>
      <c r="AO77" s="16">
        <v>58.4</v>
      </c>
      <c r="AP77" s="21">
        <v>57.93</v>
      </c>
      <c r="AQ77" s="16">
        <v>-8</v>
      </c>
      <c r="AS77" s="16">
        <f t="shared" si="14"/>
        <v>41.6</v>
      </c>
      <c r="AT77" s="16">
        <v>37.299999999999997</v>
      </c>
      <c r="AU77" s="16">
        <v>41.6</v>
      </c>
      <c r="AV77" s="21">
        <v>42.07</v>
      </c>
      <c r="AW77" s="16">
        <v>8</v>
      </c>
      <c r="AY77" s="16">
        <f t="shared" si="15"/>
        <v>29.4</v>
      </c>
      <c r="AZ77" s="16">
        <v>24.5</v>
      </c>
      <c r="BA77" s="16">
        <v>29.4</v>
      </c>
      <c r="BB77" s="21">
        <v>30.51</v>
      </c>
      <c r="BC77" s="16">
        <v>11.5</v>
      </c>
    </row>
    <row r="78" spans="1:55" ht="12.75" x14ac:dyDescent="0.2">
      <c r="A78" s="25">
        <v>19</v>
      </c>
      <c r="B78" s="6">
        <v>1</v>
      </c>
      <c r="C78" s="16">
        <f t="shared" si="8"/>
        <v>78.400000000000006</v>
      </c>
      <c r="D78" s="16">
        <v>68.3</v>
      </c>
      <c r="E78" s="16">
        <v>78.400000000000006</v>
      </c>
      <c r="F78" s="21">
        <v>78.290000000000006</v>
      </c>
      <c r="G78" s="16">
        <v>4.0999999999999996</v>
      </c>
      <c r="I78" s="16">
        <f t="shared" si="9"/>
        <v>39.5</v>
      </c>
      <c r="J78" s="16">
        <v>40</v>
      </c>
      <c r="K78" s="16">
        <v>39.5</v>
      </c>
      <c r="L78" s="21">
        <v>35.03</v>
      </c>
      <c r="M78" s="16">
        <v>4.4000000000000004</v>
      </c>
      <c r="O78" s="16">
        <f t="shared" si="10"/>
        <v>148.4</v>
      </c>
      <c r="P78" s="16">
        <v>158.1</v>
      </c>
      <c r="Q78" s="16">
        <v>148.4</v>
      </c>
      <c r="R78" s="21">
        <v>152.99</v>
      </c>
      <c r="S78" s="16">
        <v>-0.4</v>
      </c>
      <c r="V78" s="16">
        <v>266.39999999999998</v>
      </c>
      <c r="W78" s="16">
        <v>266.3</v>
      </c>
      <c r="X78" s="21">
        <v>266.3</v>
      </c>
      <c r="Y78" s="16">
        <v>8</v>
      </c>
      <c r="AA78" s="16">
        <f t="shared" si="11"/>
        <v>117.9</v>
      </c>
      <c r="AB78" s="16">
        <v>108.3</v>
      </c>
      <c r="AC78" s="16">
        <v>117.9</v>
      </c>
      <c r="AD78" s="21">
        <v>113.31</v>
      </c>
      <c r="AE78" s="16">
        <v>8.5</v>
      </c>
      <c r="AG78" s="16">
        <f t="shared" si="12"/>
        <v>29.4</v>
      </c>
      <c r="AH78" s="16">
        <v>25.6</v>
      </c>
      <c r="AI78" s="16">
        <v>29.4</v>
      </c>
      <c r="AJ78" s="21">
        <v>29.4</v>
      </c>
      <c r="AK78" s="16">
        <v>0.7</v>
      </c>
      <c r="AM78" s="16">
        <f t="shared" si="13"/>
        <v>55.7</v>
      </c>
      <c r="AN78" s="16">
        <v>59.3</v>
      </c>
      <c r="AO78" s="16">
        <v>55.7</v>
      </c>
      <c r="AP78" s="21">
        <v>57.45</v>
      </c>
      <c r="AQ78" s="16">
        <v>-1.9</v>
      </c>
      <c r="AS78" s="16">
        <f t="shared" si="14"/>
        <v>44.3</v>
      </c>
      <c r="AT78" s="16">
        <v>40.700000000000003</v>
      </c>
      <c r="AU78" s="16">
        <v>44.3</v>
      </c>
      <c r="AV78" s="21">
        <v>42.55</v>
      </c>
      <c r="AW78" s="16">
        <v>1.9</v>
      </c>
      <c r="AY78" s="16">
        <f t="shared" si="15"/>
        <v>33.5</v>
      </c>
      <c r="AZ78" s="16">
        <v>36.9</v>
      </c>
      <c r="BA78" s="16">
        <v>33.5</v>
      </c>
      <c r="BB78" s="21">
        <v>30.91</v>
      </c>
      <c r="BC78" s="16">
        <v>1.6</v>
      </c>
    </row>
    <row r="79" spans="1:55" ht="12.75" x14ac:dyDescent="0.2">
      <c r="A79" s="25"/>
      <c r="B79" s="6">
        <v>2</v>
      </c>
      <c r="C79" s="16">
        <f t="shared" si="8"/>
        <v>78.3</v>
      </c>
      <c r="D79" s="16">
        <v>79.400000000000006</v>
      </c>
      <c r="E79" s="16">
        <v>78.3</v>
      </c>
      <c r="F79" s="21">
        <v>79.14</v>
      </c>
      <c r="G79" s="16">
        <v>3.4</v>
      </c>
      <c r="I79" s="16">
        <f t="shared" si="9"/>
        <v>30.4</v>
      </c>
      <c r="J79" s="16">
        <v>42.8</v>
      </c>
      <c r="K79" s="16">
        <v>30.4</v>
      </c>
      <c r="L79" s="21">
        <v>33.82</v>
      </c>
      <c r="M79" s="16">
        <v>-4.8</v>
      </c>
      <c r="O79" s="16">
        <f t="shared" si="10"/>
        <v>159.5</v>
      </c>
      <c r="P79" s="16">
        <v>146</v>
      </c>
      <c r="Q79" s="16">
        <v>159.5</v>
      </c>
      <c r="R79" s="21">
        <v>155.31</v>
      </c>
      <c r="S79" s="16">
        <v>9.3000000000000007</v>
      </c>
      <c r="V79" s="16">
        <v>268.2</v>
      </c>
      <c r="W79" s="16">
        <v>268.2</v>
      </c>
      <c r="X79" s="21">
        <v>268.27</v>
      </c>
      <c r="Y79" s="16">
        <v>7.9</v>
      </c>
      <c r="AA79" s="16">
        <f t="shared" si="11"/>
        <v>108.7</v>
      </c>
      <c r="AB79" s="16">
        <v>122.2</v>
      </c>
      <c r="AC79" s="16">
        <v>108.7</v>
      </c>
      <c r="AD79" s="21">
        <v>112.96</v>
      </c>
      <c r="AE79" s="16">
        <v>-1.4</v>
      </c>
      <c r="AG79" s="16">
        <f t="shared" si="12"/>
        <v>29.2</v>
      </c>
      <c r="AH79" s="16">
        <v>29.6</v>
      </c>
      <c r="AI79" s="16">
        <v>29.2</v>
      </c>
      <c r="AJ79" s="21">
        <v>29.5</v>
      </c>
      <c r="AK79" s="16">
        <v>0.4</v>
      </c>
      <c r="AM79" s="16">
        <f t="shared" si="13"/>
        <v>59.5</v>
      </c>
      <c r="AN79" s="16">
        <v>54.4</v>
      </c>
      <c r="AO79" s="16">
        <v>59.5</v>
      </c>
      <c r="AP79" s="21">
        <v>57.89</v>
      </c>
      <c r="AQ79" s="16">
        <v>1.8</v>
      </c>
      <c r="AS79" s="16">
        <f t="shared" si="14"/>
        <v>40.5</v>
      </c>
      <c r="AT79" s="16">
        <v>45.6</v>
      </c>
      <c r="AU79" s="16">
        <v>40.5</v>
      </c>
      <c r="AV79" s="21">
        <v>42.11</v>
      </c>
      <c r="AW79" s="16">
        <v>-1.8</v>
      </c>
      <c r="AY79" s="16">
        <f t="shared" si="15"/>
        <v>28</v>
      </c>
      <c r="AZ79" s="16">
        <v>35.1</v>
      </c>
      <c r="BA79" s="16">
        <v>28</v>
      </c>
      <c r="BB79" s="21">
        <v>29.94</v>
      </c>
      <c r="BC79" s="16">
        <v>-3.9</v>
      </c>
    </row>
    <row r="80" spans="1:55" ht="12.75" x14ac:dyDescent="0.2">
      <c r="A80" s="25"/>
      <c r="B80" s="6">
        <v>3</v>
      </c>
      <c r="C80" s="16">
        <f t="shared" si="8"/>
        <v>78.5</v>
      </c>
      <c r="D80" s="16">
        <v>90.1</v>
      </c>
      <c r="E80" s="16">
        <v>78.5</v>
      </c>
      <c r="F80" s="21">
        <v>79.7</v>
      </c>
      <c r="G80" s="16">
        <v>2.2000000000000002</v>
      </c>
      <c r="I80" s="16">
        <f t="shared" si="9"/>
        <v>34.299999999999997</v>
      </c>
      <c r="J80" s="16">
        <v>31</v>
      </c>
      <c r="K80" s="16">
        <v>34.299999999999997</v>
      </c>
      <c r="L80" s="21">
        <v>32.619999999999997</v>
      </c>
      <c r="M80" s="16">
        <v>-4.8</v>
      </c>
      <c r="O80" s="16">
        <f t="shared" si="10"/>
        <v>157.4</v>
      </c>
      <c r="P80" s="16">
        <v>149.1</v>
      </c>
      <c r="Q80" s="16">
        <v>157.4</v>
      </c>
      <c r="R80" s="21">
        <v>157.72999999999999</v>
      </c>
      <c r="S80" s="16">
        <v>9.6999999999999993</v>
      </c>
      <c r="V80" s="16">
        <v>270.10000000000002</v>
      </c>
      <c r="W80" s="16">
        <v>270.2</v>
      </c>
      <c r="X80" s="21">
        <v>270.04000000000002</v>
      </c>
      <c r="Y80" s="16">
        <v>7.1</v>
      </c>
      <c r="AA80" s="16">
        <f t="shared" si="11"/>
        <v>112.8</v>
      </c>
      <c r="AB80" s="16">
        <v>121</v>
      </c>
      <c r="AC80" s="16">
        <v>112.8</v>
      </c>
      <c r="AD80" s="21">
        <v>112.31</v>
      </c>
      <c r="AE80" s="16">
        <v>-2.6</v>
      </c>
      <c r="AG80" s="16">
        <f t="shared" si="12"/>
        <v>29.1</v>
      </c>
      <c r="AH80" s="16">
        <v>33.299999999999997</v>
      </c>
      <c r="AI80" s="16">
        <v>29.1</v>
      </c>
      <c r="AJ80" s="21">
        <v>29.51</v>
      </c>
      <c r="AK80" s="16">
        <v>0</v>
      </c>
      <c r="AM80" s="16">
        <f t="shared" si="13"/>
        <v>58.3</v>
      </c>
      <c r="AN80" s="16">
        <v>55.2</v>
      </c>
      <c r="AO80" s="16">
        <v>58.3</v>
      </c>
      <c r="AP80" s="21">
        <v>58.41</v>
      </c>
      <c r="AQ80" s="16">
        <v>2.1</v>
      </c>
      <c r="AS80" s="16">
        <f t="shared" si="14"/>
        <v>41.7</v>
      </c>
      <c r="AT80" s="16">
        <v>44.8</v>
      </c>
      <c r="AU80" s="16">
        <v>41.7</v>
      </c>
      <c r="AV80" s="21">
        <v>41.59</v>
      </c>
      <c r="AW80" s="16">
        <v>-2.1</v>
      </c>
      <c r="AY80" s="16">
        <f t="shared" si="15"/>
        <v>30.4</v>
      </c>
      <c r="AZ80" s="16">
        <v>25.6</v>
      </c>
      <c r="BA80" s="16">
        <v>30.4</v>
      </c>
      <c r="BB80" s="21">
        <v>29.04</v>
      </c>
      <c r="BC80" s="16">
        <v>-3.6</v>
      </c>
    </row>
    <row r="81" spans="1:55" ht="12.75" x14ac:dyDescent="0.2">
      <c r="A81" s="25"/>
      <c r="B81" s="6">
        <v>4</v>
      </c>
      <c r="C81" s="16">
        <f t="shared" si="8"/>
        <v>83.2</v>
      </c>
      <c r="D81" s="16">
        <v>80</v>
      </c>
      <c r="E81" s="16">
        <v>83.2</v>
      </c>
      <c r="F81" s="21">
        <v>78.87</v>
      </c>
      <c r="G81" s="16">
        <v>-3.3</v>
      </c>
      <c r="I81" s="16">
        <f t="shared" si="9"/>
        <v>33.200000000000003</v>
      </c>
      <c r="J81" s="16">
        <v>24.5</v>
      </c>
      <c r="K81" s="16">
        <v>33.200000000000003</v>
      </c>
      <c r="L81" s="21">
        <v>32.86</v>
      </c>
      <c r="M81" s="16">
        <v>1</v>
      </c>
      <c r="O81" s="16">
        <f t="shared" si="10"/>
        <v>155.19999999999999</v>
      </c>
      <c r="P81" s="16">
        <v>167.2</v>
      </c>
      <c r="Q81" s="16">
        <v>155.19999999999999</v>
      </c>
      <c r="R81" s="21">
        <v>159.87</v>
      </c>
      <c r="S81" s="16">
        <v>8.6</v>
      </c>
      <c r="V81" s="16">
        <v>271.60000000000002</v>
      </c>
      <c r="W81" s="16">
        <v>271.60000000000002</v>
      </c>
      <c r="X81" s="21">
        <v>271.60000000000002</v>
      </c>
      <c r="Y81" s="16">
        <v>6.2</v>
      </c>
      <c r="AA81" s="16">
        <f t="shared" si="11"/>
        <v>116.4</v>
      </c>
      <c r="AB81" s="16">
        <v>104.5</v>
      </c>
      <c r="AC81" s="16">
        <v>116.4</v>
      </c>
      <c r="AD81" s="21">
        <v>111.73</v>
      </c>
      <c r="AE81" s="16">
        <v>-2.2999999999999998</v>
      </c>
      <c r="AG81" s="16">
        <f t="shared" si="12"/>
        <v>30.6</v>
      </c>
      <c r="AH81" s="16">
        <v>29.4</v>
      </c>
      <c r="AI81" s="16">
        <v>30.6</v>
      </c>
      <c r="AJ81" s="21">
        <v>29.04</v>
      </c>
      <c r="AK81" s="16">
        <v>-1.9</v>
      </c>
      <c r="AM81" s="16">
        <f t="shared" si="13"/>
        <v>57.1</v>
      </c>
      <c r="AN81" s="16">
        <v>61.5</v>
      </c>
      <c r="AO81" s="16">
        <v>57.1</v>
      </c>
      <c r="AP81" s="21">
        <v>58.86</v>
      </c>
      <c r="AQ81" s="16">
        <v>1.8</v>
      </c>
      <c r="AS81" s="16">
        <f t="shared" si="14"/>
        <v>42.9</v>
      </c>
      <c r="AT81" s="16">
        <v>38.5</v>
      </c>
      <c r="AU81" s="16">
        <v>42.9</v>
      </c>
      <c r="AV81" s="21">
        <v>41.14</v>
      </c>
      <c r="AW81" s="16">
        <v>-1.8</v>
      </c>
      <c r="AY81" s="16">
        <f t="shared" si="15"/>
        <v>28.5</v>
      </c>
      <c r="AZ81" s="16">
        <v>23.4</v>
      </c>
      <c r="BA81" s="16">
        <v>28.5</v>
      </c>
      <c r="BB81" s="21">
        <v>29.41</v>
      </c>
      <c r="BC81" s="16">
        <v>1.5</v>
      </c>
    </row>
    <row r="82" spans="1:55" ht="12.75" x14ac:dyDescent="0.2">
      <c r="A82" s="25">
        <v>20</v>
      </c>
      <c r="B82" s="6">
        <v>1</v>
      </c>
      <c r="C82" s="16">
        <f t="shared" si="8"/>
        <v>72.8</v>
      </c>
      <c r="D82" s="16">
        <v>62</v>
      </c>
      <c r="E82" s="16">
        <v>72.8</v>
      </c>
      <c r="F82" s="21">
        <v>73.040000000000006</v>
      </c>
      <c r="G82" s="16">
        <v>-23.3</v>
      </c>
      <c r="I82" s="16">
        <f t="shared" si="9"/>
        <v>30.8</v>
      </c>
      <c r="J82" s="16">
        <v>30.6</v>
      </c>
      <c r="K82" s="16">
        <v>30.8</v>
      </c>
      <c r="L82" s="21">
        <v>34.299999999999997</v>
      </c>
      <c r="M82" s="16">
        <v>5.7</v>
      </c>
      <c r="O82" s="16">
        <f t="shared" si="10"/>
        <v>169.3</v>
      </c>
      <c r="P82" s="16">
        <v>180.4</v>
      </c>
      <c r="Q82" s="16">
        <v>169.3</v>
      </c>
      <c r="R82" s="21">
        <v>165.77</v>
      </c>
      <c r="S82" s="16">
        <v>23.6</v>
      </c>
      <c r="V82" s="16">
        <v>273</v>
      </c>
      <c r="W82" s="16">
        <v>272.89999999999998</v>
      </c>
      <c r="X82" s="21">
        <v>273.10000000000002</v>
      </c>
      <c r="Y82" s="16">
        <v>6</v>
      </c>
      <c r="AA82" s="16">
        <f t="shared" si="11"/>
        <v>103.6</v>
      </c>
      <c r="AB82" s="16">
        <v>92.6</v>
      </c>
      <c r="AC82" s="16">
        <v>103.6</v>
      </c>
      <c r="AD82" s="21">
        <v>107.34</v>
      </c>
      <c r="AE82" s="16">
        <v>-17.600000000000001</v>
      </c>
      <c r="AG82" s="16">
        <f t="shared" si="12"/>
        <v>26.7</v>
      </c>
      <c r="AH82" s="16">
        <v>22.7</v>
      </c>
      <c r="AI82" s="16">
        <v>26.7</v>
      </c>
      <c r="AJ82" s="21">
        <v>26.74</v>
      </c>
      <c r="AK82" s="16">
        <v>-9.1999999999999993</v>
      </c>
      <c r="AM82" s="16">
        <f t="shared" si="13"/>
        <v>62</v>
      </c>
      <c r="AN82" s="16">
        <v>66.099999999999994</v>
      </c>
      <c r="AO82" s="16">
        <v>62</v>
      </c>
      <c r="AP82" s="21">
        <v>60.7</v>
      </c>
      <c r="AQ82" s="16">
        <v>7.3</v>
      </c>
      <c r="AS82" s="16">
        <f t="shared" si="14"/>
        <v>38</v>
      </c>
      <c r="AT82" s="16">
        <v>33.9</v>
      </c>
      <c r="AU82" s="16">
        <v>38</v>
      </c>
      <c r="AV82" s="21">
        <v>39.299999999999997</v>
      </c>
      <c r="AW82" s="16">
        <v>-7.3</v>
      </c>
      <c r="AY82" s="16">
        <f t="shared" si="15"/>
        <v>29.8</v>
      </c>
      <c r="AZ82" s="16">
        <v>33.1</v>
      </c>
      <c r="BA82" s="16">
        <v>29.8</v>
      </c>
      <c r="BB82" s="21">
        <v>31.95</v>
      </c>
      <c r="BC82" s="16">
        <v>10.199999999999999</v>
      </c>
    </row>
    <row r="83" spans="1:55" ht="12.75" x14ac:dyDescent="0.2">
      <c r="A83" s="25"/>
      <c r="B83" s="6">
        <v>2</v>
      </c>
      <c r="C83" s="16">
        <f t="shared" si="8"/>
        <v>55.7</v>
      </c>
      <c r="D83" s="16">
        <v>57.8</v>
      </c>
      <c r="E83" s="16">
        <v>55.7</v>
      </c>
      <c r="F83" s="21">
        <v>60.44</v>
      </c>
      <c r="G83" s="16">
        <v>-50.4</v>
      </c>
      <c r="I83" s="16">
        <f t="shared" si="9"/>
        <v>40.1</v>
      </c>
      <c r="J83" s="16">
        <v>54.4</v>
      </c>
      <c r="K83" s="16">
        <v>40.1</v>
      </c>
      <c r="L83" s="21">
        <v>38.4</v>
      </c>
      <c r="M83" s="16">
        <v>16.399999999999999</v>
      </c>
      <c r="O83" s="16">
        <f t="shared" si="10"/>
        <v>178.8</v>
      </c>
      <c r="P83" s="16">
        <v>162.5</v>
      </c>
      <c r="Q83" s="16">
        <v>178.8</v>
      </c>
      <c r="R83" s="21">
        <v>175.74</v>
      </c>
      <c r="S83" s="16">
        <v>39.9</v>
      </c>
      <c r="V83" s="16">
        <v>274.7</v>
      </c>
      <c r="W83" s="16">
        <v>274.7</v>
      </c>
      <c r="X83" s="21">
        <v>274.58</v>
      </c>
      <c r="Y83" s="16">
        <v>5.9</v>
      </c>
      <c r="AA83" s="16">
        <f t="shared" si="11"/>
        <v>95.8</v>
      </c>
      <c r="AB83" s="16">
        <v>112.2</v>
      </c>
      <c r="AC83" s="16">
        <v>95.8</v>
      </c>
      <c r="AD83" s="21">
        <v>98.84</v>
      </c>
      <c r="AE83" s="16">
        <v>-34</v>
      </c>
      <c r="AG83" s="16">
        <f t="shared" si="12"/>
        <v>20.3</v>
      </c>
      <c r="AH83" s="16">
        <v>21</v>
      </c>
      <c r="AI83" s="16">
        <v>20.3</v>
      </c>
      <c r="AJ83" s="21">
        <v>22.01</v>
      </c>
      <c r="AK83" s="16">
        <v>-18.899999999999999</v>
      </c>
      <c r="AM83" s="16">
        <f t="shared" si="13"/>
        <v>65.099999999999994</v>
      </c>
      <c r="AN83" s="16">
        <v>59.1</v>
      </c>
      <c r="AO83" s="16">
        <v>65.099999999999994</v>
      </c>
      <c r="AP83" s="21">
        <v>64</v>
      </c>
      <c r="AQ83" s="16">
        <v>13.2</v>
      </c>
      <c r="AS83" s="16">
        <f t="shared" si="14"/>
        <v>34.9</v>
      </c>
      <c r="AT83" s="16">
        <v>40.9</v>
      </c>
      <c r="AU83" s="16">
        <v>34.9</v>
      </c>
      <c r="AV83" s="21">
        <v>36</v>
      </c>
      <c r="AW83" s="16">
        <v>-13.2</v>
      </c>
      <c r="AY83" s="16">
        <f t="shared" si="15"/>
        <v>41.8</v>
      </c>
      <c r="AZ83" s="16">
        <v>48.5</v>
      </c>
      <c r="BA83" s="16">
        <v>41.8</v>
      </c>
      <c r="BB83" s="21">
        <v>38.85</v>
      </c>
      <c r="BC83" s="16">
        <v>27.6</v>
      </c>
    </row>
    <row r="84" spans="1:55" ht="12.75" x14ac:dyDescent="0.2">
      <c r="A84" s="25"/>
      <c r="B84" s="6">
        <v>3</v>
      </c>
      <c r="C84" s="16">
        <f t="shared" si="8"/>
        <v>64.099999999999994</v>
      </c>
      <c r="D84" s="16">
        <v>75.599999999999994</v>
      </c>
      <c r="E84" s="16">
        <v>64.099999999999994</v>
      </c>
      <c r="F84" s="21">
        <v>61.12</v>
      </c>
      <c r="G84" s="16">
        <v>2.7</v>
      </c>
      <c r="I84" s="16">
        <f t="shared" si="9"/>
        <v>41.3</v>
      </c>
      <c r="J84" s="16">
        <v>37.1</v>
      </c>
      <c r="K84" s="16">
        <v>41.3</v>
      </c>
      <c r="L84" s="21">
        <v>39.14</v>
      </c>
      <c r="M84" s="16">
        <v>3</v>
      </c>
      <c r="O84" s="16">
        <f t="shared" si="10"/>
        <v>170.8</v>
      </c>
      <c r="P84" s="16">
        <v>163.5</v>
      </c>
      <c r="Q84" s="16">
        <v>170.8</v>
      </c>
      <c r="R84" s="21">
        <v>175.74</v>
      </c>
      <c r="S84" s="16">
        <v>0</v>
      </c>
      <c r="V84" s="16">
        <v>276.2</v>
      </c>
      <c r="W84" s="16">
        <v>276.2</v>
      </c>
      <c r="X84" s="21">
        <v>276</v>
      </c>
      <c r="Y84" s="16">
        <v>5.7</v>
      </c>
      <c r="AA84" s="16">
        <f t="shared" si="11"/>
        <v>105.3</v>
      </c>
      <c r="AB84" s="16">
        <v>112.7</v>
      </c>
      <c r="AC84" s="16">
        <v>105.3</v>
      </c>
      <c r="AD84" s="21">
        <v>100.26</v>
      </c>
      <c r="AE84" s="16">
        <v>5.7</v>
      </c>
      <c r="AG84" s="16">
        <f t="shared" si="12"/>
        <v>23.2</v>
      </c>
      <c r="AH84" s="16">
        <v>27.4</v>
      </c>
      <c r="AI84" s="16">
        <v>23.2</v>
      </c>
      <c r="AJ84" s="21">
        <v>22.14</v>
      </c>
      <c r="AK84" s="16">
        <v>0.5</v>
      </c>
      <c r="AM84" s="16">
        <f t="shared" si="13"/>
        <v>61.9</v>
      </c>
      <c r="AN84" s="16">
        <v>59.2</v>
      </c>
      <c r="AO84" s="16">
        <v>61.9</v>
      </c>
      <c r="AP84" s="21">
        <v>63.67</v>
      </c>
      <c r="AQ84" s="16">
        <v>-1.3</v>
      </c>
      <c r="AS84" s="16">
        <f t="shared" si="14"/>
        <v>38.1</v>
      </c>
      <c r="AT84" s="16">
        <v>40.799999999999997</v>
      </c>
      <c r="AU84" s="16">
        <v>38.1</v>
      </c>
      <c r="AV84" s="21">
        <v>36.33</v>
      </c>
      <c r="AW84" s="16">
        <v>1.3</v>
      </c>
      <c r="AY84" s="16">
        <f t="shared" si="15"/>
        <v>39.200000000000003</v>
      </c>
      <c r="AZ84" s="16">
        <v>32.9</v>
      </c>
      <c r="BA84" s="16">
        <v>39.200000000000003</v>
      </c>
      <c r="BB84" s="21">
        <v>39.04</v>
      </c>
      <c r="BC84" s="16">
        <v>0.8</v>
      </c>
    </row>
    <row r="85" spans="1:55" ht="12.75" x14ac:dyDescent="0.2">
      <c r="A85" s="25"/>
      <c r="B85" s="6">
        <v>4</v>
      </c>
      <c r="C85" s="16">
        <f t="shared" si="8"/>
        <v>69</v>
      </c>
      <c r="D85" s="16">
        <v>65.2</v>
      </c>
      <c r="E85" s="16">
        <v>69</v>
      </c>
      <c r="F85" s="21">
        <v>68.7</v>
      </c>
      <c r="G85" s="16">
        <v>30.3</v>
      </c>
      <c r="I85" s="16">
        <f t="shared" si="9"/>
        <v>33.4</v>
      </c>
      <c r="J85" s="16">
        <v>24.2</v>
      </c>
      <c r="K85" s="16">
        <v>33.4</v>
      </c>
      <c r="L85" s="21">
        <v>36.840000000000003</v>
      </c>
      <c r="M85" s="16">
        <v>-9.1999999999999993</v>
      </c>
      <c r="O85" s="16">
        <f t="shared" si="10"/>
        <v>174.8</v>
      </c>
      <c r="P85" s="16">
        <v>187.7</v>
      </c>
      <c r="Q85" s="16">
        <v>174.8</v>
      </c>
      <c r="R85" s="21">
        <v>171.87</v>
      </c>
      <c r="S85" s="16">
        <v>-15.5</v>
      </c>
      <c r="V85" s="16">
        <v>277.10000000000002</v>
      </c>
      <c r="W85" s="16">
        <v>277.2</v>
      </c>
      <c r="X85" s="21">
        <v>277.41000000000003</v>
      </c>
      <c r="Y85" s="16">
        <v>5.6</v>
      </c>
      <c r="AA85" s="16">
        <f t="shared" si="11"/>
        <v>102.4</v>
      </c>
      <c r="AB85" s="16">
        <v>89.4</v>
      </c>
      <c r="AC85" s="16">
        <v>102.4</v>
      </c>
      <c r="AD85" s="21">
        <v>105.55</v>
      </c>
      <c r="AE85" s="16">
        <v>21.1</v>
      </c>
      <c r="AG85" s="16">
        <f t="shared" si="12"/>
        <v>24.9</v>
      </c>
      <c r="AH85" s="16">
        <v>23.5</v>
      </c>
      <c r="AI85" s="16">
        <v>24.9</v>
      </c>
      <c r="AJ85" s="21">
        <v>24.77</v>
      </c>
      <c r="AK85" s="16">
        <v>10.5</v>
      </c>
      <c r="AM85" s="16">
        <f t="shared" si="13"/>
        <v>63.1</v>
      </c>
      <c r="AN85" s="16">
        <v>67.7</v>
      </c>
      <c r="AO85" s="16">
        <v>63.1</v>
      </c>
      <c r="AP85" s="21">
        <v>61.95</v>
      </c>
      <c r="AQ85" s="16">
        <v>-6.9</v>
      </c>
      <c r="AS85" s="16">
        <f t="shared" si="14"/>
        <v>36.9</v>
      </c>
      <c r="AT85" s="16">
        <v>32.299999999999997</v>
      </c>
      <c r="AU85" s="16">
        <v>36.9</v>
      </c>
      <c r="AV85" s="21">
        <v>38.049999999999997</v>
      </c>
      <c r="AW85" s="16">
        <v>6.9</v>
      </c>
      <c r="AY85" s="16">
        <f t="shared" si="15"/>
        <v>32.6</v>
      </c>
      <c r="AZ85" s="16">
        <v>27.1</v>
      </c>
      <c r="BA85" s="16">
        <v>32.6</v>
      </c>
      <c r="BB85" s="21">
        <v>34.909999999999997</v>
      </c>
      <c r="BC85" s="16">
        <v>-16.5</v>
      </c>
    </row>
    <row r="86" spans="1:55" ht="12.75" x14ac:dyDescent="0.2">
      <c r="A86" s="25">
        <v>21</v>
      </c>
      <c r="B86" s="6">
        <v>1</v>
      </c>
      <c r="C86" s="16">
        <f t="shared" si="8"/>
        <v>71.3</v>
      </c>
      <c r="D86" s="16">
        <v>60.2</v>
      </c>
      <c r="E86" s="16">
        <v>71.3</v>
      </c>
      <c r="F86" s="21">
        <v>72.209999999999994</v>
      </c>
      <c r="G86" s="16">
        <v>14</v>
      </c>
      <c r="I86" s="16">
        <f t="shared" si="9"/>
        <v>38.299999999999997</v>
      </c>
      <c r="J86" s="16">
        <v>37.6</v>
      </c>
      <c r="K86" s="16">
        <v>38.299999999999997</v>
      </c>
      <c r="L86" s="21">
        <v>38.26</v>
      </c>
      <c r="M86" s="16">
        <v>5.7</v>
      </c>
      <c r="O86" s="16">
        <f t="shared" si="10"/>
        <v>169.6</v>
      </c>
      <c r="P86" s="16">
        <v>181.4</v>
      </c>
      <c r="Q86" s="16">
        <v>169.6</v>
      </c>
      <c r="R86" s="21">
        <v>168.64</v>
      </c>
      <c r="S86" s="16">
        <v>-12.9</v>
      </c>
      <c r="V86" s="16">
        <v>279.2</v>
      </c>
      <c r="W86" s="16">
        <v>279.2</v>
      </c>
      <c r="X86" s="21">
        <v>279.11</v>
      </c>
      <c r="Y86" s="16">
        <v>6.8</v>
      </c>
      <c r="AA86" s="16">
        <f t="shared" si="11"/>
        <v>109.6</v>
      </c>
      <c r="AB86" s="16">
        <v>97.8</v>
      </c>
      <c r="AC86" s="16">
        <v>109.6</v>
      </c>
      <c r="AD86" s="21">
        <v>110.47</v>
      </c>
      <c r="AE86" s="16">
        <v>19.7</v>
      </c>
      <c r="AG86" s="16">
        <f t="shared" si="12"/>
        <v>25.5</v>
      </c>
      <c r="AH86" s="16">
        <v>21.6</v>
      </c>
      <c r="AI86" s="16">
        <v>25.5</v>
      </c>
      <c r="AJ86" s="21">
        <v>25.87</v>
      </c>
      <c r="AK86" s="16">
        <v>4.4000000000000004</v>
      </c>
      <c r="AM86" s="16">
        <f t="shared" si="13"/>
        <v>60.7</v>
      </c>
      <c r="AN86" s="16">
        <v>65</v>
      </c>
      <c r="AO86" s="16">
        <v>60.7</v>
      </c>
      <c r="AP86" s="21">
        <v>60.42</v>
      </c>
      <c r="AQ86" s="16">
        <v>-6.1</v>
      </c>
      <c r="AS86" s="16">
        <f t="shared" si="14"/>
        <v>39.299999999999997</v>
      </c>
      <c r="AT86" s="16">
        <v>35</v>
      </c>
      <c r="AU86" s="16">
        <v>39.299999999999997</v>
      </c>
      <c r="AV86" s="21">
        <v>39.58</v>
      </c>
      <c r="AW86" s="16">
        <v>6.1</v>
      </c>
      <c r="AY86" s="16">
        <f t="shared" si="15"/>
        <v>34.9</v>
      </c>
      <c r="AZ86" s="16">
        <v>38.4</v>
      </c>
      <c r="BA86" s="16">
        <v>34.9</v>
      </c>
      <c r="BB86" s="21">
        <v>34.64</v>
      </c>
      <c r="BC86" s="16">
        <v>-1.1000000000000001</v>
      </c>
    </row>
    <row r="87" spans="1:55" ht="12.75" x14ac:dyDescent="0.2">
      <c r="A87" s="25"/>
      <c r="B87" s="6">
        <v>2</v>
      </c>
      <c r="C87" s="16">
        <f t="shared" si="8"/>
        <v>74.8</v>
      </c>
      <c r="D87" s="16">
        <v>78</v>
      </c>
      <c r="E87" s="16">
        <v>74.8</v>
      </c>
      <c r="F87" s="21">
        <v>71.62</v>
      </c>
      <c r="G87" s="16">
        <v>-2.2999999999999998</v>
      </c>
      <c r="I87" s="16">
        <f t="shared" si="9"/>
        <v>42.3</v>
      </c>
      <c r="J87" s="16">
        <v>58.7</v>
      </c>
      <c r="K87" s="16">
        <v>42.3</v>
      </c>
      <c r="L87" s="21">
        <v>42.34</v>
      </c>
      <c r="M87" s="16">
        <v>16.3</v>
      </c>
      <c r="O87" s="16">
        <f t="shared" si="10"/>
        <v>163.9</v>
      </c>
      <c r="P87" s="16">
        <v>144.30000000000001</v>
      </c>
      <c r="Q87" s="16">
        <v>163.9</v>
      </c>
      <c r="R87" s="21">
        <v>167.08</v>
      </c>
      <c r="S87" s="16">
        <v>-6.2</v>
      </c>
      <c r="V87" s="16">
        <v>281.10000000000002</v>
      </c>
      <c r="W87" s="16">
        <v>281.10000000000002</v>
      </c>
      <c r="X87" s="21">
        <v>281.05</v>
      </c>
      <c r="Y87" s="16">
        <v>7.7</v>
      </c>
      <c r="AA87" s="16">
        <f t="shared" si="11"/>
        <v>117.1</v>
      </c>
      <c r="AB87" s="16">
        <v>136.80000000000001</v>
      </c>
      <c r="AC87" s="16">
        <v>117.1</v>
      </c>
      <c r="AD87" s="21">
        <v>113.96</v>
      </c>
      <c r="AE87" s="16">
        <v>14</v>
      </c>
      <c r="AG87" s="16">
        <f t="shared" si="12"/>
        <v>26.6</v>
      </c>
      <c r="AH87" s="16">
        <v>27.8</v>
      </c>
      <c r="AI87" s="16">
        <v>26.6</v>
      </c>
      <c r="AJ87" s="21">
        <v>25.48</v>
      </c>
      <c r="AK87" s="16">
        <v>-1.5</v>
      </c>
      <c r="AM87" s="16">
        <f t="shared" si="13"/>
        <v>58.3</v>
      </c>
      <c r="AN87" s="16">
        <v>51.3</v>
      </c>
      <c r="AO87" s="16">
        <v>58.3</v>
      </c>
      <c r="AP87" s="21">
        <v>59.45</v>
      </c>
      <c r="AQ87" s="16">
        <v>-3.9</v>
      </c>
      <c r="AS87" s="16">
        <f t="shared" si="14"/>
        <v>41.7</v>
      </c>
      <c r="AT87" s="16">
        <v>48.7</v>
      </c>
      <c r="AU87" s="16">
        <v>41.7</v>
      </c>
      <c r="AV87" s="21">
        <v>40.549999999999997</v>
      </c>
      <c r="AW87" s="16">
        <v>3.9</v>
      </c>
      <c r="AY87" s="16">
        <f t="shared" si="15"/>
        <v>36.1</v>
      </c>
      <c r="AZ87" s="16">
        <v>42.9</v>
      </c>
      <c r="BA87" s="16">
        <v>36.1</v>
      </c>
      <c r="BB87" s="21">
        <v>37.159999999999997</v>
      </c>
      <c r="BC87" s="16">
        <v>10.1</v>
      </c>
    </row>
    <row r="88" spans="1:55" ht="12.75" x14ac:dyDescent="0.2">
      <c r="A88" s="25"/>
      <c r="B88" s="6">
        <v>3</v>
      </c>
      <c r="C88" s="16">
        <f t="shared" si="8"/>
        <v>68.099999999999994</v>
      </c>
      <c r="D88" s="16">
        <v>79.599999999999994</v>
      </c>
      <c r="E88" s="16">
        <v>68.099999999999994</v>
      </c>
      <c r="F88" s="21">
        <v>71.040000000000006</v>
      </c>
      <c r="G88" s="16">
        <v>-2.2999999999999998</v>
      </c>
      <c r="I88" s="16">
        <f t="shared" si="9"/>
        <v>43.9</v>
      </c>
      <c r="J88" s="16">
        <v>38.4</v>
      </c>
      <c r="K88" s="16">
        <v>43.9</v>
      </c>
      <c r="L88" s="21">
        <v>45.03</v>
      </c>
      <c r="M88" s="16">
        <v>10.7</v>
      </c>
      <c r="O88" s="16">
        <f t="shared" si="10"/>
        <v>171.1</v>
      </c>
      <c r="P88" s="16">
        <v>165.1</v>
      </c>
      <c r="Q88" s="16">
        <v>171.1</v>
      </c>
      <c r="R88" s="21">
        <v>167</v>
      </c>
      <c r="S88" s="16">
        <v>-0.3</v>
      </c>
      <c r="V88" s="16">
        <v>283</v>
      </c>
      <c r="W88" s="16">
        <v>283</v>
      </c>
      <c r="X88" s="21">
        <v>283.08</v>
      </c>
      <c r="Y88" s="16">
        <v>8.1</v>
      </c>
      <c r="AA88" s="16">
        <f t="shared" si="11"/>
        <v>111.9</v>
      </c>
      <c r="AB88" s="16">
        <v>118</v>
      </c>
      <c r="AC88" s="16">
        <v>111.9</v>
      </c>
      <c r="AD88" s="21">
        <v>116.08</v>
      </c>
      <c r="AE88" s="16">
        <v>8.4</v>
      </c>
      <c r="AG88" s="16">
        <f t="shared" si="12"/>
        <v>24.1</v>
      </c>
      <c r="AH88" s="16">
        <v>28.1</v>
      </c>
      <c r="AI88" s="16">
        <v>24.1</v>
      </c>
      <c r="AJ88" s="21">
        <v>25.1</v>
      </c>
      <c r="AK88" s="16">
        <v>-1.5</v>
      </c>
      <c r="AM88" s="16">
        <f t="shared" si="13"/>
        <v>60.4</v>
      </c>
      <c r="AN88" s="16">
        <v>58.3</v>
      </c>
      <c r="AO88" s="16">
        <v>60.4</v>
      </c>
      <c r="AP88" s="21">
        <v>59</v>
      </c>
      <c r="AQ88" s="16">
        <v>-1.8</v>
      </c>
      <c r="AS88" s="16">
        <f t="shared" si="14"/>
        <v>39.6</v>
      </c>
      <c r="AT88" s="16">
        <v>41.7</v>
      </c>
      <c r="AU88" s="16">
        <v>39.6</v>
      </c>
      <c r="AV88" s="21">
        <v>41</v>
      </c>
      <c r="AW88" s="16">
        <v>1.8</v>
      </c>
      <c r="AY88" s="16">
        <f t="shared" si="15"/>
        <v>39.200000000000003</v>
      </c>
      <c r="AZ88" s="16">
        <v>32.5</v>
      </c>
      <c r="BA88" s="16">
        <v>39.200000000000003</v>
      </c>
      <c r="BB88" s="21">
        <v>38.79</v>
      </c>
      <c r="BC88" s="16">
        <v>6.6</v>
      </c>
    </row>
    <row r="89" spans="1:55" ht="12.75" x14ac:dyDescent="0.2">
      <c r="A89" s="25"/>
      <c r="B89" s="6">
        <v>4</v>
      </c>
      <c r="C89" s="16">
        <f t="shared" si="8"/>
        <v>72.599999999999994</v>
      </c>
      <c r="D89" s="16">
        <v>67.2</v>
      </c>
      <c r="E89" s="16">
        <v>72.599999999999994</v>
      </c>
      <c r="F89" s="21">
        <v>73.069999999999993</v>
      </c>
      <c r="G89" s="16">
        <v>8.1</v>
      </c>
      <c r="I89" s="16">
        <f t="shared" si="9"/>
        <v>48.7</v>
      </c>
      <c r="J89" s="16">
        <v>39.1</v>
      </c>
      <c r="K89" s="16">
        <v>48.7</v>
      </c>
      <c r="L89" s="21">
        <v>45.45</v>
      </c>
      <c r="M89" s="16">
        <v>1.7</v>
      </c>
      <c r="O89" s="16">
        <f t="shared" si="10"/>
        <v>163.80000000000001</v>
      </c>
      <c r="P89" s="16">
        <v>178.7</v>
      </c>
      <c r="Q89" s="16">
        <v>163.80000000000001</v>
      </c>
      <c r="R89" s="21">
        <v>166.46</v>
      </c>
      <c r="S89" s="16">
        <v>-2.2000000000000002</v>
      </c>
      <c r="V89" s="16">
        <v>285</v>
      </c>
      <c r="W89" s="16">
        <v>285.10000000000002</v>
      </c>
      <c r="X89" s="21">
        <v>284.99</v>
      </c>
      <c r="Y89" s="16">
        <v>7.6</v>
      </c>
      <c r="AA89" s="16">
        <f t="shared" si="11"/>
        <v>121.3</v>
      </c>
      <c r="AB89" s="16">
        <v>106.3</v>
      </c>
      <c r="AC89" s="16">
        <v>121.3</v>
      </c>
      <c r="AD89" s="21">
        <v>118.52</v>
      </c>
      <c r="AE89" s="16">
        <v>9.8000000000000007</v>
      </c>
      <c r="AG89" s="16">
        <f t="shared" si="12"/>
        <v>25.5</v>
      </c>
      <c r="AH89" s="16">
        <v>23.6</v>
      </c>
      <c r="AI89" s="16">
        <v>25.5</v>
      </c>
      <c r="AJ89" s="21">
        <v>25.64</v>
      </c>
      <c r="AK89" s="16">
        <v>2.2000000000000002</v>
      </c>
      <c r="AM89" s="16">
        <f t="shared" si="13"/>
        <v>57.5</v>
      </c>
      <c r="AN89" s="16">
        <v>62.7</v>
      </c>
      <c r="AO89" s="16">
        <v>57.5</v>
      </c>
      <c r="AP89" s="21">
        <v>58.41</v>
      </c>
      <c r="AQ89" s="16">
        <v>-2.2999999999999998</v>
      </c>
      <c r="AS89" s="16">
        <f t="shared" si="14"/>
        <v>42.5</v>
      </c>
      <c r="AT89" s="16">
        <v>37.299999999999997</v>
      </c>
      <c r="AU89" s="16">
        <v>42.5</v>
      </c>
      <c r="AV89" s="21">
        <v>41.59</v>
      </c>
      <c r="AW89" s="16">
        <v>2.2999999999999998</v>
      </c>
      <c r="AY89" s="16">
        <f t="shared" si="15"/>
        <v>40.1</v>
      </c>
      <c r="AZ89" s="16">
        <v>36.799999999999997</v>
      </c>
      <c r="BA89" s="16">
        <v>40.1</v>
      </c>
      <c r="BB89" s="21">
        <v>38.35</v>
      </c>
      <c r="BC89" s="16">
        <v>-1.8</v>
      </c>
    </row>
    <row r="90" spans="1:55" ht="12.75" x14ac:dyDescent="0.2">
      <c r="A90" s="25">
        <v>22</v>
      </c>
      <c r="B90" s="6">
        <v>1</v>
      </c>
      <c r="C90" s="16">
        <f t="shared" si="8"/>
        <v>77.3</v>
      </c>
      <c r="D90" s="16">
        <v>66.400000000000006</v>
      </c>
      <c r="E90" s="16">
        <v>77.3</v>
      </c>
      <c r="F90" s="21">
        <v>78.819999999999993</v>
      </c>
      <c r="G90" s="16">
        <v>23</v>
      </c>
      <c r="I90" s="16">
        <f t="shared" si="9"/>
        <v>41.6</v>
      </c>
      <c r="J90" s="16">
        <v>41.3</v>
      </c>
      <c r="K90" s="16">
        <v>41.6</v>
      </c>
      <c r="L90" s="21">
        <v>45.05</v>
      </c>
      <c r="M90" s="16">
        <v>-1.6</v>
      </c>
      <c r="O90" s="16">
        <f t="shared" si="10"/>
        <v>167.9</v>
      </c>
      <c r="P90" s="16">
        <v>179.1</v>
      </c>
      <c r="Q90" s="16">
        <v>167.9</v>
      </c>
      <c r="R90" s="21">
        <v>162.79</v>
      </c>
      <c r="S90" s="16">
        <v>-14.7</v>
      </c>
      <c r="V90" s="16">
        <v>286.8</v>
      </c>
      <c r="W90" s="16">
        <v>286.8</v>
      </c>
      <c r="X90" s="21">
        <v>286.67</v>
      </c>
      <c r="Y90" s="16">
        <v>6.7</v>
      </c>
      <c r="AA90" s="16">
        <f t="shared" si="11"/>
        <v>118.9</v>
      </c>
      <c r="AB90" s="16">
        <v>107.7</v>
      </c>
      <c r="AC90" s="16">
        <v>118.9</v>
      </c>
      <c r="AD90" s="21">
        <v>123.87</v>
      </c>
      <c r="AE90" s="16">
        <v>21.4</v>
      </c>
      <c r="AG90" s="16">
        <f t="shared" si="12"/>
        <v>27</v>
      </c>
      <c r="AH90" s="16">
        <v>23.2</v>
      </c>
      <c r="AI90" s="16">
        <v>27</v>
      </c>
      <c r="AJ90" s="21">
        <v>27.5</v>
      </c>
      <c r="AK90" s="16">
        <v>7.4</v>
      </c>
      <c r="AM90" s="16">
        <f t="shared" si="13"/>
        <v>58.5</v>
      </c>
      <c r="AN90" s="16">
        <v>62.4</v>
      </c>
      <c r="AO90" s="16">
        <v>58.5</v>
      </c>
      <c r="AP90" s="21">
        <v>56.79</v>
      </c>
      <c r="AQ90" s="16">
        <v>-6.5</v>
      </c>
      <c r="AS90" s="16">
        <f t="shared" si="14"/>
        <v>41.5</v>
      </c>
      <c r="AT90" s="16">
        <v>37.6</v>
      </c>
      <c r="AU90" s="16">
        <v>41.5</v>
      </c>
      <c r="AV90" s="21">
        <v>43.21</v>
      </c>
      <c r="AW90" s="16">
        <v>6.5</v>
      </c>
      <c r="AY90" s="16">
        <f t="shared" si="15"/>
        <v>35</v>
      </c>
      <c r="AZ90" s="16">
        <v>38.299999999999997</v>
      </c>
      <c r="BA90" s="16">
        <v>35</v>
      </c>
      <c r="BB90" s="21">
        <v>36.369999999999997</v>
      </c>
      <c r="BC90" s="16">
        <v>-7.9</v>
      </c>
    </row>
    <row r="91" spans="1:55" ht="12.75" x14ac:dyDescent="0.2">
      <c r="A91" s="25"/>
      <c r="B91" s="6">
        <v>2</v>
      </c>
      <c r="C91" s="16">
        <f t="shared" si="8"/>
        <v>85.8</v>
      </c>
      <c r="D91" s="16">
        <v>90.4</v>
      </c>
      <c r="E91" s="16">
        <v>85.8</v>
      </c>
      <c r="F91" s="21">
        <v>85.17</v>
      </c>
      <c r="G91" s="16">
        <v>25.4</v>
      </c>
      <c r="I91" s="16">
        <f t="shared" si="9"/>
        <v>48.3</v>
      </c>
      <c r="J91" s="16">
        <v>66</v>
      </c>
      <c r="K91" s="16">
        <v>48.3</v>
      </c>
      <c r="L91" s="21">
        <v>44.41</v>
      </c>
      <c r="M91" s="16">
        <v>-2.6</v>
      </c>
      <c r="O91" s="16">
        <f t="shared" si="10"/>
        <v>153.9</v>
      </c>
      <c r="P91" s="16">
        <v>131.6</v>
      </c>
      <c r="Q91" s="16">
        <v>153.9</v>
      </c>
      <c r="R91" s="21">
        <v>158.56</v>
      </c>
      <c r="S91" s="16">
        <v>-16.899999999999999</v>
      </c>
      <c r="V91" s="16">
        <v>288</v>
      </c>
      <c r="W91" s="16">
        <v>288</v>
      </c>
      <c r="X91" s="21">
        <v>288.14999999999998</v>
      </c>
      <c r="Y91" s="16">
        <v>5.9</v>
      </c>
      <c r="AA91" s="16">
        <f t="shared" si="11"/>
        <v>134.1</v>
      </c>
      <c r="AB91" s="16">
        <v>156.4</v>
      </c>
      <c r="AC91" s="16">
        <v>134.1</v>
      </c>
      <c r="AD91" s="21">
        <v>129.59</v>
      </c>
      <c r="AE91" s="16">
        <v>22.8</v>
      </c>
      <c r="AG91" s="16">
        <f t="shared" si="12"/>
        <v>29.8</v>
      </c>
      <c r="AH91" s="16">
        <v>31.4</v>
      </c>
      <c r="AI91" s="16">
        <v>29.8</v>
      </c>
      <c r="AJ91" s="21">
        <v>29.56</v>
      </c>
      <c r="AK91" s="16">
        <v>8.3000000000000007</v>
      </c>
      <c r="AM91" s="16">
        <f t="shared" si="13"/>
        <v>53.4</v>
      </c>
      <c r="AN91" s="16">
        <v>45.7</v>
      </c>
      <c r="AO91" s="16">
        <v>53.4</v>
      </c>
      <c r="AP91" s="21">
        <v>55.03</v>
      </c>
      <c r="AQ91" s="16">
        <v>-7</v>
      </c>
      <c r="AS91" s="16">
        <f t="shared" si="14"/>
        <v>46.6</v>
      </c>
      <c r="AT91" s="16">
        <v>54.3</v>
      </c>
      <c r="AU91" s="16">
        <v>46.6</v>
      </c>
      <c r="AV91" s="21">
        <v>44.97</v>
      </c>
      <c r="AW91" s="16">
        <v>7</v>
      </c>
      <c r="AY91" s="16">
        <f t="shared" si="15"/>
        <v>36</v>
      </c>
      <c r="AZ91" s="16">
        <v>42.2</v>
      </c>
      <c r="BA91" s="16">
        <v>36</v>
      </c>
      <c r="BB91" s="21">
        <v>34.270000000000003</v>
      </c>
      <c r="BC91" s="16">
        <v>-8.4</v>
      </c>
    </row>
    <row r="92" spans="1:55" ht="12.75" x14ac:dyDescent="0.2">
      <c r="A92" s="25"/>
      <c r="B92" s="6">
        <v>3</v>
      </c>
      <c r="C92" s="16">
        <f t="shared" si="8"/>
        <v>90.1</v>
      </c>
      <c r="D92" s="16">
        <v>101.3</v>
      </c>
      <c r="E92" s="16">
        <v>90.1</v>
      </c>
      <c r="F92" s="21">
        <v>89.28</v>
      </c>
      <c r="G92" s="16">
        <v>16.399999999999999</v>
      </c>
      <c r="I92" s="16">
        <f t="shared" si="9"/>
        <v>42.7</v>
      </c>
      <c r="J92" s="16">
        <v>35.9</v>
      </c>
      <c r="K92" s="16">
        <v>42.7</v>
      </c>
      <c r="L92" s="21">
        <v>44.23</v>
      </c>
      <c r="M92" s="16">
        <v>-0.7</v>
      </c>
      <c r="O92" s="16">
        <f t="shared" si="10"/>
        <v>156.80000000000001</v>
      </c>
      <c r="P92" s="16">
        <v>152.5</v>
      </c>
      <c r="Q92" s="16">
        <v>156.80000000000001</v>
      </c>
      <c r="R92" s="21">
        <v>156.08000000000001</v>
      </c>
      <c r="S92" s="16">
        <v>-9.9</v>
      </c>
      <c r="V92" s="16">
        <v>289.60000000000002</v>
      </c>
      <c r="W92" s="16">
        <v>289.60000000000002</v>
      </c>
      <c r="X92" s="21">
        <v>289.58999999999997</v>
      </c>
      <c r="Y92" s="16">
        <v>5.8</v>
      </c>
      <c r="AA92" s="16">
        <f t="shared" si="11"/>
        <v>132.80000000000001</v>
      </c>
      <c r="AB92" s="16">
        <v>137.1</v>
      </c>
      <c r="AC92" s="16">
        <v>132.80000000000001</v>
      </c>
      <c r="AD92" s="21">
        <v>133.51</v>
      </c>
      <c r="AE92" s="16">
        <v>15.7</v>
      </c>
      <c r="AG92" s="16">
        <f t="shared" si="12"/>
        <v>31.1</v>
      </c>
      <c r="AH92" s="16">
        <v>35</v>
      </c>
      <c r="AI92" s="16">
        <v>31.1</v>
      </c>
      <c r="AJ92" s="21">
        <v>30.83</v>
      </c>
      <c r="AK92" s="16">
        <v>5.0999999999999996</v>
      </c>
      <c r="AM92" s="16">
        <f t="shared" si="13"/>
        <v>54.1</v>
      </c>
      <c r="AN92" s="16">
        <v>52.7</v>
      </c>
      <c r="AO92" s="16">
        <v>54.1</v>
      </c>
      <c r="AP92" s="21">
        <v>53.9</v>
      </c>
      <c r="AQ92" s="16">
        <v>-4.5</v>
      </c>
      <c r="AS92" s="16">
        <f t="shared" si="14"/>
        <v>45.9</v>
      </c>
      <c r="AT92" s="16">
        <v>47.3</v>
      </c>
      <c r="AU92" s="16">
        <v>45.9</v>
      </c>
      <c r="AV92" s="21">
        <v>46.1</v>
      </c>
      <c r="AW92" s="16">
        <v>4.5</v>
      </c>
      <c r="AY92" s="16">
        <f t="shared" si="15"/>
        <v>32.200000000000003</v>
      </c>
      <c r="AZ92" s="16">
        <v>26.2</v>
      </c>
      <c r="BA92" s="16">
        <v>32.200000000000003</v>
      </c>
      <c r="BB92" s="21">
        <v>33.130000000000003</v>
      </c>
      <c r="BC92" s="16">
        <v>-4.5999999999999996</v>
      </c>
    </row>
    <row r="93" spans="1:55" ht="12.75" x14ac:dyDescent="0.2">
      <c r="A93" s="25"/>
      <c r="B93" s="6">
        <v>4</v>
      </c>
      <c r="C93" s="16">
        <f t="shared" si="8"/>
        <v>90.9</v>
      </c>
      <c r="D93" s="16">
        <v>84.1</v>
      </c>
      <c r="E93" s="16">
        <v>90.9</v>
      </c>
      <c r="F93" s="21">
        <v>91.3</v>
      </c>
      <c r="G93" s="16">
        <v>8.1</v>
      </c>
      <c r="I93" s="16">
        <f t="shared" si="9"/>
        <v>44.4</v>
      </c>
      <c r="J93" s="16">
        <v>34.9</v>
      </c>
      <c r="K93" s="16">
        <v>44.4</v>
      </c>
      <c r="L93" s="21">
        <v>44.16</v>
      </c>
      <c r="M93" s="16">
        <v>-0.3</v>
      </c>
      <c r="O93" s="16">
        <f t="shared" si="10"/>
        <v>155.80000000000001</v>
      </c>
      <c r="P93" s="16">
        <v>172</v>
      </c>
      <c r="Q93" s="16">
        <v>155.80000000000001</v>
      </c>
      <c r="R93" s="21">
        <v>155.62</v>
      </c>
      <c r="S93" s="16">
        <v>-1.8</v>
      </c>
      <c r="V93" s="16">
        <v>291</v>
      </c>
      <c r="W93" s="16">
        <v>291.10000000000002</v>
      </c>
      <c r="X93" s="21">
        <v>291.08</v>
      </c>
      <c r="Y93" s="16">
        <v>6</v>
      </c>
      <c r="AA93" s="16">
        <f t="shared" si="11"/>
        <v>135.30000000000001</v>
      </c>
      <c r="AB93" s="16">
        <v>119</v>
      </c>
      <c r="AC93" s="16">
        <v>135.30000000000001</v>
      </c>
      <c r="AD93" s="21">
        <v>135.46</v>
      </c>
      <c r="AE93" s="16">
        <v>7.8</v>
      </c>
      <c r="AG93" s="16">
        <f t="shared" si="12"/>
        <v>31.2</v>
      </c>
      <c r="AH93" s="16">
        <v>28.9</v>
      </c>
      <c r="AI93" s="16">
        <v>31.2</v>
      </c>
      <c r="AJ93" s="21">
        <v>31.37</v>
      </c>
      <c r="AK93" s="16">
        <v>2.2000000000000002</v>
      </c>
      <c r="AM93" s="16">
        <f t="shared" si="13"/>
        <v>53.5</v>
      </c>
      <c r="AN93" s="16">
        <v>59.1</v>
      </c>
      <c r="AO93" s="16">
        <v>53.5</v>
      </c>
      <c r="AP93" s="21">
        <v>53.46</v>
      </c>
      <c r="AQ93" s="16">
        <v>-1.7</v>
      </c>
      <c r="AS93" s="16">
        <f t="shared" si="14"/>
        <v>46.5</v>
      </c>
      <c r="AT93" s="16">
        <v>40.9</v>
      </c>
      <c r="AU93" s="16">
        <v>46.5</v>
      </c>
      <c r="AV93" s="21">
        <v>46.54</v>
      </c>
      <c r="AW93" s="16">
        <v>1.7</v>
      </c>
      <c r="AY93" s="16">
        <f t="shared" si="15"/>
        <v>32.799999999999997</v>
      </c>
      <c r="AZ93" s="16">
        <v>29.3</v>
      </c>
      <c r="BA93" s="16">
        <v>32.799999999999997</v>
      </c>
      <c r="BB93" s="21">
        <v>32.6</v>
      </c>
      <c r="BC93" s="16">
        <v>-2.1</v>
      </c>
    </row>
    <row r="94" spans="1:55" ht="12.75" x14ac:dyDescent="0.2">
      <c r="A94" s="25">
        <v>23</v>
      </c>
      <c r="B94" s="6">
        <v>1</v>
      </c>
      <c r="C94" s="16">
        <f t="shared" si="8"/>
        <v>93.4</v>
      </c>
      <c r="D94" s="16">
        <v>83</v>
      </c>
      <c r="E94" s="16">
        <v>93.4</v>
      </c>
      <c r="F94" s="21">
        <v>91.99</v>
      </c>
      <c r="G94" s="16">
        <v>2.7</v>
      </c>
      <c r="I94" s="16">
        <f t="shared" si="9"/>
        <v>44.1</v>
      </c>
      <c r="J94" s="16">
        <v>44.2</v>
      </c>
      <c r="K94" s="16">
        <v>44.1</v>
      </c>
      <c r="L94" s="21">
        <v>43.5</v>
      </c>
      <c r="M94" s="16">
        <v>-2.6</v>
      </c>
      <c r="O94" s="16">
        <f t="shared" si="10"/>
        <v>155</v>
      </c>
      <c r="P94" s="16">
        <v>165.4</v>
      </c>
      <c r="Q94" s="16">
        <v>155</v>
      </c>
      <c r="R94" s="21">
        <v>157.05000000000001</v>
      </c>
      <c r="S94" s="16">
        <v>5.7</v>
      </c>
      <c r="V94" s="16">
        <v>292.5</v>
      </c>
      <c r="W94" s="16">
        <v>292.5</v>
      </c>
      <c r="X94" s="21">
        <v>292.52999999999997</v>
      </c>
      <c r="Y94" s="16">
        <v>5.8</v>
      </c>
      <c r="AA94" s="16">
        <f t="shared" si="11"/>
        <v>137.5</v>
      </c>
      <c r="AB94" s="16">
        <v>127.2</v>
      </c>
      <c r="AC94" s="16">
        <v>137.5</v>
      </c>
      <c r="AD94" s="21">
        <v>135.47999999999999</v>
      </c>
      <c r="AE94" s="16">
        <v>0.1</v>
      </c>
      <c r="AG94" s="16">
        <f t="shared" si="12"/>
        <v>31.9</v>
      </c>
      <c r="AH94" s="16">
        <v>28.4</v>
      </c>
      <c r="AI94" s="16">
        <v>31.9</v>
      </c>
      <c r="AJ94" s="21">
        <v>31.45</v>
      </c>
      <c r="AK94" s="16">
        <v>0.3</v>
      </c>
      <c r="AM94" s="16">
        <f t="shared" si="13"/>
        <v>53</v>
      </c>
      <c r="AN94" s="16">
        <v>56.5</v>
      </c>
      <c r="AO94" s="16">
        <v>53</v>
      </c>
      <c r="AP94" s="21">
        <v>53.69</v>
      </c>
      <c r="AQ94" s="16">
        <v>0.9</v>
      </c>
      <c r="AS94" s="16">
        <f t="shared" si="14"/>
        <v>47</v>
      </c>
      <c r="AT94" s="16">
        <v>43.5</v>
      </c>
      <c r="AU94" s="16">
        <v>47</v>
      </c>
      <c r="AV94" s="21">
        <v>46.31</v>
      </c>
      <c r="AW94" s="16">
        <v>-0.9</v>
      </c>
      <c r="AY94" s="16">
        <f t="shared" si="15"/>
        <v>32.1</v>
      </c>
      <c r="AZ94" s="16">
        <v>34.700000000000003</v>
      </c>
      <c r="BA94" s="16">
        <v>32.1</v>
      </c>
      <c r="BB94" s="21">
        <v>32.1</v>
      </c>
      <c r="BC94" s="16">
        <v>-2</v>
      </c>
    </row>
    <row r="95" spans="1:55" ht="12.75" x14ac:dyDescent="0.2">
      <c r="A95" s="25"/>
      <c r="B95" s="6">
        <v>2</v>
      </c>
      <c r="C95" s="16">
        <f t="shared" si="8"/>
        <v>92</v>
      </c>
      <c r="D95" s="16">
        <v>97.5</v>
      </c>
      <c r="E95" s="16">
        <v>92</v>
      </c>
      <c r="F95" s="21">
        <v>90.8</v>
      </c>
      <c r="G95" s="16">
        <v>-4.8</v>
      </c>
      <c r="I95" s="16">
        <f t="shared" si="9"/>
        <v>44.5</v>
      </c>
      <c r="J95" s="16">
        <v>62.7</v>
      </c>
      <c r="K95" s="16">
        <v>44.5</v>
      </c>
      <c r="L95" s="21">
        <v>42.75</v>
      </c>
      <c r="M95" s="16">
        <v>-3</v>
      </c>
      <c r="O95" s="16">
        <f t="shared" si="10"/>
        <v>157.4</v>
      </c>
      <c r="P95" s="16">
        <v>133.69999999999999</v>
      </c>
      <c r="Q95" s="16">
        <v>157.4</v>
      </c>
      <c r="R95" s="21">
        <v>160.28</v>
      </c>
      <c r="S95" s="16">
        <v>12.9</v>
      </c>
      <c r="V95" s="16">
        <v>293.89999999999998</v>
      </c>
      <c r="W95" s="16">
        <v>293.89999999999998</v>
      </c>
      <c r="X95" s="21">
        <v>293.83</v>
      </c>
      <c r="Y95" s="16">
        <v>5.2</v>
      </c>
      <c r="AA95" s="16">
        <f t="shared" si="11"/>
        <v>136.5</v>
      </c>
      <c r="AB95" s="16">
        <v>160.19999999999999</v>
      </c>
      <c r="AC95" s="16">
        <v>136.5</v>
      </c>
      <c r="AD95" s="21">
        <v>133.55000000000001</v>
      </c>
      <c r="AE95" s="16">
        <v>-7.7</v>
      </c>
      <c r="AG95" s="16">
        <f t="shared" si="12"/>
        <v>31.3</v>
      </c>
      <c r="AH95" s="16">
        <v>33.200000000000003</v>
      </c>
      <c r="AI95" s="16">
        <v>31.3</v>
      </c>
      <c r="AJ95" s="21">
        <v>30.9</v>
      </c>
      <c r="AK95" s="16">
        <v>-2.2000000000000002</v>
      </c>
      <c r="AM95" s="16">
        <f t="shared" si="13"/>
        <v>53.5</v>
      </c>
      <c r="AN95" s="16">
        <v>45.5</v>
      </c>
      <c r="AO95" s="16">
        <v>53.5</v>
      </c>
      <c r="AP95" s="21">
        <v>54.55</v>
      </c>
      <c r="AQ95" s="16">
        <v>3.5</v>
      </c>
      <c r="AS95" s="16">
        <f t="shared" si="14"/>
        <v>46.5</v>
      </c>
      <c r="AT95" s="16">
        <v>54.5</v>
      </c>
      <c r="AU95" s="16">
        <v>46.5</v>
      </c>
      <c r="AV95" s="21">
        <v>45.45</v>
      </c>
      <c r="AW95" s="16">
        <v>-3.5</v>
      </c>
      <c r="AY95" s="16">
        <f t="shared" si="15"/>
        <v>32.6</v>
      </c>
      <c r="AZ95" s="16">
        <v>39.200000000000003</v>
      </c>
      <c r="BA95" s="16">
        <v>32.6</v>
      </c>
      <c r="BB95" s="21">
        <v>32.01</v>
      </c>
      <c r="BC95" s="16">
        <v>-0.4</v>
      </c>
    </row>
    <row r="96" spans="1:55" ht="12.75" x14ac:dyDescent="0.2">
      <c r="A96" s="25"/>
      <c r="B96" s="6">
        <v>3</v>
      </c>
      <c r="C96" s="16">
        <f t="shared" si="8"/>
        <v>86.5</v>
      </c>
      <c r="D96" s="16">
        <v>97.7</v>
      </c>
      <c r="E96" s="16">
        <v>86.5</v>
      </c>
      <c r="F96" s="21">
        <v>87.88</v>
      </c>
      <c r="G96" s="16">
        <v>-11.7</v>
      </c>
      <c r="I96" s="16">
        <f t="shared" si="9"/>
        <v>40.9</v>
      </c>
      <c r="J96" s="16">
        <v>33.299999999999997</v>
      </c>
      <c r="K96" s="16">
        <v>40.9</v>
      </c>
      <c r="L96" s="21">
        <v>43.1</v>
      </c>
      <c r="M96" s="16">
        <v>1.4</v>
      </c>
      <c r="O96" s="16">
        <f t="shared" si="10"/>
        <v>167.5</v>
      </c>
      <c r="P96" s="16">
        <v>163.9</v>
      </c>
      <c r="Q96" s="16">
        <v>167.5</v>
      </c>
      <c r="R96" s="21">
        <v>163.89</v>
      </c>
      <c r="S96" s="16">
        <v>14.4</v>
      </c>
      <c r="V96" s="16">
        <v>294.89999999999998</v>
      </c>
      <c r="W96" s="16">
        <v>294.89999999999998</v>
      </c>
      <c r="X96" s="21">
        <v>294.88</v>
      </c>
      <c r="Y96" s="16">
        <v>4.2</v>
      </c>
      <c r="AA96" s="16">
        <f t="shared" si="11"/>
        <v>127.4</v>
      </c>
      <c r="AB96" s="16">
        <v>131</v>
      </c>
      <c r="AC96" s="16">
        <v>127.4</v>
      </c>
      <c r="AD96" s="21">
        <v>130.97999999999999</v>
      </c>
      <c r="AE96" s="16">
        <v>-10.3</v>
      </c>
      <c r="AG96" s="16">
        <f t="shared" si="12"/>
        <v>29.3</v>
      </c>
      <c r="AH96" s="16">
        <v>33.1</v>
      </c>
      <c r="AI96" s="16">
        <v>29.3</v>
      </c>
      <c r="AJ96" s="21">
        <v>29.8</v>
      </c>
      <c r="AK96" s="16">
        <v>-4.4000000000000004</v>
      </c>
      <c r="AM96" s="16">
        <f t="shared" si="13"/>
        <v>56.8</v>
      </c>
      <c r="AN96" s="16">
        <v>55.6</v>
      </c>
      <c r="AO96" s="16">
        <v>56.8</v>
      </c>
      <c r="AP96" s="21">
        <v>55.58</v>
      </c>
      <c r="AQ96" s="16">
        <v>4.0999999999999996</v>
      </c>
      <c r="AS96" s="16">
        <f t="shared" si="14"/>
        <v>43.2</v>
      </c>
      <c r="AT96" s="16">
        <v>44.4</v>
      </c>
      <c r="AU96" s="16">
        <v>43.2</v>
      </c>
      <c r="AV96" s="21">
        <v>44.42</v>
      </c>
      <c r="AW96" s="16">
        <v>-4.0999999999999996</v>
      </c>
      <c r="AY96" s="16">
        <f t="shared" si="15"/>
        <v>32.1</v>
      </c>
      <c r="AZ96" s="16">
        <v>25.4</v>
      </c>
      <c r="BA96" s="16">
        <v>32.1</v>
      </c>
      <c r="BB96" s="21">
        <v>32.909999999999997</v>
      </c>
      <c r="BC96" s="16">
        <v>3.6</v>
      </c>
    </row>
    <row r="97" spans="1:55" ht="12.75" x14ac:dyDescent="0.2">
      <c r="A97" s="25"/>
      <c r="B97" s="6">
        <v>4</v>
      </c>
      <c r="C97" s="16">
        <f t="shared" si="8"/>
        <v>83.4</v>
      </c>
      <c r="D97" s="16">
        <v>75.5</v>
      </c>
      <c r="E97" s="16">
        <v>83.4</v>
      </c>
      <c r="F97" s="21">
        <v>86.09</v>
      </c>
      <c r="G97" s="16">
        <v>-7.2</v>
      </c>
      <c r="I97" s="16">
        <f t="shared" si="9"/>
        <v>43.4</v>
      </c>
      <c r="J97" s="16">
        <v>33.9</v>
      </c>
      <c r="K97" s="16">
        <v>43.4</v>
      </c>
      <c r="L97" s="21">
        <v>44.98</v>
      </c>
      <c r="M97" s="16">
        <v>7.5</v>
      </c>
      <c r="O97" s="16">
        <f t="shared" si="10"/>
        <v>168.8</v>
      </c>
      <c r="P97" s="16">
        <v>186.2</v>
      </c>
      <c r="Q97" s="16">
        <v>168.8</v>
      </c>
      <c r="R97" s="21">
        <v>164.53</v>
      </c>
      <c r="S97" s="16">
        <v>2.6</v>
      </c>
      <c r="V97" s="16">
        <v>295.60000000000002</v>
      </c>
      <c r="W97" s="16">
        <v>295.60000000000002</v>
      </c>
      <c r="X97" s="21">
        <v>295.61</v>
      </c>
      <c r="Y97" s="16">
        <v>2.9</v>
      </c>
      <c r="AA97" s="16">
        <f t="shared" si="11"/>
        <v>126.8</v>
      </c>
      <c r="AB97" s="16">
        <v>109.4</v>
      </c>
      <c r="AC97" s="16">
        <v>126.8</v>
      </c>
      <c r="AD97" s="21">
        <v>131.07</v>
      </c>
      <c r="AE97" s="16">
        <v>0.4</v>
      </c>
      <c r="AG97" s="16">
        <f t="shared" si="12"/>
        <v>28.2</v>
      </c>
      <c r="AH97" s="16">
        <v>25.6</v>
      </c>
      <c r="AI97" s="16">
        <v>28.2</v>
      </c>
      <c r="AJ97" s="21">
        <v>29.12</v>
      </c>
      <c r="AK97" s="16">
        <v>-2.7</v>
      </c>
      <c r="AM97" s="16">
        <f t="shared" si="13"/>
        <v>57.1</v>
      </c>
      <c r="AN97" s="16">
        <v>63</v>
      </c>
      <c r="AO97" s="16">
        <v>57.1</v>
      </c>
      <c r="AP97" s="21">
        <v>55.66</v>
      </c>
      <c r="AQ97" s="16">
        <v>0.3</v>
      </c>
      <c r="AS97" s="16">
        <f t="shared" si="14"/>
        <v>42.9</v>
      </c>
      <c r="AT97" s="16">
        <v>37</v>
      </c>
      <c r="AU97" s="16">
        <v>42.9</v>
      </c>
      <c r="AV97" s="21">
        <v>44.34</v>
      </c>
      <c r="AW97" s="16">
        <v>-0.3</v>
      </c>
      <c r="AY97" s="16">
        <f t="shared" si="15"/>
        <v>34.200000000000003</v>
      </c>
      <c r="AZ97" s="16">
        <v>31</v>
      </c>
      <c r="BA97" s="16">
        <v>34.200000000000003</v>
      </c>
      <c r="BB97" s="21">
        <v>34.32</v>
      </c>
      <c r="BC97" s="16">
        <v>5.7</v>
      </c>
    </row>
    <row r="98" spans="1:55" ht="12.75" x14ac:dyDescent="0.2">
      <c r="A98" s="25">
        <v>24</v>
      </c>
      <c r="B98" s="6">
        <v>1</v>
      </c>
      <c r="C98" s="16">
        <f t="shared" si="8"/>
        <v>88.6</v>
      </c>
      <c r="D98" s="16">
        <v>78.599999999999994</v>
      </c>
      <c r="E98" s="16">
        <v>88.6</v>
      </c>
      <c r="F98" s="21">
        <v>87.03</v>
      </c>
      <c r="G98" s="16">
        <v>3.7</v>
      </c>
      <c r="I98" s="16">
        <f t="shared" si="9"/>
        <v>50.2</v>
      </c>
      <c r="J98" s="16">
        <v>51.1</v>
      </c>
      <c r="K98" s="16">
        <v>50.2</v>
      </c>
      <c r="L98" s="21">
        <v>47.07</v>
      </c>
      <c r="M98" s="16">
        <v>8.3000000000000007</v>
      </c>
      <c r="O98" s="16">
        <f t="shared" si="10"/>
        <v>157.19999999999999</v>
      </c>
      <c r="P98" s="16">
        <v>166.4</v>
      </c>
      <c r="Q98" s="16">
        <v>157.19999999999999</v>
      </c>
      <c r="R98" s="21">
        <v>161.94</v>
      </c>
      <c r="S98" s="16">
        <v>-10.4</v>
      </c>
      <c r="V98" s="16">
        <v>296.10000000000002</v>
      </c>
      <c r="W98" s="16">
        <v>296</v>
      </c>
      <c r="X98" s="21">
        <v>296.02999999999997</v>
      </c>
      <c r="Y98" s="16">
        <v>1.7</v>
      </c>
      <c r="AA98" s="16">
        <f t="shared" si="11"/>
        <v>138.9</v>
      </c>
      <c r="AB98" s="16">
        <v>129.69999999999999</v>
      </c>
      <c r="AC98" s="16">
        <v>138.9</v>
      </c>
      <c r="AD98" s="21">
        <v>134.09</v>
      </c>
      <c r="AE98" s="16">
        <v>12.1</v>
      </c>
      <c r="AG98" s="16">
        <f t="shared" si="12"/>
        <v>29.9</v>
      </c>
      <c r="AH98" s="16">
        <v>26.6</v>
      </c>
      <c r="AI98" s="16">
        <v>29.9</v>
      </c>
      <c r="AJ98" s="21">
        <v>29.4</v>
      </c>
      <c r="AK98" s="16">
        <v>1.1000000000000001</v>
      </c>
      <c r="AM98" s="16">
        <f t="shared" si="13"/>
        <v>53.1</v>
      </c>
      <c r="AN98" s="16">
        <v>56.2</v>
      </c>
      <c r="AO98" s="16">
        <v>53.1</v>
      </c>
      <c r="AP98" s="21">
        <v>54.7</v>
      </c>
      <c r="AQ98" s="16">
        <v>-3.8</v>
      </c>
      <c r="AS98" s="16">
        <f t="shared" si="14"/>
        <v>46.9</v>
      </c>
      <c r="AT98" s="16">
        <v>43.8</v>
      </c>
      <c r="AU98" s="16">
        <v>46.9</v>
      </c>
      <c r="AV98" s="21">
        <v>45.3</v>
      </c>
      <c r="AW98" s="16">
        <v>3.8</v>
      </c>
      <c r="AY98" s="16">
        <f t="shared" si="15"/>
        <v>36.200000000000003</v>
      </c>
      <c r="AZ98" s="16">
        <v>39.4</v>
      </c>
      <c r="BA98" s="16">
        <v>36.200000000000003</v>
      </c>
      <c r="BB98" s="21">
        <v>35.1</v>
      </c>
      <c r="BC98" s="16">
        <v>3.1</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BK_1524!A1 &amp; ", " &amp; BK_1524!C1</f>
        <v>Båda könen, 15-24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7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177</v>
      </c>
      <c r="AG1" s="15" t="s">
        <v>16</v>
      </c>
      <c r="AY1" s="15" t="s">
        <v>17</v>
      </c>
    </row>
    <row r="2" spans="1:58" ht="12.75" x14ac:dyDescent="0.2">
      <c r="A2" s="7" t="s">
        <v>2</v>
      </c>
      <c r="B2" s="8">
        <f>Diagram_BK_1574!D1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2.75" x14ac:dyDescent="0.2">
      <c r="A6" s="25">
        <v>1</v>
      </c>
      <c r="B6" s="6">
        <v>1</v>
      </c>
      <c r="C6" s="16">
        <f>IF(D6="","",$B$2*E6+(1-$B$2)*D6)</f>
        <v>4304.3999999999996</v>
      </c>
      <c r="D6" s="16">
        <v>4231.8999999999996</v>
      </c>
      <c r="E6" s="16">
        <v>4304.3999999999996</v>
      </c>
      <c r="F6" s="21">
        <v>4306.72</v>
      </c>
      <c r="I6" s="16">
        <f>IF(J6="","",$B$2*K6+(1-$B$2)*J6)</f>
        <v>272.8</v>
      </c>
      <c r="J6" s="16">
        <v>288.10000000000002</v>
      </c>
      <c r="K6" s="16">
        <v>272.8</v>
      </c>
      <c r="L6" s="21">
        <v>269.75</v>
      </c>
      <c r="O6" s="16">
        <f>IF(P6="","",$B$2*Q6+(1-$B$2)*P6)</f>
        <v>1863.3</v>
      </c>
      <c r="P6" s="16">
        <v>1917.7</v>
      </c>
      <c r="Q6" s="16">
        <v>1863.3</v>
      </c>
      <c r="R6" s="21">
        <v>1863.79</v>
      </c>
      <c r="V6" s="16">
        <v>6437.7</v>
      </c>
      <c r="W6" s="16">
        <v>6440.4</v>
      </c>
      <c r="X6" s="21">
        <v>6440.26</v>
      </c>
      <c r="AA6" s="16">
        <f>IF(AB6="","",$B$2*AC6+(1-$B$2)*AB6)</f>
        <v>4577.2</v>
      </c>
      <c r="AB6" s="16">
        <v>4520</v>
      </c>
      <c r="AC6" s="16">
        <v>4577.2</v>
      </c>
      <c r="AD6" s="21">
        <v>4576.47</v>
      </c>
      <c r="AG6" s="16">
        <f>IF(AH6="","",$B$2*AI6+(1-$B$2)*AH6)</f>
        <v>66.8</v>
      </c>
      <c r="AH6" s="16">
        <v>65.7</v>
      </c>
      <c r="AI6" s="16">
        <v>66.8</v>
      </c>
      <c r="AJ6" s="21">
        <v>66.87</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5.89</v>
      </c>
      <c r="BD6" s="20"/>
      <c r="BE6" s="20"/>
      <c r="BF6" s="20"/>
    </row>
    <row r="7" spans="1:58" ht="12.75" x14ac:dyDescent="0.2">
      <c r="A7" s="25"/>
      <c r="B7" s="6">
        <v>2</v>
      </c>
      <c r="C7" s="16">
        <f t="shared" ref="C7:C70" si="0">IF(D7="","",$B$2*E7+(1-$B$2)*D7)</f>
        <v>4309.2</v>
      </c>
      <c r="D7" s="16">
        <v>4338.8999999999996</v>
      </c>
      <c r="E7" s="16">
        <v>4309.2</v>
      </c>
      <c r="F7" s="21">
        <v>4309.79</v>
      </c>
      <c r="G7" s="16">
        <v>12.3</v>
      </c>
      <c r="I7" s="16">
        <f t="shared" ref="I7:I70" si="1">IF(J7="","",$B$2*K7+(1-$B$2)*J7)</f>
        <v>266</v>
      </c>
      <c r="J7" s="16">
        <v>294</v>
      </c>
      <c r="K7" s="16">
        <v>266</v>
      </c>
      <c r="L7" s="21">
        <v>271.19</v>
      </c>
      <c r="M7" s="16">
        <v>5.8</v>
      </c>
      <c r="O7" s="16">
        <f t="shared" ref="O7:O70" si="2">IF(P7="","",$B$2*Q7+(1-$B$2)*P7)</f>
        <v>1872.8</v>
      </c>
      <c r="P7" s="16">
        <v>1813.4</v>
      </c>
      <c r="Q7" s="16">
        <v>1872.8</v>
      </c>
      <c r="R7" s="21">
        <v>1867.14</v>
      </c>
      <c r="S7" s="16">
        <v>13.4</v>
      </c>
      <c r="V7" s="16">
        <v>6446.3</v>
      </c>
      <c r="W7" s="16">
        <v>6448</v>
      </c>
      <c r="X7" s="21">
        <v>6448.12</v>
      </c>
      <c r="Y7" s="16">
        <v>31.4</v>
      </c>
      <c r="AA7" s="16">
        <f t="shared" ref="AA7:AA70" si="3">IF(AB7="","",$B$2*AC7+(1-$B$2)*AB7)</f>
        <v>4575.2</v>
      </c>
      <c r="AB7" s="16">
        <v>4632.8999999999996</v>
      </c>
      <c r="AC7" s="16">
        <v>4575.2</v>
      </c>
      <c r="AD7" s="21">
        <v>4580.9799999999996</v>
      </c>
      <c r="AE7" s="16">
        <v>18.100000000000001</v>
      </c>
      <c r="AG7" s="16">
        <f t="shared" ref="AG7:AG70" si="4">IF(AH7="","",$B$2*AI7+(1-$B$2)*AH7)</f>
        <v>66.8</v>
      </c>
      <c r="AH7" s="16">
        <v>67.3</v>
      </c>
      <c r="AI7" s="16">
        <v>66.8</v>
      </c>
      <c r="AJ7" s="21">
        <v>66.84</v>
      </c>
      <c r="AK7" s="16">
        <v>-0.1</v>
      </c>
      <c r="AM7" s="16">
        <f t="shared" ref="AM7:AM70" si="5">IF(AN7="","",$B$2*AO7+(1-$B$2)*AN7)</f>
        <v>29</v>
      </c>
      <c r="AN7" s="16">
        <v>28.1</v>
      </c>
      <c r="AO7" s="16">
        <v>29</v>
      </c>
      <c r="AP7" s="21">
        <v>28.96</v>
      </c>
      <c r="AQ7" s="16">
        <v>0.1</v>
      </c>
      <c r="AS7" s="16">
        <f t="shared" ref="AS7:AS70" si="6">IF(AT7="","",$B$2*AU7+(1-$B$2)*AT7)</f>
        <v>71</v>
      </c>
      <c r="AT7" s="16">
        <v>71.900000000000006</v>
      </c>
      <c r="AU7" s="16">
        <v>71</v>
      </c>
      <c r="AV7" s="21">
        <v>71.040000000000006</v>
      </c>
      <c r="AW7" s="16">
        <v>-0.1</v>
      </c>
      <c r="AY7" s="16">
        <f t="shared" ref="AY7:AY70" si="7">IF(AZ7="","",$B$2*BA7+(1-$B$2)*AZ7)</f>
        <v>5.8</v>
      </c>
      <c r="AZ7" s="16">
        <v>6.3</v>
      </c>
      <c r="BA7" s="16">
        <v>5.8</v>
      </c>
      <c r="BB7" s="21">
        <v>5.92</v>
      </c>
      <c r="BC7" s="16">
        <v>0.1</v>
      </c>
    </row>
    <row r="8" spans="1:58" ht="12.75" x14ac:dyDescent="0.2">
      <c r="A8" s="25"/>
      <c r="B8" s="6">
        <v>3</v>
      </c>
      <c r="C8" s="16">
        <f t="shared" si="0"/>
        <v>4314.8999999999996</v>
      </c>
      <c r="D8" s="16">
        <v>4387.8</v>
      </c>
      <c r="E8" s="16">
        <v>4314.8999999999996</v>
      </c>
      <c r="F8" s="21">
        <v>4314.76</v>
      </c>
      <c r="G8" s="16">
        <v>19.899999999999999</v>
      </c>
      <c r="I8" s="16">
        <f t="shared" si="1"/>
        <v>274.39999999999998</v>
      </c>
      <c r="J8" s="16">
        <v>257.60000000000002</v>
      </c>
      <c r="K8" s="16">
        <v>274.39999999999998</v>
      </c>
      <c r="L8" s="21">
        <v>273.89</v>
      </c>
      <c r="M8" s="16">
        <v>10.8</v>
      </c>
      <c r="O8" s="16">
        <f t="shared" si="2"/>
        <v>1867.1</v>
      </c>
      <c r="P8" s="16">
        <v>1814</v>
      </c>
      <c r="Q8" s="16">
        <v>1867.1</v>
      </c>
      <c r="R8" s="21">
        <v>1867.96</v>
      </c>
      <c r="S8" s="16">
        <v>3.3</v>
      </c>
      <c r="V8" s="16">
        <v>6459.4</v>
      </c>
      <c r="W8" s="16">
        <v>6456.5</v>
      </c>
      <c r="X8" s="21">
        <v>6456.62</v>
      </c>
      <c r="Y8" s="16">
        <v>34</v>
      </c>
      <c r="AA8" s="16">
        <f t="shared" si="3"/>
        <v>4589.3</v>
      </c>
      <c r="AB8" s="16">
        <v>4645.5</v>
      </c>
      <c r="AC8" s="16">
        <v>4589.3</v>
      </c>
      <c r="AD8" s="21">
        <v>4588.66</v>
      </c>
      <c r="AE8" s="16">
        <v>30.7</v>
      </c>
      <c r="AG8" s="16">
        <f t="shared" si="4"/>
        <v>66.8</v>
      </c>
      <c r="AH8" s="16">
        <v>67.900000000000006</v>
      </c>
      <c r="AI8" s="16">
        <v>66.8</v>
      </c>
      <c r="AJ8" s="21">
        <v>66.83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5.5</v>
      </c>
      <c r="BA8" s="16">
        <v>6</v>
      </c>
      <c r="BB8" s="21">
        <v>5.97</v>
      </c>
      <c r="BC8" s="16">
        <v>0.2</v>
      </c>
    </row>
    <row r="9" spans="1:58" ht="12.75" x14ac:dyDescent="0.2">
      <c r="A9" s="25"/>
      <c r="B9" s="6">
        <v>4</v>
      </c>
      <c r="C9" s="16">
        <f t="shared" si="0"/>
        <v>4320.1000000000004</v>
      </c>
      <c r="D9" s="16">
        <v>4294.3999999999996</v>
      </c>
      <c r="E9" s="16">
        <v>4320.1000000000004</v>
      </c>
      <c r="F9" s="21">
        <v>4320.74</v>
      </c>
      <c r="G9" s="16">
        <v>23.9</v>
      </c>
      <c r="I9" s="16">
        <f t="shared" si="1"/>
        <v>279.7</v>
      </c>
      <c r="J9" s="16">
        <v>256.3</v>
      </c>
      <c r="K9" s="16">
        <v>279.7</v>
      </c>
      <c r="L9" s="21">
        <v>275.39999999999998</v>
      </c>
      <c r="M9" s="16">
        <v>6</v>
      </c>
      <c r="O9" s="16">
        <f t="shared" si="2"/>
        <v>1865.6</v>
      </c>
      <c r="P9" s="16">
        <v>1916.1</v>
      </c>
      <c r="Q9" s="16">
        <v>1865.6</v>
      </c>
      <c r="R9" s="21">
        <v>1869.34</v>
      </c>
      <c r="S9" s="16">
        <v>5.5</v>
      </c>
      <c r="V9" s="16">
        <v>6466.7</v>
      </c>
      <c r="W9" s="16">
        <v>6465.4</v>
      </c>
      <c r="X9" s="21">
        <v>6465.49</v>
      </c>
      <c r="Y9" s="16">
        <v>35.5</v>
      </c>
      <c r="AA9" s="16">
        <f t="shared" si="3"/>
        <v>4599.8</v>
      </c>
      <c r="AB9" s="16">
        <v>4550.7</v>
      </c>
      <c r="AC9" s="16">
        <v>4599.8</v>
      </c>
      <c r="AD9" s="21">
        <v>4596.1499999999996</v>
      </c>
      <c r="AE9" s="16">
        <v>30</v>
      </c>
      <c r="AG9" s="16">
        <f t="shared" si="4"/>
        <v>66.8</v>
      </c>
      <c r="AH9" s="16">
        <v>66.400000000000006</v>
      </c>
      <c r="AI9" s="16">
        <v>66.8</v>
      </c>
      <c r="AJ9" s="21">
        <v>66.83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5.99</v>
      </c>
      <c r="BC9" s="16">
        <v>0.1</v>
      </c>
    </row>
    <row r="10" spans="1:58" ht="12.75" x14ac:dyDescent="0.2">
      <c r="A10" s="25">
        <v>2</v>
      </c>
      <c r="B10" s="6">
        <v>1</v>
      </c>
      <c r="C10" s="16">
        <f t="shared" si="0"/>
        <v>4332.8</v>
      </c>
      <c r="D10" s="16">
        <v>4259.8999999999996</v>
      </c>
      <c r="E10" s="16">
        <v>4332.8</v>
      </c>
      <c r="F10" s="21">
        <v>4323.95</v>
      </c>
      <c r="G10" s="16">
        <v>12.8</v>
      </c>
      <c r="I10" s="16">
        <f t="shared" si="1"/>
        <v>272.3</v>
      </c>
      <c r="J10" s="16">
        <v>287.5</v>
      </c>
      <c r="K10" s="16">
        <v>272.3</v>
      </c>
      <c r="L10" s="21">
        <v>274.51</v>
      </c>
      <c r="M10" s="16">
        <v>-3.6</v>
      </c>
      <c r="O10" s="16">
        <f t="shared" si="2"/>
        <v>1869.5</v>
      </c>
      <c r="P10" s="16">
        <v>1924.6</v>
      </c>
      <c r="Q10" s="16">
        <v>1869.5</v>
      </c>
      <c r="R10" s="21">
        <v>1876.28</v>
      </c>
      <c r="S10" s="16">
        <v>27.8</v>
      </c>
      <c r="V10" s="16">
        <v>6472</v>
      </c>
      <c r="W10" s="16">
        <v>6474.6</v>
      </c>
      <c r="X10" s="21">
        <v>6474.73</v>
      </c>
      <c r="Y10" s="16">
        <v>37</v>
      </c>
      <c r="AA10" s="16">
        <f t="shared" si="3"/>
        <v>4605.1000000000004</v>
      </c>
      <c r="AB10" s="16">
        <v>4547.3999999999996</v>
      </c>
      <c r="AC10" s="16">
        <v>4605.1000000000004</v>
      </c>
      <c r="AD10" s="21">
        <v>4598.45</v>
      </c>
      <c r="AE10" s="16">
        <v>9.1999999999999993</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5.97</v>
      </c>
      <c r="BC10" s="16">
        <v>-0.1</v>
      </c>
    </row>
    <row r="11" spans="1:58" ht="12.75" x14ac:dyDescent="0.2">
      <c r="A11" s="25"/>
      <c r="B11" s="6">
        <v>2</v>
      </c>
      <c r="C11" s="16">
        <f t="shared" si="0"/>
        <v>4323.3999999999996</v>
      </c>
      <c r="D11" s="16">
        <v>4352.7</v>
      </c>
      <c r="E11" s="16">
        <v>4323.3999999999996</v>
      </c>
      <c r="F11" s="21">
        <v>4324</v>
      </c>
      <c r="G11" s="16">
        <v>0.2</v>
      </c>
      <c r="I11" s="16">
        <f t="shared" si="1"/>
        <v>271.8</v>
      </c>
      <c r="J11" s="16">
        <v>300.7</v>
      </c>
      <c r="K11" s="16">
        <v>271.8</v>
      </c>
      <c r="L11" s="21">
        <v>275.69</v>
      </c>
      <c r="M11" s="16">
        <v>4.7</v>
      </c>
      <c r="O11" s="16">
        <f t="shared" si="2"/>
        <v>1889.1</v>
      </c>
      <c r="P11" s="16">
        <v>1829.3</v>
      </c>
      <c r="Q11" s="16">
        <v>1889.1</v>
      </c>
      <c r="R11" s="21">
        <v>1884.62</v>
      </c>
      <c r="S11" s="16">
        <v>33.299999999999997</v>
      </c>
      <c r="V11" s="16">
        <v>6482.7</v>
      </c>
      <c r="W11" s="16">
        <v>6484.3</v>
      </c>
      <c r="X11" s="21">
        <v>6484.32</v>
      </c>
      <c r="Y11" s="16">
        <v>38.299999999999997</v>
      </c>
      <c r="AA11" s="16">
        <f t="shared" si="3"/>
        <v>4595.2</v>
      </c>
      <c r="AB11" s="16">
        <v>4653.3999999999996</v>
      </c>
      <c r="AC11" s="16">
        <v>4595.2</v>
      </c>
      <c r="AD11" s="21">
        <v>4599.7</v>
      </c>
      <c r="AE11" s="16">
        <v>5</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5.99</v>
      </c>
      <c r="BC11" s="16">
        <v>0.1</v>
      </c>
    </row>
    <row r="12" spans="1:58" ht="12.75" x14ac:dyDescent="0.2">
      <c r="A12" s="25"/>
      <c r="B12" s="6">
        <v>3</v>
      </c>
      <c r="C12" s="16">
        <f t="shared" si="0"/>
        <v>4319.7</v>
      </c>
      <c r="D12" s="16">
        <v>4392.8999999999996</v>
      </c>
      <c r="E12" s="16">
        <v>4319.7</v>
      </c>
      <c r="F12" s="21">
        <v>4324.2</v>
      </c>
      <c r="G12" s="16">
        <v>0.8</v>
      </c>
      <c r="I12" s="16">
        <f t="shared" si="1"/>
        <v>285.3</v>
      </c>
      <c r="J12" s="16">
        <v>268.10000000000002</v>
      </c>
      <c r="K12" s="16">
        <v>285.3</v>
      </c>
      <c r="L12" s="21">
        <v>281.44</v>
      </c>
      <c r="M12" s="16">
        <v>23</v>
      </c>
      <c r="O12" s="16">
        <f t="shared" si="2"/>
        <v>1889.2</v>
      </c>
      <c r="P12" s="16">
        <v>1836.1</v>
      </c>
      <c r="Q12" s="16">
        <v>1889.2</v>
      </c>
      <c r="R12" s="21">
        <v>1888.73</v>
      </c>
      <c r="S12" s="16">
        <v>16.399999999999999</v>
      </c>
      <c r="V12" s="16">
        <v>6497.1</v>
      </c>
      <c r="W12" s="16">
        <v>6494.2</v>
      </c>
      <c r="X12" s="21">
        <v>6494.36</v>
      </c>
      <c r="Y12" s="16">
        <v>40.200000000000003</v>
      </c>
      <c r="AA12" s="16">
        <f t="shared" si="3"/>
        <v>4605</v>
      </c>
      <c r="AB12" s="16">
        <v>4661</v>
      </c>
      <c r="AC12" s="16">
        <v>4605</v>
      </c>
      <c r="AD12" s="21">
        <v>4605.6400000000003</v>
      </c>
      <c r="AE12" s="16">
        <v>23.8</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6.11</v>
      </c>
      <c r="BC12" s="16">
        <v>0.5</v>
      </c>
    </row>
    <row r="13" spans="1:58" ht="12.75" x14ac:dyDescent="0.2">
      <c r="A13" s="25"/>
      <c r="B13" s="6">
        <v>4</v>
      </c>
      <c r="C13" s="16">
        <f t="shared" si="0"/>
        <v>4327.5</v>
      </c>
      <c r="D13" s="16">
        <v>4302.7</v>
      </c>
      <c r="E13" s="16">
        <v>4327.5</v>
      </c>
      <c r="F13" s="21">
        <v>4326.28</v>
      </c>
      <c r="G13" s="16">
        <v>8.3000000000000007</v>
      </c>
      <c r="I13" s="16">
        <f t="shared" si="1"/>
        <v>289.8</v>
      </c>
      <c r="J13" s="16">
        <v>265.5</v>
      </c>
      <c r="K13" s="16">
        <v>289.8</v>
      </c>
      <c r="L13" s="21">
        <v>287.91000000000003</v>
      </c>
      <c r="M13" s="16">
        <v>25.9</v>
      </c>
      <c r="O13" s="16">
        <f t="shared" si="2"/>
        <v>1887.9</v>
      </c>
      <c r="P13" s="16">
        <v>1938.1</v>
      </c>
      <c r="Q13" s="16">
        <v>1887.9</v>
      </c>
      <c r="R13" s="21">
        <v>1890.59</v>
      </c>
      <c r="S13" s="16">
        <v>7.5</v>
      </c>
      <c r="V13" s="16">
        <v>6506.2</v>
      </c>
      <c r="W13" s="16">
        <v>6505.2</v>
      </c>
      <c r="X13" s="21">
        <v>6504.78</v>
      </c>
      <c r="Y13" s="16">
        <v>41.7</v>
      </c>
      <c r="AA13" s="16">
        <f t="shared" si="3"/>
        <v>4617.3</v>
      </c>
      <c r="AB13" s="16">
        <v>4568.1000000000004</v>
      </c>
      <c r="AC13" s="16">
        <v>4617.3</v>
      </c>
      <c r="AD13" s="21">
        <v>4614.1899999999996</v>
      </c>
      <c r="AE13" s="16">
        <v>34.200000000000003</v>
      </c>
      <c r="AG13" s="16">
        <f t="shared" si="4"/>
        <v>66.5</v>
      </c>
      <c r="AH13" s="16">
        <v>66.099999999999994</v>
      </c>
      <c r="AI13" s="16">
        <v>66.5</v>
      </c>
      <c r="AJ13" s="21">
        <v>66.510000000000005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6.24</v>
      </c>
      <c r="BC13" s="16">
        <v>0.5</v>
      </c>
    </row>
    <row r="14" spans="1:58" ht="12.75" x14ac:dyDescent="0.2">
      <c r="A14" s="25">
        <v>3</v>
      </c>
      <c r="B14" s="6">
        <v>1</v>
      </c>
      <c r="C14" s="16">
        <f t="shared" si="0"/>
        <v>4325.3999999999996</v>
      </c>
      <c r="D14" s="16">
        <v>4251.6000000000004</v>
      </c>
      <c r="E14" s="16">
        <v>4325.3999999999996</v>
      </c>
      <c r="F14" s="21">
        <v>4325.6099999999997</v>
      </c>
      <c r="G14" s="16">
        <v>-2.7</v>
      </c>
      <c r="I14" s="16">
        <f t="shared" si="1"/>
        <v>292.3</v>
      </c>
      <c r="J14" s="16">
        <v>307.2</v>
      </c>
      <c r="K14" s="16">
        <v>292.3</v>
      </c>
      <c r="L14" s="21">
        <v>293.19</v>
      </c>
      <c r="M14" s="16">
        <v>21.1</v>
      </c>
      <c r="O14" s="16">
        <f t="shared" si="2"/>
        <v>1897.8</v>
      </c>
      <c r="P14" s="16">
        <v>1953.9</v>
      </c>
      <c r="Q14" s="16">
        <v>1897.8</v>
      </c>
      <c r="R14" s="21">
        <v>1896.68</v>
      </c>
      <c r="S14" s="16">
        <v>24.3</v>
      </c>
      <c r="V14" s="16">
        <v>6512.8</v>
      </c>
      <c r="W14" s="16">
        <v>6515.4</v>
      </c>
      <c r="X14" s="21">
        <v>6515.48</v>
      </c>
      <c r="Y14" s="16">
        <v>42.8</v>
      </c>
      <c r="AA14" s="16">
        <f t="shared" si="3"/>
        <v>4617.7</v>
      </c>
      <c r="AB14" s="16">
        <v>4558.8999999999996</v>
      </c>
      <c r="AC14" s="16">
        <v>4617.7</v>
      </c>
      <c r="AD14" s="21">
        <v>4618.8</v>
      </c>
      <c r="AE14" s="16">
        <v>18.399999999999999</v>
      </c>
      <c r="AG14" s="16">
        <f t="shared" si="4"/>
        <v>66.400000000000006</v>
      </c>
      <c r="AH14" s="16">
        <v>65.3</v>
      </c>
      <c r="AI14" s="16">
        <v>66.400000000000006</v>
      </c>
      <c r="AJ14" s="21">
        <v>66.39</v>
      </c>
      <c r="AK14" s="16">
        <v>-0.5</v>
      </c>
      <c r="AM14" s="16">
        <f t="shared" si="5"/>
        <v>29.1</v>
      </c>
      <c r="AN14" s="16">
        <v>30</v>
      </c>
      <c r="AO14" s="16">
        <v>29.1</v>
      </c>
      <c r="AP14" s="21">
        <v>29.11</v>
      </c>
      <c r="AQ14" s="16">
        <v>0.2</v>
      </c>
      <c r="AS14" s="16">
        <f t="shared" si="6"/>
        <v>70.900000000000006</v>
      </c>
      <c r="AT14" s="16">
        <v>70</v>
      </c>
      <c r="AU14" s="16">
        <v>70.900000000000006</v>
      </c>
      <c r="AV14" s="21">
        <v>70.89</v>
      </c>
      <c r="AW14" s="16">
        <v>-0.2</v>
      </c>
      <c r="AY14" s="16">
        <f t="shared" si="7"/>
        <v>6.3</v>
      </c>
      <c r="AZ14" s="16">
        <v>6.7</v>
      </c>
      <c r="BA14" s="16">
        <v>6.3</v>
      </c>
      <c r="BB14" s="21">
        <v>6.35</v>
      </c>
      <c r="BC14" s="16">
        <v>0.4</v>
      </c>
    </row>
    <row r="15" spans="1:58" ht="12.75" x14ac:dyDescent="0.2">
      <c r="A15" s="25"/>
      <c r="B15" s="6">
        <v>2</v>
      </c>
      <c r="C15" s="16">
        <f t="shared" si="0"/>
        <v>4322.8999999999996</v>
      </c>
      <c r="D15" s="16">
        <v>4350.5</v>
      </c>
      <c r="E15" s="16">
        <v>4322.8999999999996</v>
      </c>
      <c r="F15" s="21">
        <v>4319.45</v>
      </c>
      <c r="G15" s="16">
        <v>-24.7</v>
      </c>
      <c r="I15" s="16">
        <f t="shared" si="1"/>
        <v>298.7</v>
      </c>
      <c r="J15" s="16">
        <v>330</v>
      </c>
      <c r="K15" s="16">
        <v>298.7</v>
      </c>
      <c r="L15" s="21">
        <v>300.91000000000003</v>
      </c>
      <c r="M15" s="16">
        <v>30.9</v>
      </c>
      <c r="O15" s="16">
        <f t="shared" si="2"/>
        <v>1904.5</v>
      </c>
      <c r="P15" s="16">
        <v>1844.4</v>
      </c>
      <c r="Q15" s="16">
        <v>1904.5</v>
      </c>
      <c r="R15" s="21">
        <v>1906.43</v>
      </c>
      <c r="S15" s="16">
        <v>39</v>
      </c>
      <c r="V15" s="16">
        <v>6524.9</v>
      </c>
      <c r="W15" s="16">
        <v>6526.1</v>
      </c>
      <c r="X15" s="21">
        <v>6526.79</v>
      </c>
      <c r="Y15" s="16">
        <v>45.3</v>
      </c>
      <c r="AA15" s="16">
        <f t="shared" si="3"/>
        <v>4621.7</v>
      </c>
      <c r="AB15" s="16">
        <v>4680.5</v>
      </c>
      <c r="AC15" s="16">
        <v>4621.7</v>
      </c>
      <c r="AD15" s="21">
        <v>4620.3599999999997</v>
      </c>
      <c r="AE15" s="16">
        <v>6.2</v>
      </c>
      <c r="AG15" s="16">
        <f t="shared" si="4"/>
        <v>66.2</v>
      </c>
      <c r="AH15" s="16">
        <v>66.7</v>
      </c>
      <c r="AI15" s="16">
        <v>66.2</v>
      </c>
      <c r="AJ15" s="21">
        <v>66.180000000000007</v>
      </c>
      <c r="AK15" s="16">
        <v>-0.8</v>
      </c>
      <c r="AM15" s="16">
        <f t="shared" si="5"/>
        <v>29.2</v>
      </c>
      <c r="AN15" s="16">
        <v>28.3</v>
      </c>
      <c r="AO15" s="16">
        <v>29.2</v>
      </c>
      <c r="AP15" s="21">
        <v>29.21</v>
      </c>
      <c r="AQ15" s="16">
        <v>0.4</v>
      </c>
      <c r="AS15" s="16">
        <f t="shared" si="6"/>
        <v>70.8</v>
      </c>
      <c r="AT15" s="16">
        <v>71.7</v>
      </c>
      <c r="AU15" s="16">
        <v>70.8</v>
      </c>
      <c r="AV15" s="21">
        <v>70.790000000000006</v>
      </c>
      <c r="AW15" s="16">
        <v>-0.4</v>
      </c>
      <c r="AY15" s="16">
        <f t="shared" si="7"/>
        <v>6.5</v>
      </c>
      <c r="AZ15" s="16">
        <v>7.1</v>
      </c>
      <c r="BA15" s="16">
        <v>6.5</v>
      </c>
      <c r="BB15" s="21">
        <v>6.51</v>
      </c>
      <c r="BC15" s="16">
        <v>0.7</v>
      </c>
    </row>
    <row r="16" spans="1:58" ht="12.75" x14ac:dyDescent="0.2">
      <c r="A16" s="25"/>
      <c r="B16" s="6">
        <v>3</v>
      </c>
      <c r="C16" s="16">
        <f t="shared" si="0"/>
        <v>4309.8999999999996</v>
      </c>
      <c r="D16" s="16">
        <v>4384.3999999999996</v>
      </c>
      <c r="E16" s="16">
        <v>4309.8999999999996</v>
      </c>
      <c r="F16" s="21">
        <v>4310.24</v>
      </c>
      <c r="G16" s="16">
        <v>-36.799999999999997</v>
      </c>
      <c r="I16" s="16">
        <f t="shared" si="1"/>
        <v>311.89999999999998</v>
      </c>
      <c r="J16" s="16">
        <v>293.7</v>
      </c>
      <c r="K16" s="16">
        <v>311.89999999999998</v>
      </c>
      <c r="L16" s="21">
        <v>314</v>
      </c>
      <c r="M16" s="16">
        <v>52.3</v>
      </c>
      <c r="O16" s="16">
        <f t="shared" si="2"/>
        <v>1917.3</v>
      </c>
      <c r="P16" s="16">
        <v>1863.7</v>
      </c>
      <c r="Q16" s="16">
        <v>1917.3</v>
      </c>
      <c r="R16" s="21">
        <v>1914.38</v>
      </c>
      <c r="S16" s="16">
        <v>31.8</v>
      </c>
      <c r="V16" s="16">
        <v>6541.8</v>
      </c>
      <c r="W16" s="16">
        <v>6539</v>
      </c>
      <c r="X16" s="21">
        <v>6538.62</v>
      </c>
      <c r="Y16" s="16">
        <v>47.3</v>
      </c>
      <c r="AA16" s="16">
        <f t="shared" si="3"/>
        <v>4621.7</v>
      </c>
      <c r="AB16" s="16">
        <v>4678.1000000000004</v>
      </c>
      <c r="AC16" s="16">
        <v>4621.7</v>
      </c>
      <c r="AD16" s="21">
        <v>4624.24</v>
      </c>
      <c r="AE16" s="16">
        <v>15.5</v>
      </c>
      <c r="AG16" s="16">
        <f t="shared" si="4"/>
        <v>65.900000000000006</v>
      </c>
      <c r="AH16" s="16">
        <v>67</v>
      </c>
      <c r="AI16" s="16">
        <v>65.900000000000006</v>
      </c>
      <c r="AJ16" s="21">
        <v>65.92</v>
      </c>
      <c r="AK16" s="16">
        <v>-1</v>
      </c>
      <c r="AM16" s="16">
        <f t="shared" si="5"/>
        <v>29.3</v>
      </c>
      <c r="AN16" s="16">
        <v>28.5</v>
      </c>
      <c r="AO16" s="16">
        <v>29.3</v>
      </c>
      <c r="AP16" s="21">
        <v>29.28</v>
      </c>
      <c r="AQ16" s="16">
        <v>0.3</v>
      </c>
      <c r="AS16" s="16">
        <f t="shared" si="6"/>
        <v>70.7</v>
      </c>
      <c r="AT16" s="16">
        <v>71.5</v>
      </c>
      <c r="AU16" s="16">
        <v>70.7</v>
      </c>
      <c r="AV16" s="21">
        <v>70.72</v>
      </c>
      <c r="AW16" s="16">
        <v>-0.3</v>
      </c>
      <c r="AY16" s="16">
        <f t="shared" si="7"/>
        <v>6.7</v>
      </c>
      <c r="AZ16" s="16">
        <v>6.3</v>
      </c>
      <c r="BA16" s="16">
        <v>6.7</v>
      </c>
      <c r="BB16" s="21">
        <v>6.79</v>
      </c>
      <c r="BC16" s="16">
        <v>1.1000000000000001</v>
      </c>
    </row>
    <row r="17" spans="1:55" ht="12.75" x14ac:dyDescent="0.2">
      <c r="A17" s="25"/>
      <c r="B17" s="6">
        <v>4</v>
      </c>
      <c r="C17" s="16">
        <f t="shared" si="0"/>
        <v>4300.5</v>
      </c>
      <c r="D17" s="16">
        <v>4276.1000000000004</v>
      </c>
      <c r="E17" s="16">
        <v>4300.5</v>
      </c>
      <c r="F17" s="21">
        <v>4304.05</v>
      </c>
      <c r="G17" s="16">
        <v>-24.8</v>
      </c>
      <c r="I17" s="16">
        <f t="shared" si="1"/>
        <v>333.9</v>
      </c>
      <c r="J17" s="16">
        <v>308</v>
      </c>
      <c r="K17" s="16">
        <v>333.9</v>
      </c>
      <c r="L17" s="21">
        <v>329.98</v>
      </c>
      <c r="M17" s="16">
        <v>64</v>
      </c>
      <c r="O17" s="16">
        <f t="shared" si="2"/>
        <v>1916.5</v>
      </c>
      <c r="P17" s="16">
        <v>1967.5</v>
      </c>
      <c r="Q17" s="16">
        <v>1916.5</v>
      </c>
      <c r="R17" s="21">
        <v>1916.16</v>
      </c>
      <c r="S17" s="16">
        <v>7.1</v>
      </c>
      <c r="V17" s="16">
        <v>6551.6</v>
      </c>
      <c r="W17" s="16">
        <v>6550.9</v>
      </c>
      <c r="X17" s="21">
        <v>6550.19</v>
      </c>
      <c r="Y17" s="16">
        <v>46.3</v>
      </c>
      <c r="AA17" s="16">
        <f t="shared" si="3"/>
        <v>4634.5</v>
      </c>
      <c r="AB17" s="16">
        <v>4584.1000000000004</v>
      </c>
      <c r="AC17" s="16">
        <v>4634.5</v>
      </c>
      <c r="AD17" s="21">
        <v>4634.03</v>
      </c>
      <c r="AE17" s="16">
        <v>39.200000000000003</v>
      </c>
      <c r="AG17" s="16">
        <f t="shared" si="4"/>
        <v>65.599999999999994</v>
      </c>
      <c r="AH17" s="16">
        <v>65.3</v>
      </c>
      <c r="AI17" s="16">
        <v>65.599999999999994</v>
      </c>
      <c r="AJ17" s="21">
        <v>65.709999999999994</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7.12</v>
      </c>
      <c r="BC17" s="16">
        <v>1.3</v>
      </c>
    </row>
    <row r="18" spans="1:55" ht="12.75" x14ac:dyDescent="0.2">
      <c r="A18" s="25">
        <v>4</v>
      </c>
      <c r="B18" s="6">
        <v>1</v>
      </c>
      <c r="C18" s="16">
        <f t="shared" si="0"/>
        <v>4299.2</v>
      </c>
      <c r="D18" s="16">
        <v>4224.1000000000004</v>
      </c>
      <c r="E18" s="16">
        <v>4299.2</v>
      </c>
      <c r="F18" s="21">
        <v>4304.04</v>
      </c>
      <c r="G18" s="16">
        <v>0</v>
      </c>
      <c r="I18" s="16">
        <f t="shared" si="1"/>
        <v>343</v>
      </c>
      <c r="J18" s="16">
        <v>358.4</v>
      </c>
      <c r="K18" s="16">
        <v>343</v>
      </c>
      <c r="L18" s="21">
        <v>342.96</v>
      </c>
      <c r="M18" s="16">
        <v>51.9</v>
      </c>
      <c r="O18" s="16">
        <f t="shared" si="2"/>
        <v>1918.6</v>
      </c>
      <c r="P18" s="16">
        <v>1975.7</v>
      </c>
      <c r="Q18" s="16">
        <v>1918.6</v>
      </c>
      <c r="R18" s="21">
        <v>1914.36</v>
      </c>
      <c r="S18" s="16">
        <v>-7.2</v>
      </c>
      <c r="V18" s="16">
        <v>6558.2</v>
      </c>
      <c r="W18" s="16">
        <v>6560.7</v>
      </c>
      <c r="X18" s="21">
        <v>6561.37</v>
      </c>
      <c r="Y18" s="16">
        <v>44.7</v>
      </c>
      <c r="AA18" s="16">
        <f t="shared" si="3"/>
        <v>4642.2</v>
      </c>
      <c r="AB18" s="16">
        <v>4582.5</v>
      </c>
      <c r="AC18" s="16">
        <v>4642.2</v>
      </c>
      <c r="AD18" s="21">
        <v>4647.01</v>
      </c>
      <c r="AE18" s="16">
        <v>51.9</v>
      </c>
      <c r="AG18" s="16">
        <f t="shared" si="4"/>
        <v>65.5</v>
      </c>
      <c r="AH18" s="16">
        <v>64.400000000000006</v>
      </c>
      <c r="AI18" s="16">
        <v>65.5</v>
      </c>
      <c r="AJ18" s="21">
        <v>65.599999999999994</v>
      </c>
      <c r="AK18" s="16">
        <v>-0.4</v>
      </c>
      <c r="AM18" s="16">
        <f t="shared" si="5"/>
        <v>29.2</v>
      </c>
      <c r="AN18" s="16">
        <v>30.1</v>
      </c>
      <c r="AO18" s="16">
        <v>29.2</v>
      </c>
      <c r="AP18" s="21">
        <v>29.18</v>
      </c>
      <c r="AQ18" s="16">
        <v>-0.3</v>
      </c>
      <c r="AS18" s="16">
        <f t="shared" si="6"/>
        <v>70.8</v>
      </c>
      <c r="AT18" s="16">
        <v>69.900000000000006</v>
      </c>
      <c r="AU18" s="16">
        <v>70.8</v>
      </c>
      <c r="AV18" s="21">
        <v>70.819999999999993</v>
      </c>
      <c r="AW18" s="16">
        <v>0.3</v>
      </c>
      <c r="AY18" s="16">
        <f t="shared" si="7"/>
        <v>7.4</v>
      </c>
      <c r="AZ18" s="16">
        <v>7.8</v>
      </c>
      <c r="BA18" s="16">
        <v>7.4</v>
      </c>
      <c r="BB18" s="21">
        <v>7.38</v>
      </c>
      <c r="BC18" s="16">
        <v>1</v>
      </c>
    </row>
    <row r="19" spans="1:55" ht="12.75" x14ac:dyDescent="0.2">
      <c r="A19" s="25"/>
      <c r="B19" s="6">
        <v>2</v>
      </c>
      <c r="C19" s="16">
        <f t="shared" si="0"/>
        <v>4292.6000000000004</v>
      </c>
      <c r="D19" s="16">
        <v>4317.5</v>
      </c>
      <c r="E19" s="16">
        <v>4292.6000000000004</v>
      </c>
      <c r="F19" s="21">
        <v>4304.41</v>
      </c>
      <c r="G19" s="16">
        <v>1.5</v>
      </c>
      <c r="I19" s="16">
        <f t="shared" si="1"/>
        <v>349.9</v>
      </c>
      <c r="J19" s="16">
        <v>383.7</v>
      </c>
      <c r="K19" s="16">
        <v>349.9</v>
      </c>
      <c r="L19" s="21">
        <v>349.41</v>
      </c>
      <c r="M19" s="16">
        <v>25.8</v>
      </c>
      <c r="O19" s="16">
        <f t="shared" si="2"/>
        <v>1930</v>
      </c>
      <c r="P19" s="16">
        <v>1870.5</v>
      </c>
      <c r="Q19" s="16">
        <v>1930</v>
      </c>
      <c r="R19" s="21">
        <v>1919.34</v>
      </c>
      <c r="S19" s="16">
        <v>19.899999999999999</v>
      </c>
      <c r="V19" s="16">
        <v>6571.7</v>
      </c>
      <c r="W19" s="16">
        <v>6572.6</v>
      </c>
      <c r="X19" s="21">
        <v>6573.17</v>
      </c>
      <c r="Y19" s="16">
        <v>47.2</v>
      </c>
      <c r="AA19" s="16">
        <f t="shared" si="3"/>
        <v>4642.6000000000004</v>
      </c>
      <c r="AB19" s="16">
        <v>4701.3</v>
      </c>
      <c r="AC19" s="16">
        <v>4642.6000000000004</v>
      </c>
      <c r="AD19" s="21">
        <v>4653.83</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7.5</v>
      </c>
      <c r="AZ19" s="16">
        <v>8.1999999999999993</v>
      </c>
      <c r="BA19" s="16">
        <v>7.5</v>
      </c>
      <c r="BB19" s="21">
        <v>7.51</v>
      </c>
      <c r="BC19" s="16">
        <v>0.5</v>
      </c>
    </row>
    <row r="20" spans="1:55" ht="12.75" x14ac:dyDescent="0.2">
      <c r="A20" s="25"/>
      <c r="B20" s="6">
        <v>3</v>
      </c>
      <c r="C20" s="16">
        <f t="shared" si="0"/>
        <v>4301.3999999999996</v>
      </c>
      <c r="D20" s="16">
        <v>4378.2</v>
      </c>
      <c r="E20" s="16">
        <v>4301.3999999999996</v>
      </c>
      <c r="F20" s="21">
        <v>4299.3</v>
      </c>
      <c r="G20" s="16">
        <v>-20.5</v>
      </c>
      <c r="I20" s="16">
        <f t="shared" si="1"/>
        <v>353.2</v>
      </c>
      <c r="J20" s="16">
        <v>333.5</v>
      </c>
      <c r="K20" s="16">
        <v>353.2</v>
      </c>
      <c r="L20" s="21">
        <v>352.81</v>
      </c>
      <c r="M20" s="16">
        <v>13.6</v>
      </c>
      <c r="O20" s="16">
        <f t="shared" si="2"/>
        <v>1932</v>
      </c>
      <c r="P20" s="16">
        <v>1877.5</v>
      </c>
      <c r="Q20" s="16">
        <v>1932</v>
      </c>
      <c r="R20" s="21">
        <v>1934.15</v>
      </c>
      <c r="S20" s="16">
        <v>59.2</v>
      </c>
      <c r="V20" s="16">
        <v>6589.1</v>
      </c>
      <c r="W20" s="16">
        <v>6586.5</v>
      </c>
      <c r="X20" s="21">
        <v>6586.26</v>
      </c>
      <c r="Y20" s="16">
        <v>52.3</v>
      </c>
      <c r="AA20" s="16">
        <f t="shared" si="3"/>
        <v>4654.6000000000004</v>
      </c>
      <c r="AB20" s="16">
        <v>4711.6000000000004</v>
      </c>
      <c r="AC20" s="16">
        <v>4654.6000000000004</v>
      </c>
      <c r="AD20" s="21">
        <v>4652.1099999999997</v>
      </c>
      <c r="AE20" s="16">
        <v>-6.9</v>
      </c>
      <c r="AG20" s="16">
        <f t="shared" si="4"/>
        <v>65.3</v>
      </c>
      <c r="AH20" s="16">
        <v>66.400000000000006</v>
      </c>
      <c r="AI20" s="16">
        <v>65.3</v>
      </c>
      <c r="AJ20" s="21">
        <v>65.28</v>
      </c>
      <c r="AK20" s="16">
        <v>-0.8</v>
      </c>
      <c r="AM20" s="16">
        <f t="shared" si="5"/>
        <v>29.3</v>
      </c>
      <c r="AN20" s="16">
        <v>28.5</v>
      </c>
      <c r="AO20" s="16">
        <v>29.3</v>
      </c>
      <c r="AP20" s="21">
        <v>29.37</v>
      </c>
      <c r="AQ20" s="16">
        <v>0.7</v>
      </c>
      <c r="AS20" s="16">
        <f t="shared" si="6"/>
        <v>70.7</v>
      </c>
      <c r="AT20" s="16">
        <v>71.5</v>
      </c>
      <c r="AU20" s="16">
        <v>70.7</v>
      </c>
      <c r="AV20" s="21">
        <v>70.63</v>
      </c>
      <c r="AW20" s="16">
        <v>-0.7</v>
      </c>
      <c r="AY20" s="16">
        <f t="shared" si="7"/>
        <v>7.6</v>
      </c>
      <c r="AZ20" s="16">
        <v>7.1</v>
      </c>
      <c r="BA20" s="16">
        <v>7.6</v>
      </c>
      <c r="BB20" s="21">
        <v>7.58</v>
      </c>
      <c r="BC20" s="16">
        <v>0.3</v>
      </c>
    </row>
    <row r="21" spans="1:55" ht="12.75" x14ac:dyDescent="0.2">
      <c r="A21" s="25"/>
      <c r="B21" s="6">
        <v>4</v>
      </c>
      <c r="C21" s="16">
        <f t="shared" si="0"/>
        <v>4295.8999999999996</v>
      </c>
      <c r="D21" s="16">
        <v>4271.8</v>
      </c>
      <c r="E21" s="16">
        <v>4295.8999999999996</v>
      </c>
      <c r="F21" s="21">
        <v>4293.75</v>
      </c>
      <c r="G21" s="16">
        <v>-22.2</v>
      </c>
      <c r="I21" s="16">
        <f t="shared" si="1"/>
        <v>348.5</v>
      </c>
      <c r="J21" s="16">
        <v>321.3</v>
      </c>
      <c r="K21" s="16">
        <v>348.5</v>
      </c>
      <c r="L21" s="21">
        <v>357.52</v>
      </c>
      <c r="M21" s="16">
        <v>18.8</v>
      </c>
      <c r="O21" s="16">
        <f t="shared" si="2"/>
        <v>1955.6</v>
      </c>
      <c r="P21" s="16">
        <v>2007.2</v>
      </c>
      <c r="Q21" s="16">
        <v>1955.6</v>
      </c>
      <c r="R21" s="21">
        <v>1948.25</v>
      </c>
      <c r="S21" s="16">
        <v>56.4</v>
      </c>
      <c r="V21" s="16">
        <v>6600.2</v>
      </c>
      <c r="W21" s="16">
        <v>6600</v>
      </c>
      <c r="X21" s="21">
        <v>6599.51</v>
      </c>
      <c r="Y21" s="16">
        <v>53</v>
      </c>
      <c r="AA21" s="16">
        <f t="shared" si="3"/>
        <v>4644.3999999999996</v>
      </c>
      <c r="AB21" s="16">
        <v>4593.1000000000004</v>
      </c>
      <c r="AC21" s="16">
        <v>4644.3999999999996</v>
      </c>
      <c r="AD21" s="21">
        <v>4651.26</v>
      </c>
      <c r="AE21" s="16">
        <v>-3.4</v>
      </c>
      <c r="AG21" s="16">
        <f t="shared" si="4"/>
        <v>65.099999999999994</v>
      </c>
      <c r="AH21" s="16">
        <v>64.7</v>
      </c>
      <c r="AI21" s="16">
        <v>65.099999999999994</v>
      </c>
      <c r="AJ21" s="21">
        <v>65.06</v>
      </c>
      <c r="AK21" s="16">
        <v>-0.9</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7.69</v>
      </c>
      <c r="BC21" s="16">
        <v>0.4</v>
      </c>
    </row>
    <row r="22" spans="1:55" ht="12.75" x14ac:dyDescent="0.2">
      <c r="A22" s="25">
        <v>5</v>
      </c>
      <c r="B22" s="6">
        <v>1</v>
      </c>
      <c r="C22" s="16">
        <f t="shared" si="0"/>
        <v>4295.8</v>
      </c>
      <c r="D22" s="16">
        <v>4219.2</v>
      </c>
      <c r="E22" s="16">
        <v>4295.8</v>
      </c>
      <c r="F22" s="21">
        <v>4293.3500000000004</v>
      </c>
      <c r="G22" s="16">
        <v>-1.6</v>
      </c>
      <c r="I22" s="16">
        <f t="shared" si="1"/>
        <v>367.9</v>
      </c>
      <c r="J22" s="16">
        <v>383.5</v>
      </c>
      <c r="K22" s="16">
        <v>367.9</v>
      </c>
      <c r="L22" s="21">
        <v>365.16</v>
      </c>
      <c r="M22" s="16">
        <v>30.6</v>
      </c>
      <c r="O22" s="16">
        <f t="shared" si="2"/>
        <v>1950.2</v>
      </c>
      <c r="P22" s="16">
        <v>2009</v>
      </c>
      <c r="Q22" s="16">
        <v>1950.2</v>
      </c>
      <c r="R22" s="21">
        <v>1954.77</v>
      </c>
      <c r="S22" s="16">
        <v>26.1</v>
      </c>
      <c r="V22" s="16">
        <v>6611.6</v>
      </c>
      <c r="W22" s="16">
        <v>6613.9</v>
      </c>
      <c r="X22" s="21">
        <v>6613.29</v>
      </c>
      <c r="Y22" s="16">
        <v>55.1</v>
      </c>
      <c r="AA22" s="16">
        <f t="shared" si="3"/>
        <v>4663.7</v>
      </c>
      <c r="AB22" s="16">
        <v>4602.7</v>
      </c>
      <c r="AC22" s="16">
        <v>4663.7</v>
      </c>
      <c r="AD22" s="21">
        <v>4658.51</v>
      </c>
      <c r="AE22" s="16">
        <v>29</v>
      </c>
      <c r="AG22" s="16">
        <f t="shared" si="4"/>
        <v>65</v>
      </c>
      <c r="AH22" s="16">
        <v>63.8</v>
      </c>
      <c r="AI22" s="16">
        <v>65</v>
      </c>
      <c r="AJ22" s="21">
        <v>64.92</v>
      </c>
      <c r="AK22" s="16">
        <v>-0.6</v>
      </c>
      <c r="AM22" s="16">
        <f t="shared" si="5"/>
        <v>29.5</v>
      </c>
      <c r="AN22" s="16">
        <v>30.4</v>
      </c>
      <c r="AO22" s="16">
        <v>29.5</v>
      </c>
      <c r="AP22" s="21">
        <v>29.56</v>
      </c>
      <c r="AQ22" s="16">
        <v>0.1</v>
      </c>
      <c r="AS22" s="16">
        <f t="shared" si="6"/>
        <v>70.5</v>
      </c>
      <c r="AT22" s="16">
        <v>69.599999999999994</v>
      </c>
      <c r="AU22" s="16">
        <v>70.5</v>
      </c>
      <c r="AV22" s="21">
        <v>70.44</v>
      </c>
      <c r="AW22" s="16">
        <v>-0.1</v>
      </c>
      <c r="AY22" s="16">
        <f t="shared" si="7"/>
        <v>7.9</v>
      </c>
      <c r="AZ22" s="16">
        <v>8.3000000000000007</v>
      </c>
      <c r="BA22" s="16">
        <v>7.9</v>
      </c>
      <c r="BB22" s="21">
        <v>7.84</v>
      </c>
      <c r="BC22" s="16">
        <v>0.6</v>
      </c>
    </row>
    <row r="23" spans="1:55" ht="12.75" x14ac:dyDescent="0.2">
      <c r="A23" s="25"/>
      <c r="B23" s="6">
        <v>2</v>
      </c>
      <c r="C23" s="16">
        <f t="shared" si="0"/>
        <v>4304.7</v>
      </c>
      <c r="D23" s="16">
        <v>4326.6000000000004</v>
      </c>
      <c r="E23" s="16">
        <v>4304.7</v>
      </c>
      <c r="F23" s="21">
        <v>4300.7700000000004</v>
      </c>
      <c r="G23" s="16">
        <v>29.7</v>
      </c>
      <c r="I23" s="16">
        <f t="shared" si="1"/>
        <v>377.5</v>
      </c>
      <c r="J23" s="16">
        <v>414.5</v>
      </c>
      <c r="K23" s="16">
        <v>377.5</v>
      </c>
      <c r="L23" s="21">
        <v>370.56</v>
      </c>
      <c r="M23" s="16">
        <v>21.6</v>
      </c>
      <c r="O23" s="16">
        <f t="shared" si="2"/>
        <v>1944.1</v>
      </c>
      <c r="P23" s="16">
        <v>1884.9</v>
      </c>
      <c r="Q23" s="16">
        <v>1944.1</v>
      </c>
      <c r="R23" s="21">
        <v>1955.39</v>
      </c>
      <c r="S23" s="16">
        <v>2.5</v>
      </c>
      <c r="V23" s="16">
        <v>6626</v>
      </c>
      <c r="W23" s="16">
        <v>6626.3</v>
      </c>
      <c r="X23" s="21">
        <v>6626.72</v>
      </c>
      <c r="Y23" s="16">
        <v>53.7</v>
      </c>
      <c r="AA23" s="16">
        <f t="shared" si="3"/>
        <v>4682.1000000000004</v>
      </c>
      <c r="AB23" s="16">
        <v>4741.1000000000004</v>
      </c>
      <c r="AC23" s="16">
        <v>4682.1000000000004</v>
      </c>
      <c r="AD23" s="21">
        <v>4671.33</v>
      </c>
      <c r="AE23" s="16">
        <v>51.3</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2.75" x14ac:dyDescent="0.2">
      <c r="A24" s="25"/>
      <c r="B24" s="6">
        <v>3</v>
      </c>
      <c r="C24" s="16">
        <f t="shared" si="0"/>
        <v>4308.5</v>
      </c>
      <c r="D24" s="16">
        <v>4387.8999999999996</v>
      </c>
      <c r="E24" s="16">
        <v>4308.5</v>
      </c>
      <c r="F24" s="21">
        <v>4314.59</v>
      </c>
      <c r="G24" s="16">
        <v>55.3</v>
      </c>
      <c r="I24" s="16">
        <f t="shared" si="1"/>
        <v>369.4</v>
      </c>
      <c r="J24" s="16">
        <v>348.1</v>
      </c>
      <c r="K24" s="16">
        <v>369.4</v>
      </c>
      <c r="L24" s="21">
        <v>369.94</v>
      </c>
      <c r="M24" s="16">
        <v>-2.4</v>
      </c>
      <c r="O24" s="16">
        <f t="shared" si="2"/>
        <v>1963.6</v>
      </c>
      <c r="P24" s="16">
        <v>1907.4</v>
      </c>
      <c r="Q24" s="16">
        <v>1963.6</v>
      </c>
      <c r="R24" s="21">
        <v>1956.34</v>
      </c>
      <c r="S24" s="16">
        <v>3.8</v>
      </c>
      <c r="V24" s="16">
        <v>6643.4</v>
      </c>
      <c r="W24" s="16">
        <v>6641.4</v>
      </c>
      <c r="X24" s="21">
        <v>6640.87</v>
      </c>
      <c r="Y24" s="16">
        <v>56.6</v>
      </c>
      <c r="AA24" s="16">
        <f t="shared" si="3"/>
        <v>4677.8999999999996</v>
      </c>
      <c r="AB24" s="16">
        <v>4736</v>
      </c>
      <c r="AC24" s="16">
        <v>4677.8999999999996</v>
      </c>
      <c r="AD24" s="21">
        <v>4684.53</v>
      </c>
      <c r="AE24" s="16">
        <v>52.8</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2.75" x14ac:dyDescent="0.2">
      <c r="A25" s="25"/>
      <c r="B25" s="6">
        <v>4</v>
      </c>
      <c r="C25" s="16">
        <f t="shared" si="0"/>
        <v>4339.5</v>
      </c>
      <c r="D25" s="16">
        <v>4314.1000000000004</v>
      </c>
      <c r="E25" s="16">
        <v>4339.5</v>
      </c>
      <c r="F25" s="21">
        <v>4330.75</v>
      </c>
      <c r="G25" s="16">
        <v>64.7</v>
      </c>
      <c r="I25" s="16">
        <f t="shared" si="1"/>
        <v>366.7</v>
      </c>
      <c r="J25" s="16">
        <v>338.2</v>
      </c>
      <c r="K25" s="16">
        <v>366.7</v>
      </c>
      <c r="L25" s="21">
        <v>365.42</v>
      </c>
      <c r="M25" s="16">
        <v>-18.100000000000001</v>
      </c>
      <c r="O25" s="16">
        <f t="shared" si="2"/>
        <v>1949.8</v>
      </c>
      <c r="P25" s="16">
        <v>2003.6</v>
      </c>
      <c r="Q25" s="16">
        <v>1949.8</v>
      </c>
      <c r="R25" s="21">
        <v>1961.04</v>
      </c>
      <c r="S25" s="16">
        <v>18.8</v>
      </c>
      <c r="V25" s="16">
        <v>6655.9</v>
      </c>
      <c r="W25" s="16">
        <v>6656</v>
      </c>
      <c r="X25" s="21">
        <v>6657.21</v>
      </c>
      <c r="Y25" s="16">
        <v>65.400000000000006</v>
      </c>
      <c r="AA25" s="16">
        <f t="shared" si="3"/>
        <v>4706.2</v>
      </c>
      <c r="AB25" s="16">
        <v>4652.3</v>
      </c>
      <c r="AC25" s="16">
        <v>4706.2</v>
      </c>
      <c r="AD25" s="21">
        <v>4696.17</v>
      </c>
      <c r="AE25" s="16">
        <v>46.6</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2.75" x14ac:dyDescent="0.2">
      <c r="A26" s="25">
        <v>6</v>
      </c>
      <c r="B26" s="6">
        <v>1</v>
      </c>
      <c r="C26" s="16">
        <f t="shared" si="0"/>
        <v>4349.8999999999996</v>
      </c>
      <c r="D26" s="16">
        <v>4272.2</v>
      </c>
      <c r="E26" s="16">
        <v>4349.8999999999996</v>
      </c>
      <c r="F26" s="21">
        <v>4352.04</v>
      </c>
      <c r="G26" s="16">
        <v>85.2</v>
      </c>
      <c r="I26" s="16">
        <f t="shared" si="1"/>
        <v>355.4</v>
      </c>
      <c r="J26" s="16">
        <v>371.9</v>
      </c>
      <c r="K26" s="16">
        <v>355.4</v>
      </c>
      <c r="L26" s="21">
        <v>358.23</v>
      </c>
      <c r="M26" s="16">
        <v>-28.7</v>
      </c>
      <c r="O26" s="16">
        <f t="shared" si="2"/>
        <v>1970</v>
      </c>
      <c r="P26" s="16">
        <v>2029.5</v>
      </c>
      <c r="Q26" s="16">
        <v>1970</v>
      </c>
      <c r="R26" s="21">
        <v>1965.87</v>
      </c>
      <c r="S26" s="16">
        <v>19.3</v>
      </c>
      <c r="V26" s="16">
        <v>6673.6</v>
      </c>
      <c r="W26" s="16">
        <v>6675.3</v>
      </c>
      <c r="X26" s="21">
        <v>6676.15</v>
      </c>
      <c r="Y26" s="16">
        <v>75.8</v>
      </c>
      <c r="AA26" s="16">
        <f t="shared" si="3"/>
        <v>4705.3</v>
      </c>
      <c r="AB26" s="16">
        <v>4644</v>
      </c>
      <c r="AC26" s="16">
        <v>4705.3</v>
      </c>
      <c r="AD26" s="21">
        <v>4710.28</v>
      </c>
      <c r="AE26" s="16">
        <v>56.4</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2.75" x14ac:dyDescent="0.2">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4728.03</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2.75" x14ac:dyDescent="0.2">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6713.81</v>
      </c>
      <c r="Y28" s="16">
        <v>72.3</v>
      </c>
      <c r="AA28" s="16">
        <f t="shared" si="3"/>
        <v>4754.3</v>
      </c>
      <c r="AB28" s="16">
        <v>4813.1000000000004</v>
      </c>
      <c r="AC28" s="16">
        <v>4754.3</v>
      </c>
      <c r="AD28" s="21">
        <v>4748.93</v>
      </c>
      <c r="AE28" s="16">
        <v>83.6</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2.75" x14ac:dyDescent="0.2">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2.75" x14ac:dyDescent="0.2">
      <c r="A30" s="25">
        <v>7</v>
      </c>
      <c r="B30" s="6">
        <v>1</v>
      </c>
      <c r="C30" s="16">
        <f t="shared" si="0"/>
        <v>4475.2</v>
      </c>
      <c r="D30" s="16">
        <v>4396.8999999999996</v>
      </c>
      <c r="E30" s="16">
        <v>4475.2</v>
      </c>
      <c r="F30" s="21">
        <v>4475.54</v>
      </c>
      <c r="G30" s="16">
        <v>105.2</v>
      </c>
      <c r="I30" s="16">
        <f t="shared" si="1"/>
        <v>310</v>
      </c>
      <c r="J30" s="16">
        <v>326.7</v>
      </c>
      <c r="K30" s="16">
        <v>310</v>
      </c>
      <c r="L30" s="21">
        <v>306.36</v>
      </c>
      <c r="M30" s="16">
        <v>-48.8</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4781.8999999999996</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2.75" x14ac:dyDescent="0.2">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65.599999999999994</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2.75" x14ac:dyDescent="0.2">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v>
      </c>
      <c r="O32" s="16">
        <f t="shared" si="2"/>
        <v>1966.6</v>
      </c>
      <c r="P32" s="16">
        <v>1907.2</v>
      </c>
      <c r="Q32" s="16">
        <v>1966.6</v>
      </c>
      <c r="R32" s="21">
        <v>1968.37</v>
      </c>
      <c r="S32" s="16">
        <v>-0.3</v>
      </c>
      <c r="V32" s="16">
        <v>6787.8</v>
      </c>
      <c r="W32" s="16">
        <v>6787.5</v>
      </c>
      <c r="X32" s="21">
        <v>6786.35</v>
      </c>
      <c r="Y32" s="16">
        <v>78.5</v>
      </c>
      <c r="AA32" s="16">
        <f t="shared" si="3"/>
        <v>4820.8999999999996</v>
      </c>
      <c r="AB32" s="16">
        <v>4880.6000000000004</v>
      </c>
      <c r="AC32" s="16">
        <v>4820.8999999999996</v>
      </c>
      <c r="AD32" s="21">
        <v>4817.9799999999996</v>
      </c>
      <c r="AE32" s="16">
        <v>78.8</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2.75" x14ac:dyDescent="0.2">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2.75" x14ac:dyDescent="0.2">
      <c r="A34" s="25">
        <v>8</v>
      </c>
      <c r="B34" s="6">
        <v>1</v>
      </c>
      <c r="C34" s="16">
        <f t="shared" si="0"/>
        <v>4565.2</v>
      </c>
      <c r="D34" s="16">
        <v>4487.1000000000004</v>
      </c>
      <c r="E34" s="16">
        <v>4565.2</v>
      </c>
      <c r="F34" s="21">
        <v>4564.51</v>
      </c>
      <c r="G34" s="16">
        <v>78</v>
      </c>
      <c r="I34" s="16">
        <f t="shared" si="1"/>
        <v>288.10000000000002</v>
      </c>
      <c r="J34" s="16">
        <v>305.2</v>
      </c>
      <c r="K34" s="16">
        <v>288.10000000000002</v>
      </c>
      <c r="L34" s="21">
        <v>290.24</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2.75" x14ac:dyDescent="0.2">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6843.89</v>
      </c>
      <c r="Y35" s="16">
        <v>72.3</v>
      </c>
      <c r="AA35" s="16">
        <f t="shared" si="3"/>
        <v>4873.2</v>
      </c>
      <c r="AB35" s="16">
        <v>4934.1000000000004</v>
      </c>
      <c r="AC35" s="16">
        <v>4873.2</v>
      </c>
      <c r="AD35" s="21">
        <v>4866.8900000000003</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2.75" x14ac:dyDescent="0.2">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69.5</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2.75" x14ac:dyDescent="0.2">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4874.2700000000004</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2.75" x14ac:dyDescent="0.2">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6897.62</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2.75" x14ac:dyDescent="0.2">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2.75" x14ac:dyDescent="0.2">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2.75" x14ac:dyDescent="0.2">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2.75" x14ac:dyDescent="0.2">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2.75" x14ac:dyDescent="0.2">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2.75" x14ac:dyDescent="0.2">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62.5</v>
      </c>
      <c r="AA44" s="16">
        <f t="shared" si="3"/>
        <v>4928.1000000000004</v>
      </c>
      <c r="AB44" s="16">
        <v>4984.8</v>
      </c>
      <c r="AC44" s="16">
        <v>4928.1000000000004</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2.75" x14ac:dyDescent="0.2">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2.75" x14ac:dyDescent="0.2">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2.75" x14ac:dyDescent="0.2">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2.75" x14ac:dyDescent="0.2">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2.75" x14ac:dyDescent="0.2">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2.75" x14ac:dyDescent="0.2">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2.75" x14ac:dyDescent="0.2">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2.75" x14ac:dyDescent="0.2">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2.75" x14ac:dyDescent="0.2">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2.75" x14ac:dyDescent="0.2">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2.75" x14ac:dyDescent="0.2">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2.75" x14ac:dyDescent="0.2">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2.75" x14ac:dyDescent="0.2">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2.75" x14ac:dyDescent="0.2">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2.75" x14ac:dyDescent="0.2">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2.75" x14ac:dyDescent="0.2">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2.75" x14ac:dyDescent="0.2">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2.75" x14ac:dyDescent="0.2">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405.78</v>
      </c>
      <c r="M62" s="16">
        <v>-24.1</v>
      </c>
      <c r="O62" s="16">
        <f t="shared" si="2"/>
        <v>2021.1</v>
      </c>
      <c r="P62" s="16">
        <v>2072.6</v>
      </c>
      <c r="Q62" s="16">
        <v>2021.1</v>
      </c>
      <c r="R62" s="21">
        <v>2023.1</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2.75" x14ac:dyDescent="0.2">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2.75" x14ac:dyDescent="0.2">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2.75" x14ac:dyDescent="0.2">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2.75" x14ac:dyDescent="0.2">
      <c r="A66" s="25">
        <v>16</v>
      </c>
      <c r="B66" s="6">
        <v>1</v>
      </c>
      <c r="C66" s="16">
        <f t="shared" si="0"/>
        <v>4843.7</v>
      </c>
      <c r="D66" s="16">
        <v>4772.5</v>
      </c>
      <c r="E66" s="16">
        <v>4843.7</v>
      </c>
      <c r="F66" s="21">
        <v>4849.7299999999996</v>
      </c>
      <c r="G66" s="16">
        <v>66.599999999999994</v>
      </c>
      <c r="I66" s="16">
        <f t="shared" si="1"/>
        <v>379.9</v>
      </c>
      <c r="J66" s="16">
        <v>402.3</v>
      </c>
      <c r="K66" s="16">
        <v>379.9</v>
      </c>
      <c r="L66" s="21">
        <v>373.29</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2.75" x14ac:dyDescent="0.2">
      <c r="A67" s="25"/>
      <c r="B67" s="6">
        <v>2</v>
      </c>
      <c r="C67" s="16">
        <f t="shared" si="0"/>
        <v>4877.2</v>
      </c>
      <c r="D67" s="16">
        <v>4900.7</v>
      </c>
      <c r="E67" s="16">
        <v>4877.2</v>
      </c>
      <c r="F67" s="21">
        <v>4862.43</v>
      </c>
      <c r="G67" s="16">
        <v>50.8</v>
      </c>
      <c r="I67" s="16">
        <f t="shared" si="1"/>
        <v>366.2</v>
      </c>
      <c r="J67" s="16">
        <v>403.2</v>
      </c>
      <c r="K67" s="16">
        <v>366.2</v>
      </c>
      <c r="L67" s="21">
        <v>370.78</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2.75" x14ac:dyDescent="0.2">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2.75" x14ac:dyDescent="0.2">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2.75" x14ac:dyDescent="0.2">
      <c r="A70" s="25">
        <v>17</v>
      </c>
      <c r="B70" s="6">
        <v>1</v>
      </c>
      <c r="C70" s="16">
        <f t="shared" si="0"/>
        <v>4953</v>
      </c>
      <c r="D70" s="16">
        <v>4884</v>
      </c>
      <c r="E70" s="16">
        <v>4953</v>
      </c>
      <c r="F70" s="21">
        <v>4945.13</v>
      </c>
      <c r="G70" s="16">
        <v>138.19999999999999</v>
      </c>
      <c r="I70" s="16">
        <f t="shared" si="1"/>
        <v>361</v>
      </c>
      <c r="J70" s="16">
        <v>382.8</v>
      </c>
      <c r="K70" s="16">
        <v>361</v>
      </c>
      <c r="L70" s="21">
        <v>365.26</v>
      </c>
      <c r="M70" s="16">
        <v>-5.6</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2.75" x14ac:dyDescent="0.2">
      <c r="A71" s="25"/>
      <c r="B71" s="6">
        <v>2</v>
      </c>
      <c r="C71" s="16">
        <f t="shared" ref="C71:C98" si="8">IF(D71="","",$B$2*E71+(1-$B$2)*D71)</f>
        <v>4975.1000000000004</v>
      </c>
      <c r="D71" s="16">
        <v>4998.7</v>
      </c>
      <c r="E71" s="16">
        <v>4975.1000000000004</v>
      </c>
      <c r="F71" s="21">
        <v>4974.57</v>
      </c>
      <c r="G71" s="16">
        <v>117.8</v>
      </c>
      <c r="I71" s="16">
        <f t="shared" ref="I71:I98" si="9">IF(J71="","",$B$2*K71+(1-$B$2)*J71)</f>
        <v>362.7</v>
      </c>
      <c r="J71" s="16">
        <v>398.2</v>
      </c>
      <c r="K71" s="16">
        <v>362.7</v>
      </c>
      <c r="L71" s="21">
        <v>364.6</v>
      </c>
      <c r="M71" s="16">
        <v>-2.6</v>
      </c>
      <c r="O71" s="16">
        <f t="shared" ref="O71:O98" si="10">IF(P71="","",$B$2*Q71+(1-$B$2)*P71)</f>
        <v>2026.1</v>
      </c>
      <c r="P71" s="16">
        <v>1965.6</v>
      </c>
      <c r="Q71" s="16">
        <v>2026.1</v>
      </c>
      <c r="R71" s="21">
        <v>2024.58</v>
      </c>
      <c r="S71" s="16">
        <v>-40.9</v>
      </c>
      <c r="V71" s="16">
        <v>7362.4</v>
      </c>
      <c r="W71" s="16">
        <v>7363.9</v>
      </c>
      <c r="X71" s="21">
        <v>7363.75</v>
      </c>
      <c r="Y71" s="16">
        <v>74.2</v>
      </c>
      <c r="AA71" s="16">
        <f t="shared" ref="AA71:AA98" si="11">IF(AB71="","",$B$2*AC71+(1-$B$2)*AB71)</f>
        <v>5337.8</v>
      </c>
      <c r="AB71" s="16">
        <v>5396.8</v>
      </c>
      <c r="AC71" s="16">
        <v>5337.8</v>
      </c>
      <c r="AD71" s="21">
        <v>5339.17</v>
      </c>
      <c r="AE71" s="16">
        <v>115.1</v>
      </c>
      <c r="AG71" s="16">
        <f t="shared" ref="AG71:AG98" si="12">IF(AH71="","",$B$2*AI71+(1-$B$2)*AH71)</f>
        <v>67.599999999999994</v>
      </c>
      <c r="AH71" s="16">
        <v>67.900000000000006</v>
      </c>
      <c r="AI71" s="16">
        <v>67.599999999999994</v>
      </c>
      <c r="AJ71" s="21">
        <v>67.55</v>
      </c>
      <c r="AK71" s="16">
        <v>0.9</v>
      </c>
      <c r="AM71" s="16">
        <f t="shared" ref="AM71:AM98" si="13">IF(AN71="","",$B$2*AO71+(1-$B$2)*AN71)</f>
        <v>27.5</v>
      </c>
      <c r="AN71" s="16">
        <v>26.7</v>
      </c>
      <c r="AO71" s="16">
        <v>27.5</v>
      </c>
      <c r="AP71" s="21">
        <v>27.49</v>
      </c>
      <c r="AQ71" s="16">
        <v>-0.8</v>
      </c>
      <c r="AS71" s="16">
        <f t="shared" ref="AS71:AS98" si="14">IF(AT71="","",$B$2*AU71+(1-$B$2)*AT71)</f>
        <v>72.5</v>
      </c>
      <c r="AT71" s="16">
        <v>73.3</v>
      </c>
      <c r="AU71" s="16">
        <v>72.5</v>
      </c>
      <c r="AV71" s="21">
        <v>72.510000000000005</v>
      </c>
      <c r="AW71" s="16">
        <v>0.8</v>
      </c>
      <c r="AY71" s="16">
        <f t="shared" ref="AY71:AY98" si="15">IF(AZ71="","",$B$2*BA71+(1-$B$2)*AZ71)</f>
        <v>6.8</v>
      </c>
      <c r="AZ71" s="16">
        <v>7.4</v>
      </c>
      <c r="BA71" s="16">
        <v>6.8</v>
      </c>
      <c r="BB71" s="21">
        <v>6.83</v>
      </c>
      <c r="BC71" s="16">
        <v>-0.2</v>
      </c>
    </row>
    <row r="72" spans="1:55" ht="12.75" x14ac:dyDescent="0.2">
      <c r="A72" s="25"/>
      <c r="B72" s="6">
        <v>3</v>
      </c>
      <c r="C72" s="16">
        <f t="shared" si="8"/>
        <v>4998.3</v>
      </c>
      <c r="D72" s="16">
        <v>5070.1000000000004</v>
      </c>
      <c r="E72" s="16">
        <v>4998.3</v>
      </c>
      <c r="F72" s="21">
        <v>4996.8900000000003</v>
      </c>
      <c r="G72" s="16">
        <v>89.3</v>
      </c>
      <c r="I72" s="16">
        <f t="shared" si="9"/>
        <v>366</v>
      </c>
      <c r="J72" s="16">
        <v>343.4</v>
      </c>
      <c r="K72" s="16">
        <v>366</v>
      </c>
      <c r="L72" s="21">
        <v>362.85</v>
      </c>
      <c r="M72" s="16">
        <v>-7</v>
      </c>
      <c r="O72" s="16">
        <f t="shared" si="10"/>
        <v>2014.5</v>
      </c>
      <c r="P72" s="16">
        <v>1963.7</v>
      </c>
      <c r="Q72" s="16">
        <v>2014.5</v>
      </c>
      <c r="R72" s="21">
        <v>2019.85</v>
      </c>
      <c r="S72" s="16">
        <v>-18.899999999999999</v>
      </c>
      <c r="V72" s="16">
        <v>7377.2</v>
      </c>
      <c r="W72" s="16">
        <v>7378.8</v>
      </c>
      <c r="X72" s="21">
        <v>7379.6</v>
      </c>
      <c r="Y72" s="16">
        <v>63.4</v>
      </c>
      <c r="AA72" s="16">
        <f t="shared" si="11"/>
        <v>5364.3</v>
      </c>
      <c r="AB72" s="16">
        <v>5413.5</v>
      </c>
      <c r="AC72" s="16">
        <v>5364.3</v>
      </c>
      <c r="AD72" s="21">
        <v>5359.74</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2.75" x14ac:dyDescent="0.2">
      <c r="A73" s="25"/>
      <c r="B73" s="6">
        <v>4</v>
      </c>
      <c r="C73" s="16">
        <f t="shared" si="8"/>
        <v>5010.1000000000004</v>
      </c>
      <c r="D73" s="16">
        <v>4986.2</v>
      </c>
      <c r="E73" s="16">
        <v>5010.1000000000004</v>
      </c>
      <c r="F73" s="21">
        <v>5019.38</v>
      </c>
      <c r="G73" s="16">
        <v>90</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5375.06</v>
      </c>
      <c r="AE73" s="16">
        <v>61.3</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2.75" x14ac:dyDescent="0.2">
      <c r="A74" s="25">
        <v>18</v>
      </c>
      <c r="B74" s="6">
        <v>1</v>
      </c>
      <c r="C74" s="16">
        <f t="shared" si="8"/>
        <v>5045</v>
      </c>
      <c r="D74" s="16">
        <v>4975.3999999999996</v>
      </c>
      <c r="E74" s="16">
        <v>5045</v>
      </c>
      <c r="F74" s="21">
        <v>5041.2299999999996</v>
      </c>
      <c r="G74" s="16">
        <v>87.4</v>
      </c>
      <c r="I74" s="16">
        <f t="shared" si="9"/>
        <v>338</v>
      </c>
      <c r="J74" s="16">
        <v>359.8</v>
      </c>
      <c r="K74" s="16">
        <v>338</v>
      </c>
      <c r="L74" s="21">
        <v>346.25</v>
      </c>
      <c r="M74" s="16">
        <v>-37.700000000000003</v>
      </c>
      <c r="O74" s="16">
        <f t="shared" si="10"/>
        <v>2025.8</v>
      </c>
      <c r="P74" s="16">
        <v>2074.9</v>
      </c>
      <c r="Q74" s="16">
        <v>2025.8</v>
      </c>
      <c r="R74" s="21">
        <v>2020.98</v>
      </c>
      <c r="S74" s="16">
        <v>6.6</v>
      </c>
      <c r="V74" s="16">
        <v>7410</v>
      </c>
      <c r="W74" s="16">
        <v>7408.8</v>
      </c>
      <c r="X74" s="21">
        <v>7408.46</v>
      </c>
      <c r="Y74" s="16">
        <v>56.3</v>
      </c>
      <c r="AA74" s="16">
        <f t="shared" si="11"/>
        <v>5383</v>
      </c>
      <c r="AB74" s="16">
        <v>5335.1</v>
      </c>
      <c r="AC74" s="16">
        <v>5383</v>
      </c>
      <c r="AD74" s="21">
        <v>5387.48</v>
      </c>
      <c r="AE74" s="16">
        <v>49.7</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2.75" x14ac:dyDescent="0.2">
      <c r="A75" s="25"/>
      <c r="B75" s="6">
        <v>2</v>
      </c>
      <c r="C75" s="16">
        <f t="shared" si="8"/>
        <v>5058.2</v>
      </c>
      <c r="D75" s="16">
        <v>5080.8999999999996</v>
      </c>
      <c r="E75" s="16">
        <v>5058.2</v>
      </c>
      <c r="F75" s="21">
        <v>5055.38</v>
      </c>
      <c r="G75" s="16">
        <v>56.6</v>
      </c>
      <c r="I75" s="16">
        <f t="shared" si="9"/>
        <v>345.3</v>
      </c>
      <c r="J75" s="16">
        <v>380.9</v>
      </c>
      <c r="K75" s="16">
        <v>345.3</v>
      </c>
      <c r="L75" s="21">
        <v>343.29</v>
      </c>
      <c r="M75" s="16">
        <v>-11.8</v>
      </c>
      <c r="O75" s="16">
        <f t="shared" si="10"/>
        <v>2017.8</v>
      </c>
      <c r="P75" s="16">
        <v>1958</v>
      </c>
      <c r="Q75" s="16">
        <v>2017.8</v>
      </c>
      <c r="R75" s="21">
        <v>2022.72</v>
      </c>
      <c r="S75" s="16">
        <v>7</v>
      </c>
      <c r="V75" s="16">
        <v>7419.9</v>
      </c>
      <c r="W75" s="16">
        <v>7421.2</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2.75" x14ac:dyDescent="0.2">
      <c r="A76" s="25"/>
      <c r="B76" s="6">
        <v>3</v>
      </c>
      <c r="C76" s="16">
        <f t="shared" si="8"/>
        <v>5058</v>
      </c>
      <c r="D76" s="16">
        <v>5129.3</v>
      </c>
      <c r="E76" s="16">
        <v>5058</v>
      </c>
      <c r="F76" s="21">
        <v>5062.8100000000004</v>
      </c>
      <c r="G76" s="16">
        <v>29.7</v>
      </c>
      <c r="I76" s="16">
        <f t="shared" si="9"/>
        <v>352.8</v>
      </c>
      <c r="J76" s="16">
        <v>333.2</v>
      </c>
      <c r="K76" s="16">
        <v>352.8</v>
      </c>
      <c r="L76" s="21">
        <v>349.98</v>
      </c>
      <c r="M76" s="16">
        <v>26.8</v>
      </c>
      <c r="O76" s="16">
        <f t="shared" si="10"/>
        <v>2022.9</v>
      </c>
      <c r="P76" s="16">
        <v>1969.7</v>
      </c>
      <c r="Q76" s="16">
        <v>2022.9</v>
      </c>
      <c r="R76" s="21">
        <v>2020.81</v>
      </c>
      <c r="S76" s="16">
        <v>-7.6</v>
      </c>
      <c r="V76" s="16">
        <v>7432.2</v>
      </c>
      <c r="W76" s="16">
        <v>7433.7</v>
      </c>
      <c r="X76" s="21">
        <v>7433.61</v>
      </c>
      <c r="Y76" s="16">
        <v>48.9</v>
      </c>
      <c r="AA76" s="16">
        <f t="shared" si="11"/>
        <v>5410.8</v>
      </c>
      <c r="AB76" s="16">
        <v>5462.5</v>
      </c>
      <c r="AC76" s="16">
        <v>5410.8</v>
      </c>
      <c r="AD76" s="21">
        <v>5412.79</v>
      </c>
      <c r="AE76" s="16">
        <v>56.5</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2.75" x14ac:dyDescent="0.2">
      <c r="A77" s="25"/>
      <c r="B77" s="6">
        <v>4</v>
      </c>
      <c r="C77" s="16">
        <f t="shared" si="8"/>
        <v>5069.6000000000004</v>
      </c>
      <c r="D77" s="16">
        <v>5048.8</v>
      </c>
      <c r="E77" s="16">
        <v>5069.6000000000004</v>
      </c>
      <c r="F77" s="21">
        <v>5068.9799999999996</v>
      </c>
      <c r="G77" s="16">
        <v>24.7</v>
      </c>
      <c r="I77" s="16">
        <f t="shared" si="9"/>
        <v>360.9</v>
      </c>
      <c r="J77" s="16">
        <v>322.3</v>
      </c>
      <c r="K77" s="16">
        <v>360.9</v>
      </c>
      <c r="L77" s="21">
        <v>359.58</v>
      </c>
      <c r="M77" s="16">
        <v>38.4</v>
      </c>
      <c r="O77" s="16">
        <f t="shared" si="10"/>
        <v>2015.1</v>
      </c>
      <c r="P77" s="16">
        <v>2075.8000000000002</v>
      </c>
      <c r="Q77" s="16">
        <v>2015.1</v>
      </c>
      <c r="R77" s="21">
        <v>2017.37</v>
      </c>
      <c r="S77" s="16">
        <v>-13.8</v>
      </c>
      <c r="V77" s="16">
        <v>7447</v>
      </c>
      <c r="W77" s="16">
        <v>7445.5</v>
      </c>
      <c r="X77" s="21">
        <v>7445.93</v>
      </c>
      <c r="Y77" s="16">
        <v>49.3</v>
      </c>
      <c r="AA77" s="16">
        <f t="shared" si="11"/>
        <v>5430.5</v>
      </c>
      <c r="AB77" s="16">
        <v>5371.1</v>
      </c>
      <c r="AC77" s="16">
        <v>5430.5</v>
      </c>
      <c r="AD77" s="21">
        <v>5428.56</v>
      </c>
      <c r="AE77" s="16">
        <v>63.1</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2.75" x14ac:dyDescent="0.2">
      <c r="A78" s="25">
        <v>19</v>
      </c>
      <c r="B78" s="6">
        <v>1</v>
      </c>
      <c r="C78" s="16">
        <f t="shared" si="8"/>
        <v>5083.8</v>
      </c>
      <c r="D78" s="16">
        <v>5010.8</v>
      </c>
      <c r="E78" s="16">
        <v>5083.8</v>
      </c>
      <c r="F78" s="21">
        <v>5076.18</v>
      </c>
      <c r="G78" s="16">
        <v>28.8</v>
      </c>
      <c r="I78" s="16">
        <f t="shared" si="9"/>
        <v>376.9</v>
      </c>
      <c r="J78" s="16">
        <v>398.1</v>
      </c>
      <c r="K78" s="16">
        <v>376.9</v>
      </c>
      <c r="L78" s="21">
        <v>366.51</v>
      </c>
      <c r="M78" s="16">
        <v>27.7</v>
      </c>
      <c r="O78" s="16">
        <f t="shared" si="10"/>
        <v>1997.7</v>
      </c>
      <c r="P78" s="16">
        <v>2050.6999999999998</v>
      </c>
      <c r="Q78" s="16">
        <v>1997.7</v>
      </c>
      <c r="R78" s="21">
        <v>2015.85</v>
      </c>
      <c r="S78" s="16">
        <v>-6.1</v>
      </c>
      <c r="V78" s="16">
        <v>7459.6</v>
      </c>
      <c r="W78" s="16">
        <v>7458.4</v>
      </c>
      <c r="X78" s="21">
        <v>7458.54</v>
      </c>
      <c r="Y78" s="16">
        <v>50.4</v>
      </c>
      <c r="AA78" s="16">
        <f t="shared" si="11"/>
        <v>5460.7</v>
      </c>
      <c r="AB78" s="16">
        <v>5408.9</v>
      </c>
      <c r="AC78" s="16">
        <v>5460.7</v>
      </c>
      <c r="AD78" s="21">
        <v>5442.69</v>
      </c>
      <c r="AE78" s="16">
        <v>56.5</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2.75" x14ac:dyDescent="0.2">
      <c r="A79" s="25"/>
      <c r="B79" s="6">
        <v>2</v>
      </c>
      <c r="C79" s="16">
        <f t="shared" si="8"/>
        <v>5084.1000000000004</v>
      </c>
      <c r="D79" s="16">
        <v>5106.6000000000004</v>
      </c>
      <c r="E79" s="16">
        <v>5084.1000000000004</v>
      </c>
      <c r="F79" s="21">
        <v>5083.6899999999996</v>
      </c>
      <c r="G79" s="16">
        <v>30</v>
      </c>
      <c r="I79" s="16">
        <f t="shared" si="9"/>
        <v>355.2</v>
      </c>
      <c r="J79" s="16">
        <v>394.6</v>
      </c>
      <c r="K79" s="16">
        <v>355.2</v>
      </c>
      <c r="L79" s="21">
        <v>373.55</v>
      </c>
      <c r="M79" s="16">
        <v>28.1</v>
      </c>
      <c r="O79" s="16">
        <f t="shared" si="10"/>
        <v>2031.6</v>
      </c>
      <c r="P79" s="16">
        <v>1968.4</v>
      </c>
      <c r="Q79" s="16">
        <v>2031.6</v>
      </c>
      <c r="R79" s="21">
        <v>2013.46</v>
      </c>
      <c r="S79" s="16">
        <v>-9.5</v>
      </c>
      <c r="V79" s="16">
        <v>7469.6</v>
      </c>
      <c r="W79" s="16">
        <v>7470.9</v>
      </c>
      <c r="X79" s="21">
        <v>7470.7</v>
      </c>
      <c r="Y79" s="16">
        <v>48.6</v>
      </c>
      <c r="AA79" s="16">
        <f t="shared" si="11"/>
        <v>5439.3</v>
      </c>
      <c r="AB79" s="16">
        <v>5501.2</v>
      </c>
      <c r="AC79" s="16">
        <v>5439.3</v>
      </c>
      <c r="AD79" s="21">
        <v>5457.24</v>
      </c>
      <c r="AE79" s="16">
        <v>58.2</v>
      </c>
      <c r="AG79" s="16">
        <f t="shared" si="12"/>
        <v>68.099999999999994</v>
      </c>
      <c r="AH79" s="16">
        <v>68.400000000000006</v>
      </c>
      <c r="AI79" s="16">
        <v>68.099999999999994</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6.84</v>
      </c>
      <c r="BC79" s="16">
        <v>0.4</v>
      </c>
    </row>
    <row r="80" spans="1:55" ht="12.75" x14ac:dyDescent="0.2">
      <c r="A80" s="25"/>
      <c r="B80" s="6">
        <v>3</v>
      </c>
      <c r="C80" s="16">
        <f t="shared" si="8"/>
        <v>5091.3</v>
      </c>
      <c r="D80" s="16">
        <v>5164</v>
      </c>
      <c r="E80" s="16">
        <v>5091.3</v>
      </c>
      <c r="F80" s="21">
        <v>5092.5</v>
      </c>
      <c r="G80" s="16">
        <v>35.200000000000003</v>
      </c>
      <c r="I80" s="16">
        <f t="shared" si="9"/>
        <v>387.7</v>
      </c>
      <c r="J80" s="16">
        <v>368.2</v>
      </c>
      <c r="K80" s="16">
        <v>387.7</v>
      </c>
      <c r="L80" s="21">
        <v>383.2</v>
      </c>
      <c r="M80" s="16">
        <v>38.6</v>
      </c>
      <c r="O80" s="16">
        <f t="shared" si="10"/>
        <v>2002.4</v>
      </c>
      <c r="P80" s="16">
        <v>1947.9</v>
      </c>
      <c r="Q80" s="16">
        <v>2002.4</v>
      </c>
      <c r="R80" s="21">
        <v>2005.43</v>
      </c>
      <c r="S80" s="16">
        <v>-32.1</v>
      </c>
      <c r="V80" s="16">
        <v>7480.1</v>
      </c>
      <c r="W80" s="16">
        <v>7481.4</v>
      </c>
      <c r="X80" s="21">
        <v>7481.13</v>
      </c>
      <c r="Y80" s="16">
        <v>41.7</v>
      </c>
      <c r="AA80" s="16">
        <f t="shared" si="11"/>
        <v>5479</v>
      </c>
      <c r="AB80" s="16">
        <v>5532.2</v>
      </c>
      <c r="AC80" s="16">
        <v>5479</v>
      </c>
      <c r="AD80" s="21">
        <v>5475.7</v>
      </c>
      <c r="AE80" s="16">
        <v>73.900000000000006</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2.75" x14ac:dyDescent="0.2">
      <c r="A81" s="25"/>
      <c r="B81" s="6">
        <v>4</v>
      </c>
      <c r="C81" s="16">
        <f t="shared" si="8"/>
        <v>5107.1000000000004</v>
      </c>
      <c r="D81" s="16">
        <v>5087.3999999999996</v>
      </c>
      <c r="E81" s="16">
        <v>5107.1000000000004</v>
      </c>
      <c r="F81" s="21">
        <v>5100.76</v>
      </c>
      <c r="G81" s="16">
        <v>33</v>
      </c>
      <c r="I81" s="16">
        <f t="shared" si="9"/>
        <v>390.9</v>
      </c>
      <c r="J81" s="16">
        <v>349</v>
      </c>
      <c r="K81" s="16">
        <v>390.9</v>
      </c>
      <c r="L81" s="21">
        <v>394.49</v>
      </c>
      <c r="M81" s="16">
        <v>45.1</v>
      </c>
      <c r="O81" s="16">
        <f t="shared" si="10"/>
        <v>1991.4</v>
      </c>
      <c r="P81" s="16">
        <v>2054.1999999999998</v>
      </c>
      <c r="Q81" s="16">
        <v>1991.4</v>
      </c>
      <c r="R81" s="21">
        <v>1994.07</v>
      </c>
      <c r="S81" s="16">
        <v>-45.4</v>
      </c>
      <c r="V81" s="16">
        <v>7490.6</v>
      </c>
      <c r="W81" s="16">
        <v>7489.3</v>
      </c>
      <c r="X81" s="21">
        <v>7489.31</v>
      </c>
      <c r="Y81" s="16">
        <v>32.700000000000003</v>
      </c>
      <c r="AA81" s="16">
        <f t="shared" si="11"/>
        <v>5497.9</v>
      </c>
      <c r="AB81" s="16">
        <v>5436.4</v>
      </c>
      <c r="AC81" s="16">
        <v>5497.9</v>
      </c>
      <c r="AD81" s="21">
        <v>5495.25</v>
      </c>
      <c r="AE81" s="16">
        <v>78.2</v>
      </c>
      <c r="AG81" s="16">
        <f t="shared" si="12"/>
        <v>68.2</v>
      </c>
      <c r="AH81" s="16">
        <v>67.900000000000006</v>
      </c>
      <c r="AI81" s="16">
        <v>68.2</v>
      </c>
      <c r="AJ81" s="21">
        <v>68.11</v>
      </c>
      <c r="AK81" s="16">
        <v>0.1</v>
      </c>
      <c r="AM81" s="16">
        <f t="shared" si="13"/>
        <v>26.6</v>
      </c>
      <c r="AN81" s="16">
        <v>27.4</v>
      </c>
      <c r="AO81" s="16">
        <v>26.6</v>
      </c>
      <c r="AP81" s="21">
        <v>26.63</v>
      </c>
      <c r="AQ81" s="16">
        <v>-0.7</v>
      </c>
      <c r="AS81" s="16">
        <f t="shared" si="14"/>
        <v>73.400000000000006</v>
      </c>
      <c r="AT81" s="16">
        <v>72.599999999999994</v>
      </c>
      <c r="AU81" s="16">
        <v>73.400000000000006</v>
      </c>
      <c r="AV81" s="21">
        <v>73.37</v>
      </c>
      <c r="AW81" s="16">
        <v>0.7</v>
      </c>
      <c r="AY81" s="16">
        <f t="shared" si="15"/>
        <v>7.1</v>
      </c>
      <c r="AZ81" s="16">
        <v>6.4</v>
      </c>
      <c r="BA81" s="16">
        <v>7.1</v>
      </c>
      <c r="BB81" s="21">
        <v>7.18</v>
      </c>
      <c r="BC81" s="16">
        <v>0.7</v>
      </c>
    </row>
    <row r="82" spans="1:55" ht="12.75" x14ac:dyDescent="0.2">
      <c r="A82" s="25">
        <v>20</v>
      </c>
      <c r="B82" s="6">
        <v>1</v>
      </c>
      <c r="C82" s="16">
        <f t="shared" si="8"/>
        <v>5084.8</v>
      </c>
      <c r="D82" s="16">
        <v>5007.7</v>
      </c>
      <c r="E82" s="16">
        <v>5084.8</v>
      </c>
      <c r="F82" s="21">
        <v>5076.38</v>
      </c>
      <c r="G82" s="16">
        <v>-97.5</v>
      </c>
      <c r="I82" s="16">
        <f t="shared" si="9"/>
        <v>399.8</v>
      </c>
      <c r="J82" s="16">
        <v>421.6</v>
      </c>
      <c r="K82" s="16">
        <v>399.8</v>
      </c>
      <c r="L82" s="21">
        <v>403.3</v>
      </c>
      <c r="M82" s="16">
        <v>35.200000000000003</v>
      </c>
      <c r="O82" s="16">
        <f t="shared" si="10"/>
        <v>2010.5</v>
      </c>
      <c r="P82" s="16">
        <v>2066.9</v>
      </c>
      <c r="Q82" s="16">
        <v>2010.5</v>
      </c>
      <c r="R82" s="21">
        <v>2015.9</v>
      </c>
      <c r="S82" s="16">
        <v>87.3</v>
      </c>
      <c r="V82" s="16">
        <v>7496.2</v>
      </c>
      <c r="W82" s="16">
        <v>7495.2</v>
      </c>
      <c r="X82" s="21">
        <v>7495.58</v>
      </c>
      <c r="Y82" s="16">
        <v>25.1</v>
      </c>
      <c r="AA82" s="16">
        <f t="shared" si="11"/>
        <v>5484.7</v>
      </c>
      <c r="AB82" s="16">
        <v>5429.3</v>
      </c>
      <c r="AC82" s="16">
        <v>5484.7</v>
      </c>
      <c r="AD82" s="21">
        <v>5479.68</v>
      </c>
      <c r="AE82" s="16">
        <v>-62.3</v>
      </c>
      <c r="AG82" s="16">
        <f t="shared" si="12"/>
        <v>67.8</v>
      </c>
      <c r="AH82" s="16">
        <v>66.8</v>
      </c>
      <c r="AI82" s="16">
        <v>67.8</v>
      </c>
      <c r="AJ82" s="21">
        <v>67.73</v>
      </c>
      <c r="AK82" s="16">
        <v>-1.5</v>
      </c>
      <c r="AM82" s="16">
        <f t="shared" si="13"/>
        <v>26.8</v>
      </c>
      <c r="AN82" s="16">
        <v>27.6</v>
      </c>
      <c r="AO82" s="16">
        <v>26.8</v>
      </c>
      <c r="AP82" s="21">
        <v>26.89</v>
      </c>
      <c r="AQ82" s="16">
        <v>1.1000000000000001</v>
      </c>
      <c r="AS82" s="16">
        <f t="shared" si="14"/>
        <v>73.2</v>
      </c>
      <c r="AT82" s="16">
        <v>72.400000000000006</v>
      </c>
      <c r="AU82" s="16">
        <v>73.2</v>
      </c>
      <c r="AV82" s="21">
        <v>73.11</v>
      </c>
      <c r="AW82" s="16">
        <v>-1.1000000000000001</v>
      </c>
      <c r="AY82" s="16">
        <f t="shared" si="15"/>
        <v>7.3</v>
      </c>
      <c r="AZ82" s="16">
        <v>7.8</v>
      </c>
      <c r="BA82" s="16">
        <v>7.3</v>
      </c>
      <c r="BB82" s="21">
        <v>7.36</v>
      </c>
      <c r="BC82" s="16">
        <v>0.7</v>
      </c>
    </row>
    <row r="83" spans="1:55" ht="12.75" x14ac:dyDescent="0.2">
      <c r="A83" s="25"/>
      <c r="B83" s="6">
        <v>2</v>
      </c>
      <c r="C83" s="16">
        <f t="shared" si="8"/>
        <v>4964.6000000000004</v>
      </c>
      <c r="D83" s="16">
        <v>4988.2</v>
      </c>
      <c r="E83" s="16">
        <v>4964.6000000000004</v>
      </c>
      <c r="F83" s="21">
        <v>4984.25</v>
      </c>
      <c r="G83" s="16">
        <v>-368.6</v>
      </c>
      <c r="I83" s="16">
        <f t="shared" si="9"/>
        <v>469.3</v>
      </c>
      <c r="J83" s="16">
        <v>513.29999999999995</v>
      </c>
      <c r="K83" s="16">
        <v>469.3</v>
      </c>
      <c r="L83" s="21">
        <v>466.67</v>
      </c>
      <c r="M83" s="16">
        <v>253.5</v>
      </c>
      <c r="O83" s="16">
        <f t="shared" si="10"/>
        <v>2066.6999999999998</v>
      </c>
      <c r="P83" s="16">
        <v>1997.7</v>
      </c>
      <c r="Q83" s="16">
        <v>2066.6999999999998</v>
      </c>
      <c r="R83" s="21">
        <v>2049.0100000000002</v>
      </c>
      <c r="S83" s="16">
        <v>132.4</v>
      </c>
      <c r="V83" s="16">
        <v>7499.2</v>
      </c>
      <c r="W83" s="16">
        <v>7500.5</v>
      </c>
      <c r="X83" s="21">
        <v>7499.93</v>
      </c>
      <c r="Y83" s="16">
        <v>17.399999999999999</v>
      </c>
      <c r="AA83" s="16">
        <f t="shared" si="11"/>
        <v>5433.8</v>
      </c>
      <c r="AB83" s="16">
        <v>5501.5</v>
      </c>
      <c r="AC83" s="16">
        <v>5433.8</v>
      </c>
      <c r="AD83" s="21">
        <v>5450.91</v>
      </c>
      <c r="AE83" s="16">
        <v>-115.1</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2.75" x14ac:dyDescent="0.2">
      <c r="A84" s="25"/>
      <c r="B84" s="6">
        <v>3</v>
      </c>
      <c r="C84" s="16">
        <f t="shared" si="8"/>
        <v>4976.7</v>
      </c>
      <c r="D84" s="16">
        <v>5051.7</v>
      </c>
      <c r="E84" s="16">
        <v>4976.7</v>
      </c>
      <c r="F84" s="21">
        <v>4971.74</v>
      </c>
      <c r="G84" s="16">
        <v>-50</v>
      </c>
      <c r="I84" s="16">
        <f t="shared" si="9"/>
        <v>508.9</v>
      </c>
      <c r="J84" s="16">
        <v>487.5</v>
      </c>
      <c r="K84" s="16">
        <v>508.9</v>
      </c>
      <c r="L84" s="21">
        <v>502.03</v>
      </c>
      <c r="M84" s="16">
        <v>141.4</v>
      </c>
      <c r="O84" s="16">
        <f t="shared" si="10"/>
        <v>2017.3</v>
      </c>
      <c r="P84" s="16">
        <v>1962.9</v>
      </c>
      <c r="Q84" s="16">
        <v>2017.3</v>
      </c>
      <c r="R84" s="21">
        <v>2028.79</v>
      </c>
      <c r="S84" s="16">
        <v>-80.900000000000006</v>
      </c>
      <c r="V84" s="16">
        <v>7502.1</v>
      </c>
      <c r="W84" s="16">
        <v>7503</v>
      </c>
      <c r="X84" s="21">
        <v>7502.55</v>
      </c>
      <c r="Y84" s="16">
        <v>10.5</v>
      </c>
      <c r="AA84" s="16">
        <f t="shared" si="11"/>
        <v>5485.7</v>
      </c>
      <c r="AB84" s="16">
        <v>5539.1</v>
      </c>
      <c r="AC84" s="16">
        <v>5485.7</v>
      </c>
      <c r="AD84" s="21">
        <v>5473.76</v>
      </c>
      <c r="AE84" s="16">
        <v>91.4</v>
      </c>
      <c r="AG84" s="16">
        <f t="shared" si="12"/>
        <v>66.3</v>
      </c>
      <c r="AH84" s="16">
        <v>67.3</v>
      </c>
      <c r="AI84" s="16">
        <v>66.3</v>
      </c>
      <c r="AJ84" s="21">
        <v>66.27</v>
      </c>
      <c r="AK84" s="16">
        <v>-0.8</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2.75" x14ac:dyDescent="0.2">
      <c r="A85" s="25"/>
      <c r="B85" s="6">
        <v>4</v>
      </c>
      <c r="C85" s="16">
        <f t="shared" si="8"/>
        <v>5016.2</v>
      </c>
      <c r="D85" s="16">
        <v>4996</v>
      </c>
      <c r="E85" s="16">
        <v>5016.2</v>
      </c>
      <c r="F85" s="21">
        <v>4997.3599999999997</v>
      </c>
      <c r="G85" s="16">
        <v>102.5</v>
      </c>
      <c r="I85" s="16">
        <f t="shared" si="9"/>
        <v>487.5</v>
      </c>
      <c r="J85" s="16">
        <v>443.6</v>
      </c>
      <c r="K85" s="16">
        <v>487.5</v>
      </c>
      <c r="L85" s="21">
        <v>498.59</v>
      </c>
      <c r="M85" s="16">
        <v>-13.7</v>
      </c>
      <c r="O85" s="16">
        <f t="shared" si="10"/>
        <v>1999.9</v>
      </c>
      <c r="P85" s="16">
        <v>2065.4</v>
      </c>
      <c r="Q85" s="16">
        <v>1999.9</v>
      </c>
      <c r="R85" s="21">
        <v>2008.63</v>
      </c>
      <c r="S85" s="16">
        <v>-80.599999999999994</v>
      </c>
      <c r="V85" s="16">
        <v>7505</v>
      </c>
      <c r="W85" s="16">
        <v>7503.7</v>
      </c>
      <c r="X85" s="21">
        <v>7504.58</v>
      </c>
      <c r="Y85" s="16">
        <v>8.1</v>
      </c>
      <c r="AA85" s="16">
        <f t="shared" si="11"/>
        <v>5503.8</v>
      </c>
      <c r="AB85" s="16">
        <v>5439.6</v>
      </c>
      <c r="AC85" s="16">
        <v>5503.8</v>
      </c>
      <c r="AD85" s="21">
        <v>5495.95</v>
      </c>
      <c r="AE85" s="16">
        <v>88.8</v>
      </c>
      <c r="AG85" s="16">
        <f t="shared" si="12"/>
        <v>66.900000000000006</v>
      </c>
      <c r="AH85" s="16">
        <v>66.599999999999994</v>
      </c>
      <c r="AI85" s="16">
        <v>66.900000000000006</v>
      </c>
      <c r="AJ85" s="21">
        <v>66.59</v>
      </c>
      <c r="AK85" s="16">
        <v>1.3</v>
      </c>
      <c r="AM85" s="16">
        <f t="shared" si="13"/>
        <v>26.7</v>
      </c>
      <c r="AN85" s="16">
        <v>27.5</v>
      </c>
      <c r="AO85" s="16">
        <v>26.7</v>
      </c>
      <c r="AP85" s="21">
        <v>26.77</v>
      </c>
      <c r="AQ85" s="16">
        <v>-1.1000000000000001</v>
      </c>
      <c r="AS85" s="16">
        <f t="shared" si="14"/>
        <v>73.3</v>
      </c>
      <c r="AT85" s="16">
        <v>72.5</v>
      </c>
      <c r="AU85" s="16">
        <v>73.3</v>
      </c>
      <c r="AV85" s="21">
        <v>73.23</v>
      </c>
      <c r="AW85" s="16">
        <v>1.1000000000000001</v>
      </c>
      <c r="AY85" s="16">
        <f t="shared" si="15"/>
        <v>8.9</v>
      </c>
      <c r="AZ85" s="16">
        <v>8.1999999999999993</v>
      </c>
      <c r="BA85" s="16">
        <v>8.9</v>
      </c>
      <c r="BB85" s="21">
        <v>9.07</v>
      </c>
      <c r="BC85" s="16">
        <v>-0.4</v>
      </c>
    </row>
    <row r="86" spans="1:55" ht="12.75" x14ac:dyDescent="0.2">
      <c r="A86" s="25">
        <v>21</v>
      </c>
      <c r="B86" s="6">
        <v>1</v>
      </c>
      <c r="C86" s="16">
        <f t="shared" si="8"/>
        <v>4986</v>
      </c>
      <c r="D86" s="16">
        <v>4905.8999999999996</v>
      </c>
      <c r="E86" s="16">
        <v>4986</v>
      </c>
      <c r="F86" s="21">
        <v>5013.05</v>
      </c>
      <c r="G86" s="16">
        <v>62.7</v>
      </c>
      <c r="I86" s="16">
        <f t="shared" si="9"/>
        <v>509.2</v>
      </c>
      <c r="J86" s="16">
        <v>531</v>
      </c>
      <c r="K86" s="16">
        <v>509.2</v>
      </c>
      <c r="L86" s="21">
        <v>502.84</v>
      </c>
      <c r="M86" s="16">
        <v>17</v>
      </c>
      <c r="O86" s="16">
        <f t="shared" si="10"/>
        <v>2013.1</v>
      </c>
      <c r="P86" s="16">
        <v>2072</v>
      </c>
      <c r="Q86" s="16">
        <v>2013.1</v>
      </c>
      <c r="R86" s="21">
        <v>1991.9</v>
      </c>
      <c r="S86" s="16">
        <v>-66.900000000000006</v>
      </c>
      <c r="V86" s="16">
        <v>7508.9</v>
      </c>
      <c r="W86" s="16">
        <v>7508.3</v>
      </c>
      <c r="X86" s="21">
        <v>7507.79</v>
      </c>
      <c r="Y86" s="16">
        <v>12.8</v>
      </c>
      <c r="AA86" s="16">
        <f t="shared" si="11"/>
        <v>5495.2</v>
      </c>
      <c r="AB86" s="16">
        <v>5436.8</v>
      </c>
      <c r="AC86" s="16">
        <v>5495.2</v>
      </c>
      <c r="AD86" s="21">
        <v>5515.89</v>
      </c>
      <c r="AE86" s="16">
        <v>79.7</v>
      </c>
      <c r="AG86" s="16">
        <f t="shared" si="12"/>
        <v>66.400000000000006</v>
      </c>
      <c r="AH86" s="16">
        <v>65.3</v>
      </c>
      <c r="AI86" s="16">
        <v>66.400000000000006</v>
      </c>
      <c r="AJ86" s="21">
        <v>66.77</v>
      </c>
      <c r="AK86" s="16">
        <v>0.7</v>
      </c>
      <c r="AM86" s="16">
        <f t="shared" si="13"/>
        <v>26.8</v>
      </c>
      <c r="AN86" s="16">
        <v>27.6</v>
      </c>
      <c r="AO86" s="16">
        <v>26.8</v>
      </c>
      <c r="AP86" s="21">
        <v>26.53</v>
      </c>
      <c r="AQ86" s="16">
        <v>-0.9</v>
      </c>
      <c r="AS86" s="16">
        <f t="shared" si="14"/>
        <v>73.2</v>
      </c>
      <c r="AT86" s="16">
        <v>72.400000000000006</v>
      </c>
      <c r="AU86" s="16">
        <v>73.2</v>
      </c>
      <c r="AV86" s="21">
        <v>73.47</v>
      </c>
      <c r="AW86" s="16">
        <v>0.9</v>
      </c>
      <c r="AY86" s="16">
        <f t="shared" si="15"/>
        <v>9.3000000000000007</v>
      </c>
      <c r="AZ86" s="16">
        <v>9.8000000000000007</v>
      </c>
      <c r="BA86" s="16">
        <v>9.3000000000000007</v>
      </c>
      <c r="BB86" s="21">
        <v>9.1199999999999992</v>
      </c>
      <c r="BC86" s="16">
        <v>0.2</v>
      </c>
    </row>
    <row r="87" spans="1:55" ht="12.75" x14ac:dyDescent="0.2">
      <c r="A87" s="25"/>
      <c r="B87" s="6">
        <v>2</v>
      </c>
      <c r="C87" s="16">
        <f t="shared" si="8"/>
        <v>5033.5</v>
      </c>
      <c r="D87" s="16">
        <v>5059.2</v>
      </c>
      <c r="E87" s="16">
        <v>5033.5</v>
      </c>
      <c r="F87" s="21">
        <v>5028.05</v>
      </c>
      <c r="G87" s="16">
        <v>60</v>
      </c>
      <c r="I87" s="16">
        <f t="shared" si="9"/>
        <v>510.8</v>
      </c>
      <c r="J87" s="16">
        <v>560.1</v>
      </c>
      <c r="K87" s="16">
        <v>510.8</v>
      </c>
      <c r="L87" s="21">
        <v>504.3</v>
      </c>
      <c r="M87" s="16">
        <v>5.8</v>
      </c>
      <c r="O87" s="16">
        <f t="shared" si="10"/>
        <v>1968.5</v>
      </c>
      <c r="P87" s="16">
        <v>1892.3</v>
      </c>
      <c r="Q87" s="16">
        <v>1968.5</v>
      </c>
      <c r="R87" s="21">
        <v>1980.62</v>
      </c>
      <c r="S87" s="16">
        <v>-45.1</v>
      </c>
      <c r="V87" s="16">
        <v>7511.6</v>
      </c>
      <c r="W87" s="16">
        <v>7512.8</v>
      </c>
      <c r="X87" s="21">
        <v>7512.97</v>
      </c>
      <c r="Y87" s="16">
        <v>20.7</v>
      </c>
      <c r="AA87" s="16">
        <f t="shared" si="11"/>
        <v>5544.3</v>
      </c>
      <c r="AB87" s="16">
        <v>5619.3</v>
      </c>
      <c r="AC87" s="16">
        <v>5544.3</v>
      </c>
      <c r="AD87" s="21">
        <v>5532.35</v>
      </c>
      <c r="AE87" s="16">
        <v>65.8</v>
      </c>
      <c r="AG87" s="16">
        <f t="shared" si="12"/>
        <v>67</v>
      </c>
      <c r="AH87" s="16">
        <v>67.400000000000006</v>
      </c>
      <c r="AI87" s="16">
        <v>67</v>
      </c>
      <c r="AJ87" s="21">
        <v>66.92</v>
      </c>
      <c r="AK87" s="16">
        <v>0.6</v>
      </c>
      <c r="AM87" s="16">
        <f t="shared" si="13"/>
        <v>26.2</v>
      </c>
      <c r="AN87" s="16">
        <v>25.2</v>
      </c>
      <c r="AO87" s="16">
        <v>26.2</v>
      </c>
      <c r="AP87" s="21">
        <v>26.36</v>
      </c>
      <c r="AQ87" s="16">
        <v>-0.7</v>
      </c>
      <c r="AS87" s="16">
        <f t="shared" si="14"/>
        <v>73.8</v>
      </c>
      <c r="AT87" s="16">
        <v>74.8</v>
      </c>
      <c r="AU87" s="16">
        <v>73.8</v>
      </c>
      <c r="AV87" s="21">
        <v>73.64</v>
      </c>
      <c r="AW87" s="16">
        <v>0.7</v>
      </c>
      <c r="AY87" s="16">
        <f t="shared" si="15"/>
        <v>9.1999999999999993</v>
      </c>
      <c r="AZ87" s="16">
        <v>10</v>
      </c>
      <c r="BA87" s="16">
        <v>9.1999999999999993</v>
      </c>
      <c r="BB87" s="21">
        <v>9.1199999999999992</v>
      </c>
      <c r="BC87" s="16">
        <v>0</v>
      </c>
    </row>
    <row r="88" spans="1:55" ht="12.75" x14ac:dyDescent="0.2">
      <c r="A88" s="25"/>
      <c r="B88" s="6">
        <v>3</v>
      </c>
      <c r="C88" s="16">
        <f t="shared" si="8"/>
        <v>5058.6000000000004</v>
      </c>
      <c r="D88" s="16">
        <v>5135.1000000000004</v>
      </c>
      <c r="E88" s="16">
        <v>5058.6000000000004</v>
      </c>
      <c r="F88" s="21">
        <v>5058.6400000000003</v>
      </c>
      <c r="G88" s="16">
        <v>122.4</v>
      </c>
      <c r="I88" s="16">
        <f t="shared" si="9"/>
        <v>490.1</v>
      </c>
      <c r="J88" s="16">
        <v>465.4</v>
      </c>
      <c r="K88" s="16">
        <v>490.1</v>
      </c>
      <c r="L88" s="21">
        <v>489.11</v>
      </c>
      <c r="M88" s="16">
        <v>-60.8</v>
      </c>
      <c r="O88" s="16">
        <f t="shared" si="10"/>
        <v>1971</v>
      </c>
      <c r="P88" s="16">
        <v>1918.7</v>
      </c>
      <c r="Q88" s="16">
        <v>1971</v>
      </c>
      <c r="R88" s="21">
        <v>1972.45</v>
      </c>
      <c r="S88" s="16">
        <v>-32.700000000000003</v>
      </c>
      <c r="V88" s="16">
        <v>7519.2</v>
      </c>
      <c r="W88" s="16">
        <v>7519.7</v>
      </c>
      <c r="X88" s="21">
        <v>7520.2</v>
      </c>
      <c r="Y88" s="16">
        <v>28.9</v>
      </c>
      <c r="AA88" s="16">
        <f t="shared" si="11"/>
        <v>5548.8</v>
      </c>
      <c r="AB88" s="16">
        <v>5600.5</v>
      </c>
      <c r="AC88" s="16">
        <v>5548.8</v>
      </c>
      <c r="AD88" s="21">
        <v>5547.75</v>
      </c>
      <c r="AE88" s="16">
        <v>61.6</v>
      </c>
      <c r="AG88" s="16">
        <f t="shared" si="12"/>
        <v>67.3</v>
      </c>
      <c r="AH88" s="16">
        <v>68.3</v>
      </c>
      <c r="AI88" s="16">
        <v>67.3</v>
      </c>
      <c r="AJ88" s="21">
        <v>67.27</v>
      </c>
      <c r="AK88" s="16">
        <v>1.4</v>
      </c>
      <c r="AM88" s="16">
        <f t="shared" si="13"/>
        <v>26.2</v>
      </c>
      <c r="AN88" s="16">
        <v>25.5</v>
      </c>
      <c r="AO88" s="16">
        <v>26.2</v>
      </c>
      <c r="AP88" s="21">
        <v>26.23</v>
      </c>
      <c r="AQ88" s="16">
        <v>-0.5</v>
      </c>
      <c r="AS88" s="16">
        <f t="shared" si="14"/>
        <v>73.8</v>
      </c>
      <c r="AT88" s="16">
        <v>74.5</v>
      </c>
      <c r="AU88" s="16">
        <v>73.8</v>
      </c>
      <c r="AV88" s="21">
        <v>73.77</v>
      </c>
      <c r="AW88" s="16">
        <v>0.5</v>
      </c>
      <c r="AY88" s="16">
        <f t="shared" si="15"/>
        <v>8.8000000000000007</v>
      </c>
      <c r="AZ88" s="16">
        <v>8.3000000000000007</v>
      </c>
      <c r="BA88" s="16">
        <v>8.8000000000000007</v>
      </c>
      <c r="BB88" s="21">
        <v>8.82</v>
      </c>
      <c r="BC88" s="16">
        <v>-1.2</v>
      </c>
    </row>
    <row r="89" spans="1:55" ht="12.75" x14ac:dyDescent="0.2">
      <c r="A89" s="25"/>
      <c r="B89" s="6">
        <v>4</v>
      </c>
      <c r="C89" s="16">
        <f t="shared" si="8"/>
        <v>5099.3</v>
      </c>
      <c r="D89" s="16">
        <v>5075.3</v>
      </c>
      <c r="E89" s="16">
        <v>5099.3</v>
      </c>
      <c r="F89" s="21">
        <v>5103.18</v>
      </c>
      <c r="G89" s="16">
        <v>178.2</v>
      </c>
      <c r="I89" s="16">
        <f t="shared" si="9"/>
        <v>458.7</v>
      </c>
      <c r="J89" s="16">
        <v>414.6</v>
      </c>
      <c r="K89" s="16">
        <v>458.7</v>
      </c>
      <c r="L89" s="21">
        <v>462.87</v>
      </c>
      <c r="M89" s="16">
        <v>-105</v>
      </c>
      <c r="O89" s="16">
        <f t="shared" si="10"/>
        <v>1971.5</v>
      </c>
      <c r="P89" s="16">
        <v>2040.8</v>
      </c>
      <c r="Q89" s="16">
        <v>1971.5</v>
      </c>
      <c r="R89" s="21">
        <v>1962.88</v>
      </c>
      <c r="S89" s="16">
        <v>-38.299999999999997</v>
      </c>
      <c r="V89" s="16">
        <v>7530.8</v>
      </c>
      <c r="W89" s="16">
        <v>7529.4</v>
      </c>
      <c r="X89" s="21">
        <v>7528.94</v>
      </c>
      <c r="Y89" s="16">
        <v>34.9</v>
      </c>
      <c r="AA89" s="16">
        <f t="shared" si="11"/>
        <v>5558</v>
      </c>
      <c r="AB89" s="16">
        <v>5489.9</v>
      </c>
      <c r="AC89" s="16">
        <v>5558</v>
      </c>
      <c r="AD89" s="21">
        <v>5566.05</v>
      </c>
      <c r="AE89" s="16">
        <v>73.2</v>
      </c>
      <c r="AG89" s="16">
        <f t="shared" si="12"/>
        <v>67.7</v>
      </c>
      <c r="AH89" s="16">
        <v>67.400000000000006</v>
      </c>
      <c r="AI89" s="16">
        <v>67.7</v>
      </c>
      <c r="AJ89" s="21">
        <v>67.78</v>
      </c>
      <c r="AK89" s="16">
        <v>2.1</v>
      </c>
      <c r="AM89" s="16">
        <f t="shared" si="13"/>
        <v>26.2</v>
      </c>
      <c r="AN89" s="16">
        <v>27.1</v>
      </c>
      <c r="AO89" s="16">
        <v>26.2</v>
      </c>
      <c r="AP89" s="21">
        <v>26.07</v>
      </c>
      <c r="AQ89" s="16">
        <v>-0.6</v>
      </c>
      <c r="AS89" s="16">
        <f t="shared" si="14"/>
        <v>73.8</v>
      </c>
      <c r="AT89" s="16">
        <v>72.900000000000006</v>
      </c>
      <c r="AU89" s="16">
        <v>73.8</v>
      </c>
      <c r="AV89" s="21">
        <v>73.930000000000007</v>
      </c>
      <c r="AW89" s="16">
        <v>0.6</v>
      </c>
      <c r="AY89" s="16">
        <f t="shared" si="15"/>
        <v>8.3000000000000007</v>
      </c>
      <c r="AZ89" s="16">
        <v>7.6</v>
      </c>
      <c r="BA89" s="16">
        <v>8.3000000000000007</v>
      </c>
      <c r="BB89" s="21">
        <v>8.32</v>
      </c>
      <c r="BC89" s="16">
        <v>-2</v>
      </c>
    </row>
    <row r="90" spans="1:55" ht="12.75" x14ac:dyDescent="0.2">
      <c r="A90" s="25">
        <v>22</v>
      </c>
      <c r="B90" s="6">
        <v>1</v>
      </c>
      <c r="C90" s="16">
        <f t="shared" si="8"/>
        <v>5154.3</v>
      </c>
      <c r="D90" s="16">
        <v>5071.8999999999996</v>
      </c>
      <c r="E90" s="16">
        <v>5154.3</v>
      </c>
      <c r="F90" s="21">
        <v>5153.1000000000004</v>
      </c>
      <c r="G90" s="16">
        <v>199.7</v>
      </c>
      <c r="I90" s="16">
        <f t="shared" si="9"/>
        <v>429.9</v>
      </c>
      <c r="J90" s="16">
        <v>452.2</v>
      </c>
      <c r="K90" s="16">
        <v>429.9</v>
      </c>
      <c r="L90" s="21">
        <v>437.63</v>
      </c>
      <c r="M90" s="16">
        <v>-101</v>
      </c>
      <c r="O90" s="16">
        <f t="shared" si="10"/>
        <v>1954.4</v>
      </c>
      <c r="P90" s="16">
        <v>2014.8</v>
      </c>
      <c r="Q90" s="16">
        <v>1954.4</v>
      </c>
      <c r="R90" s="21">
        <v>1947.62</v>
      </c>
      <c r="S90" s="16">
        <v>-61.1</v>
      </c>
      <c r="V90" s="16">
        <v>7538.9</v>
      </c>
      <c r="W90" s="16">
        <v>7538.6</v>
      </c>
      <c r="X90" s="21">
        <v>7538.34</v>
      </c>
      <c r="Y90" s="16">
        <v>37.6</v>
      </c>
      <c r="AA90" s="16">
        <f t="shared" si="11"/>
        <v>5584.3</v>
      </c>
      <c r="AB90" s="16">
        <v>5524.1</v>
      </c>
      <c r="AC90" s="16">
        <v>5584.3</v>
      </c>
      <c r="AD90" s="21">
        <v>5590.73</v>
      </c>
      <c r="AE90" s="16">
        <v>98.7</v>
      </c>
      <c r="AG90" s="16">
        <f t="shared" si="12"/>
        <v>68.400000000000006</v>
      </c>
      <c r="AH90" s="16">
        <v>67.3</v>
      </c>
      <c r="AI90" s="16">
        <v>68.400000000000006</v>
      </c>
      <c r="AJ90" s="21">
        <v>68.36</v>
      </c>
      <c r="AK90" s="16">
        <v>2.2999999999999998</v>
      </c>
      <c r="AM90" s="16">
        <f t="shared" si="13"/>
        <v>25.9</v>
      </c>
      <c r="AN90" s="16">
        <v>26.7</v>
      </c>
      <c r="AO90" s="16">
        <v>25.9</v>
      </c>
      <c r="AP90" s="21">
        <v>25.84</v>
      </c>
      <c r="AQ90" s="16">
        <v>-0.9</v>
      </c>
      <c r="AS90" s="16">
        <f t="shared" si="14"/>
        <v>74.099999999999994</v>
      </c>
      <c r="AT90" s="16">
        <v>73.3</v>
      </c>
      <c r="AU90" s="16">
        <v>74.099999999999994</v>
      </c>
      <c r="AV90" s="21">
        <v>74.16</v>
      </c>
      <c r="AW90" s="16">
        <v>0.9</v>
      </c>
      <c r="AY90" s="16">
        <f t="shared" si="15"/>
        <v>7.7</v>
      </c>
      <c r="AZ90" s="16">
        <v>8.1999999999999993</v>
      </c>
      <c r="BA90" s="16">
        <v>7.7</v>
      </c>
      <c r="BB90" s="21">
        <v>7.83</v>
      </c>
      <c r="BC90" s="16">
        <v>-2</v>
      </c>
    </row>
    <row r="91" spans="1:55" ht="12.75" x14ac:dyDescent="0.2">
      <c r="A91" s="25"/>
      <c r="B91" s="6">
        <v>2</v>
      </c>
      <c r="C91" s="16">
        <f t="shared" si="8"/>
        <v>5202.5</v>
      </c>
      <c r="D91" s="16">
        <v>5231.2</v>
      </c>
      <c r="E91" s="16">
        <v>5202.5</v>
      </c>
      <c r="F91" s="21">
        <v>5194.09</v>
      </c>
      <c r="G91" s="16">
        <v>163.9</v>
      </c>
      <c r="I91" s="16">
        <f t="shared" si="9"/>
        <v>430.9</v>
      </c>
      <c r="J91" s="16">
        <v>483.4</v>
      </c>
      <c r="K91" s="16">
        <v>430.9</v>
      </c>
      <c r="L91" s="21">
        <v>419.76</v>
      </c>
      <c r="M91" s="16">
        <v>-71.5</v>
      </c>
      <c r="O91" s="16">
        <f t="shared" si="10"/>
        <v>1914.4</v>
      </c>
      <c r="P91" s="16">
        <v>1831.9</v>
      </c>
      <c r="Q91" s="16">
        <v>1914.4</v>
      </c>
      <c r="R91" s="21">
        <v>1934.13</v>
      </c>
      <c r="S91" s="16">
        <v>-54</v>
      </c>
      <c r="V91" s="16">
        <v>7546.5</v>
      </c>
      <c r="W91" s="16">
        <v>7547.8</v>
      </c>
      <c r="X91" s="21">
        <v>7547.97</v>
      </c>
      <c r="Y91" s="16">
        <v>38.5</v>
      </c>
      <c r="AA91" s="16">
        <f t="shared" si="11"/>
        <v>5633.4</v>
      </c>
      <c r="AB91" s="16">
        <v>5714.7</v>
      </c>
      <c r="AC91" s="16">
        <v>5633.4</v>
      </c>
      <c r="AD91" s="21">
        <v>5613.84</v>
      </c>
      <c r="AE91" s="16">
        <v>92.5</v>
      </c>
      <c r="AG91" s="16">
        <f t="shared" si="12"/>
        <v>68.900000000000006</v>
      </c>
      <c r="AH91" s="16">
        <v>69.3</v>
      </c>
      <c r="AI91" s="16">
        <v>68.900000000000006</v>
      </c>
      <c r="AJ91" s="21">
        <v>68.81</v>
      </c>
      <c r="AK91" s="16">
        <v>1.8</v>
      </c>
      <c r="AM91" s="16">
        <f t="shared" si="13"/>
        <v>25.4</v>
      </c>
      <c r="AN91" s="16">
        <v>24.3</v>
      </c>
      <c r="AO91" s="16">
        <v>25.4</v>
      </c>
      <c r="AP91" s="21">
        <v>25.62</v>
      </c>
      <c r="AQ91" s="16">
        <v>-0.8</v>
      </c>
      <c r="AS91" s="16">
        <f t="shared" si="14"/>
        <v>74.599999999999994</v>
      </c>
      <c r="AT91" s="16">
        <v>75.7</v>
      </c>
      <c r="AU91" s="16">
        <v>74.599999999999994</v>
      </c>
      <c r="AV91" s="21">
        <v>74.38</v>
      </c>
      <c r="AW91" s="16">
        <v>0.8</v>
      </c>
      <c r="AY91" s="16">
        <f t="shared" si="15"/>
        <v>7.6</v>
      </c>
      <c r="AZ91" s="16">
        <v>8.5</v>
      </c>
      <c r="BA91" s="16">
        <v>7.6</v>
      </c>
      <c r="BB91" s="21">
        <v>7.48</v>
      </c>
      <c r="BC91" s="16">
        <v>-1.4</v>
      </c>
    </row>
    <row r="92" spans="1:55" ht="12.75" x14ac:dyDescent="0.2">
      <c r="A92" s="25"/>
      <c r="B92" s="6">
        <v>3</v>
      </c>
      <c r="C92" s="16">
        <f t="shared" si="8"/>
        <v>5217.6000000000004</v>
      </c>
      <c r="D92" s="16">
        <v>5295.2</v>
      </c>
      <c r="E92" s="16">
        <v>5217.6000000000004</v>
      </c>
      <c r="F92" s="21">
        <v>5219.1899999999996</v>
      </c>
      <c r="G92" s="16">
        <v>100.4</v>
      </c>
      <c r="I92" s="16">
        <f t="shared" si="9"/>
        <v>396.1</v>
      </c>
      <c r="J92" s="16">
        <v>368.7</v>
      </c>
      <c r="K92" s="16">
        <v>396.1</v>
      </c>
      <c r="L92" s="21">
        <v>412.43</v>
      </c>
      <c r="M92" s="16">
        <v>-29.3</v>
      </c>
      <c r="O92" s="16">
        <f t="shared" si="10"/>
        <v>1944.3</v>
      </c>
      <c r="P92" s="16">
        <v>1893.7</v>
      </c>
      <c r="Q92" s="16">
        <v>1944.3</v>
      </c>
      <c r="R92" s="21">
        <v>1926.55</v>
      </c>
      <c r="S92" s="16">
        <v>-30.3</v>
      </c>
      <c r="V92" s="16">
        <v>7557.6</v>
      </c>
      <c r="W92" s="16">
        <v>7557.9</v>
      </c>
      <c r="X92" s="21">
        <v>7558.17</v>
      </c>
      <c r="Y92" s="16">
        <v>40.799999999999997</v>
      </c>
      <c r="AA92" s="16">
        <f t="shared" si="11"/>
        <v>5613.6</v>
      </c>
      <c r="AB92" s="16">
        <v>5663.9</v>
      </c>
      <c r="AC92" s="16">
        <v>5613.6</v>
      </c>
      <c r="AD92" s="21">
        <v>5631.62</v>
      </c>
      <c r="AE92" s="16">
        <v>71.099999999999994</v>
      </c>
      <c r="AG92" s="16">
        <f t="shared" si="12"/>
        <v>69</v>
      </c>
      <c r="AH92" s="16">
        <v>70.099999999999994</v>
      </c>
      <c r="AI92" s="16">
        <v>69</v>
      </c>
      <c r="AJ92" s="21">
        <v>69.05</v>
      </c>
      <c r="AK92" s="16">
        <v>1</v>
      </c>
      <c r="AM92" s="16">
        <f t="shared" si="13"/>
        <v>25.7</v>
      </c>
      <c r="AN92" s="16">
        <v>25.1</v>
      </c>
      <c r="AO92" s="16">
        <v>25.7</v>
      </c>
      <c r="AP92" s="21">
        <v>25.49</v>
      </c>
      <c r="AQ92" s="16">
        <v>-0.5</v>
      </c>
      <c r="AS92" s="16">
        <f t="shared" si="14"/>
        <v>74.3</v>
      </c>
      <c r="AT92" s="16">
        <v>74.900000000000006</v>
      </c>
      <c r="AU92" s="16">
        <v>74.3</v>
      </c>
      <c r="AV92" s="21">
        <v>74.510000000000005</v>
      </c>
      <c r="AW92" s="16">
        <v>0.5</v>
      </c>
      <c r="AY92" s="16">
        <f t="shared" si="15"/>
        <v>7.1</v>
      </c>
      <c r="AZ92" s="16">
        <v>6.5</v>
      </c>
      <c r="BA92" s="16">
        <v>7.1</v>
      </c>
      <c r="BB92" s="21">
        <v>7.32</v>
      </c>
      <c r="BC92" s="16">
        <v>-0.6</v>
      </c>
    </row>
    <row r="93" spans="1:55" ht="12.75" x14ac:dyDescent="0.2">
      <c r="A93" s="25"/>
      <c r="B93" s="6">
        <v>4</v>
      </c>
      <c r="C93" s="16">
        <f t="shared" si="8"/>
        <v>5225.5</v>
      </c>
      <c r="D93" s="16">
        <v>5197.7</v>
      </c>
      <c r="E93" s="16">
        <v>5225.5</v>
      </c>
      <c r="F93" s="21">
        <v>5240.49</v>
      </c>
      <c r="G93" s="16">
        <v>85.2</v>
      </c>
      <c r="I93" s="16">
        <f t="shared" si="9"/>
        <v>423.3</v>
      </c>
      <c r="J93" s="16">
        <v>380.2</v>
      </c>
      <c r="K93" s="16">
        <v>423.3</v>
      </c>
      <c r="L93" s="21">
        <v>412.26</v>
      </c>
      <c r="M93" s="16">
        <v>-0.7</v>
      </c>
      <c r="O93" s="16">
        <f t="shared" si="10"/>
        <v>1920.1</v>
      </c>
      <c r="P93" s="16">
        <v>1992.5</v>
      </c>
      <c r="Q93" s="16">
        <v>1920.1</v>
      </c>
      <c r="R93" s="21">
        <v>1916.14</v>
      </c>
      <c r="S93" s="16">
        <v>-41.6</v>
      </c>
      <c r="V93" s="16">
        <v>7570.4</v>
      </c>
      <c r="W93" s="16">
        <v>7568.9</v>
      </c>
      <c r="X93" s="21">
        <v>7568.89</v>
      </c>
      <c r="Y93" s="16">
        <v>42.9</v>
      </c>
      <c r="AA93" s="16">
        <f t="shared" si="11"/>
        <v>5648.9</v>
      </c>
      <c r="AB93" s="16">
        <v>5577.9</v>
      </c>
      <c r="AC93" s="16">
        <v>5648.9</v>
      </c>
      <c r="AD93" s="21">
        <v>5652.75</v>
      </c>
      <c r="AE93" s="16">
        <v>84.5</v>
      </c>
      <c r="AG93" s="16">
        <f t="shared" si="12"/>
        <v>69</v>
      </c>
      <c r="AH93" s="16">
        <v>68.7</v>
      </c>
      <c r="AI93" s="16">
        <v>69</v>
      </c>
      <c r="AJ93" s="21">
        <v>69.239999999999995</v>
      </c>
      <c r="AK93" s="16">
        <v>0.7</v>
      </c>
      <c r="AM93" s="16">
        <f t="shared" si="13"/>
        <v>25.4</v>
      </c>
      <c r="AN93" s="16">
        <v>26.3</v>
      </c>
      <c r="AO93" s="16">
        <v>25.4</v>
      </c>
      <c r="AP93" s="21">
        <v>25.32</v>
      </c>
      <c r="AQ93" s="16">
        <v>-0.7</v>
      </c>
      <c r="AS93" s="16">
        <f t="shared" si="14"/>
        <v>74.599999999999994</v>
      </c>
      <c r="AT93" s="16">
        <v>73.7</v>
      </c>
      <c r="AU93" s="16">
        <v>74.599999999999994</v>
      </c>
      <c r="AV93" s="21">
        <v>74.680000000000007</v>
      </c>
      <c r="AW93" s="16">
        <v>0.7</v>
      </c>
      <c r="AY93" s="16">
        <f t="shared" si="15"/>
        <v>7.5</v>
      </c>
      <c r="AZ93" s="16">
        <v>6.8</v>
      </c>
      <c r="BA93" s="16">
        <v>7.5</v>
      </c>
      <c r="BB93" s="21">
        <v>7.29</v>
      </c>
      <c r="BC93" s="16">
        <v>-0.1</v>
      </c>
    </row>
    <row r="94" spans="1:55" ht="12.75" x14ac:dyDescent="0.2">
      <c r="A94" s="25">
        <v>23</v>
      </c>
      <c r="B94" s="6">
        <v>1</v>
      </c>
      <c r="C94" s="16">
        <f t="shared" si="8"/>
        <v>5273.7</v>
      </c>
      <c r="D94" s="16">
        <v>5191.5</v>
      </c>
      <c r="E94" s="16">
        <v>5273.7</v>
      </c>
      <c r="F94" s="21">
        <v>5263.77</v>
      </c>
      <c r="G94" s="16">
        <v>93.1</v>
      </c>
      <c r="I94" s="16">
        <f t="shared" si="9"/>
        <v>418.9</v>
      </c>
      <c r="J94" s="16">
        <v>440.4</v>
      </c>
      <c r="K94" s="16">
        <v>418.9</v>
      </c>
      <c r="L94" s="21">
        <v>417.58</v>
      </c>
      <c r="M94" s="16">
        <v>21.3</v>
      </c>
      <c r="O94" s="16">
        <f t="shared" si="10"/>
        <v>1886.4</v>
      </c>
      <c r="P94" s="16">
        <v>1947</v>
      </c>
      <c r="Q94" s="16">
        <v>1886.4</v>
      </c>
      <c r="R94" s="21">
        <v>1897.73</v>
      </c>
      <c r="S94" s="16">
        <v>-73.599999999999994</v>
      </c>
      <c r="V94" s="16">
        <v>7578.9</v>
      </c>
      <c r="W94" s="16">
        <v>7579</v>
      </c>
      <c r="X94" s="21">
        <v>7579.08</v>
      </c>
      <c r="Y94" s="16">
        <v>40.700000000000003</v>
      </c>
      <c r="AA94" s="16">
        <f t="shared" si="11"/>
        <v>5692.6</v>
      </c>
      <c r="AB94" s="16">
        <v>5631.9</v>
      </c>
      <c r="AC94" s="16">
        <v>5692.6</v>
      </c>
      <c r="AD94" s="21">
        <v>5681.35</v>
      </c>
      <c r="AE94" s="16">
        <v>114.4</v>
      </c>
      <c r="AG94" s="16">
        <f t="shared" si="12"/>
        <v>69.599999999999994</v>
      </c>
      <c r="AH94" s="16">
        <v>68.5</v>
      </c>
      <c r="AI94" s="16">
        <v>69.599999999999994</v>
      </c>
      <c r="AJ94" s="21">
        <v>69.45</v>
      </c>
      <c r="AK94" s="16">
        <v>0.9</v>
      </c>
      <c r="AM94" s="16">
        <f t="shared" si="13"/>
        <v>24.9</v>
      </c>
      <c r="AN94" s="16">
        <v>25.7</v>
      </c>
      <c r="AO94" s="16">
        <v>24.9</v>
      </c>
      <c r="AP94" s="21">
        <v>25.04</v>
      </c>
      <c r="AQ94" s="16">
        <v>-1.1000000000000001</v>
      </c>
      <c r="AS94" s="16">
        <f t="shared" si="14"/>
        <v>75.099999999999994</v>
      </c>
      <c r="AT94" s="16">
        <v>74.3</v>
      </c>
      <c r="AU94" s="16">
        <v>75.099999999999994</v>
      </c>
      <c r="AV94" s="21">
        <v>74.959999999999994</v>
      </c>
      <c r="AW94" s="16">
        <v>1.1000000000000001</v>
      </c>
      <c r="AY94" s="16">
        <f t="shared" si="15"/>
        <v>7.4</v>
      </c>
      <c r="AZ94" s="16">
        <v>7.8</v>
      </c>
      <c r="BA94" s="16">
        <v>7.4</v>
      </c>
      <c r="BB94" s="21">
        <v>7.35</v>
      </c>
      <c r="BC94" s="16">
        <v>0.2</v>
      </c>
    </row>
    <row r="95" spans="1:55" ht="12.75" x14ac:dyDescent="0.2">
      <c r="A95" s="25"/>
      <c r="B95" s="6">
        <v>2</v>
      </c>
      <c r="C95" s="16">
        <f t="shared" si="8"/>
        <v>5281.4</v>
      </c>
      <c r="D95" s="16">
        <v>5312.3</v>
      </c>
      <c r="E95" s="16">
        <v>5281.4</v>
      </c>
      <c r="F95" s="21">
        <v>5277.68</v>
      </c>
      <c r="G95" s="16">
        <v>55.6</v>
      </c>
      <c r="I95" s="16">
        <f t="shared" si="9"/>
        <v>428.4</v>
      </c>
      <c r="J95" s="16">
        <v>482.8</v>
      </c>
      <c r="K95" s="16">
        <v>428.4</v>
      </c>
      <c r="L95" s="21">
        <v>428.45</v>
      </c>
      <c r="M95" s="16">
        <v>43.5</v>
      </c>
      <c r="O95" s="16">
        <f t="shared" si="10"/>
        <v>1877.7</v>
      </c>
      <c r="P95" s="16">
        <v>1791.2</v>
      </c>
      <c r="Q95" s="16">
        <v>1877.7</v>
      </c>
      <c r="R95" s="21">
        <v>1881.29</v>
      </c>
      <c r="S95" s="16">
        <v>-65.8</v>
      </c>
      <c r="V95" s="16">
        <v>7586.2</v>
      </c>
      <c r="W95" s="16">
        <v>7587.4</v>
      </c>
      <c r="X95" s="21">
        <v>7587.41</v>
      </c>
      <c r="Y95" s="16">
        <v>33.299999999999997</v>
      </c>
      <c r="AA95" s="16">
        <f t="shared" si="11"/>
        <v>5709.7</v>
      </c>
      <c r="AB95" s="16">
        <v>5795</v>
      </c>
      <c r="AC95" s="16">
        <v>5709.7</v>
      </c>
      <c r="AD95" s="21">
        <v>5706.12</v>
      </c>
      <c r="AE95" s="16">
        <v>99.1</v>
      </c>
      <c r="AG95" s="16">
        <f t="shared" si="12"/>
        <v>69.599999999999994</v>
      </c>
      <c r="AH95" s="16">
        <v>70</v>
      </c>
      <c r="AI95" s="16">
        <v>69.599999999999994</v>
      </c>
      <c r="AJ95" s="21">
        <v>69.56</v>
      </c>
      <c r="AK95" s="16">
        <v>0.4</v>
      </c>
      <c r="AM95" s="16">
        <f t="shared" si="13"/>
        <v>24.7</v>
      </c>
      <c r="AN95" s="16">
        <v>23.6</v>
      </c>
      <c r="AO95" s="16">
        <v>24.7</v>
      </c>
      <c r="AP95" s="21">
        <v>24.79</v>
      </c>
      <c r="AQ95" s="16">
        <v>-1</v>
      </c>
      <c r="AS95" s="16">
        <f t="shared" si="14"/>
        <v>75.3</v>
      </c>
      <c r="AT95" s="16">
        <v>76.400000000000006</v>
      </c>
      <c r="AU95" s="16">
        <v>75.3</v>
      </c>
      <c r="AV95" s="21">
        <v>75.209999999999994</v>
      </c>
      <c r="AW95" s="16">
        <v>1</v>
      </c>
      <c r="AY95" s="16">
        <f t="shared" si="15"/>
        <v>7.5</v>
      </c>
      <c r="AZ95" s="16">
        <v>8.3000000000000007</v>
      </c>
      <c r="BA95" s="16">
        <v>7.5</v>
      </c>
      <c r="BB95" s="21">
        <v>7.51</v>
      </c>
      <c r="BC95" s="16">
        <v>0.6</v>
      </c>
    </row>
    <row r="96" spans="1:55" ht="12.75" x14ac:dyDescent="0.2">
      <c r="A96" s="25"/>
      <c r="B96" s="6">
        <v>3</v>
      </c>
      <c r="C96" s="16">
        <f t="shared" si="8"/>
        <v>5272.8</v>
      </c>
      <c r="D96" s="16">
        <v>5350.9</v>
      </c>
      <c r="E96" s="16">
        <v>5272.8</v>
      </c>
      <c r="F96" s="21">
        <v>5272.96</v>
      </c>
      <c r="G96" s="16">
        <v>-18.899999999999999</v>
      </c>
      <c r="I96" s="16">
        <f t="shared" si="9"/>
        <v>447</v>
      </c>
      <c r="J96" s="16">
        <v>417.5</v>
      </c>
      <c r="K96" s="16">
        <v>447</v>
      </c>
      <c r="L96" s="21">
        <v>443.99</v>
      </c>
      <c r="M96" s="16">
        <v>62.2</v>
      </c>
      <c r="O96" s="16">
        <f t="shared" si="10"/>
        <v>1873.4</v>
      </c>
      <c r="P96" s="16">
        <v>1824.7</v>
      </c>
      <c r="Q96" s="16">
        <v>1873.4</v>
      </c>
      <c r="R96" s="21">
        <v>1875.69</v>
      </c>
      <c r="S96" s="16">
        <v>-22.4</v>
      </c>
      <c r="V96" s="16">
        <v>7593.1</v>
      </c>
      <c r="W96" s="16">
        <v>7593.1</v>
      </c>
      <c r="X96" s="21">
        <v>7592.64</v>
      </c>
      <c r="Y96" s="16">
        <v>20.9</v>
      </c>
      <c r="AA96" s="16">
        <f t="shared" si="11"/>
        <v>5719.8</v>
      </c>
      <c r="AB96" s="16">
        <v>5768.4</v>
      </c>
      <c r="AC96" s="16">
        <v>5719.8</v>
      </c>
      <c r="AD96" s="21">
        <v>5716.95</v>
      </c>
      <c r="AE96" s="16">
        <v>43.3</v>
      </c>
      <c r="AG96" s="16">
        <f t="shared" si="12"/>
        <v>69.400000000000006</v>
      </c>
      <c r="AH96" s="16">
        <v>70.5</v>
      </c>
      <c r="AI96" s="16">
        <v>69.400000000000006</v>
      </c>
      <c r="AJ96" s="21">
        <v>69.45</v>
      </c>
      <c r="AK96" s="16">
        <v>-0.4</v>
      </c>
      <c r="AM96" s="16">
        <f t="shared" si="13"/>
        <v>24.7</v>
      </c>
      <c r="AN96" s="16">
        <v>24</v>
      </c>
      <c r="AO96" s="16">
        <v>24.7</v>
      </c>
      <c r="AP96" s="21">
        <v>24.7</v>
      </c>
      <c r="AQ96" s="16">
        <v>-0.4</v>
      </c>
      <c r="AS96" s="16">
        <f t="shared" si="14"/>
        <v>75.3</v>
      </c>
      <c r="AT96" s="16">
        <v>76</v>
      </c>
      <c r="AU96" s="16">
        <v>75.3</v>
      </c>
      <c r="AV96" s="21">
        <v>75.3</v>
      </c>
      <c r="AW96" s="16">
        <v>0.4</v>
      </c>
      <c r="AY96" s="16">
        <f t="shared" si="15"/>
        <v>7.8</v>
      </c>
      <c r="AZ96" s="16">
        <v>7.2</v>
      </c>
      <c r="BA96" s="16">
        <v>7.8</v>
      </c>
      <c r="BB96" s="21">
        <v>7.77</v>
      </c>
      <c r="BC96" s="16">
        <v>1</v>
      </c>
    </row>
    <row r="97" spans="1:55" ht="12.75" x14ac:dyDescent="0.2">
      <c r="A97" s="25"/>
      <c r="B97" s="6">
        <v>4</v>
      </c>
      <c r="C97" s="16">
        <f t="shared" si="8"/>
        <v>5256.6</v>
      </c>
      <c r="D97" s="16">
        <v>5225.5</v>
      </c>
      <c r="E97" s="16">
        <v>5256.6</v>
      </c>
      <c r="F97" s="21">
        <v>5258.14</v>
      </c>
      <c r="G97" s="16">
        <v>-59.2</v>
      </c>
      <c r="I97" s="16">
        <f t="shared" si="9"/>
        <v>458.7</v>
      </c>
      <c r="J97" s="16">
        <v>417.6</v>
      </c>
      <c r="K97" s="16">
        <v>458.7</v>
      </c>
      <c r="L97" s="21">
        <v>460.91</v>
      </c>
      <c r="M97" s="16">
        <v>67.7</v>
      </c>
      <c r="O97" s="16">
        <f t="shared" si="10"/>
        <v>1879.6</v>
      </c>
      <c r="P97" s="16">
        <v>1953.3</v>
      </c>
      <c r="Q97" s="16">
        <v>1879.6</v>
      </c>
      <c r="R97" s="21">
        <v>1875.57</v>
      </c>
      <c r="S97" s="16">
        <v>-0.5</v>
      </c>
      <c r="V97" s="16">
        <v>7596.4</v>
      </c>
      <c r="W97" s="16">
        <v>7594.9</v>
      </c>
      <c r="X97" s="21">
        <v>7594.62</v>
      </c>
      <c r="Y97" s="16">
        <v>7.9</v>
      </c>
      <c r="AA97" s="16">
        <f t="shared" si="11"/>
        <v>5715.3</v>
      </c>
      <c r="AB97" s="16">
        <v>5643.1</v>
      </c>
      <c r="AC97" s="16">
        <v>5715.3</v>
      </c>
      <c r="AD97" s="21">
        <v>5719.06</v>
      </c>
      <c r="AE97" s="16">
        <v>8.4</v>
      </c>
      <c r="AG97" s="16">
        <f t="shared" si="12"/>
        <v>69.2</v>
      </c>
      <c r="AH97" s="16">
        <v>68.8</v>
      </c>
      <c r="AI97" s="16">
        <v>69.2</v>
      </c>
      <c r="AJ97" s="21">
        <v>69.239999999999995</v>
      </c>
      <c r="AK97" s="16">
        <v>-0.9</v>
      </c>
      <c r="AM97" s="16">
        <f t="shared" si="13"/>
        <v>24.7</v>
      </c>
      <c r="AN97" s="16">
        <v>25.7</v>
      </c>
      <c r="AO97" s="16">
        <v>24.7</v>
      </c>
      <c r="AP97" s="21">
        <v>24.7</v>
      </c>
      <c r="AQ97" s="16">
        <v>0</v>
      </c>
      <c r="AS97" s="16">
        <f t="shared" si="14"/>
        <v>75.3</v>
      </c>
      <c r="AT97" s="16">
        <v>74.3</v>
      </c>
      <c r="AU97" s="16">
        <v>75.3</v>
      </c>
      <c r="AV97" s="21">
        <v>75.3</v>
      </c>
      <c r="AW97" s="16">
        <v>0</v>
      </c>
      <c r="AY97" s="16">
        <f t="shared" si="15"/>
        <v>8</v>
      </c>
      <c r="AZ97" s="16">
        <v>7.4</v>
      </c>
      <c r="BA97" s="16">
        <v>8</v>
      </c>
      <c r="BB97" s="21">
        <v>8.06</v>
      </c>
      <c r="BC97" s="16">
        <v>1.2</v>
      </c>
    </row>
    <row r="98" spans="1:55" ht="12.75" x14ac:dyDescent="0.2">
      <c r="A98" s="25">
        <v>24</v>
      </c>
      <c r="B98" s="6">
        <v>1</v>
      </c>
      <c r="C98" s="16">
        <f t="shared" si="8"/>
        <v>5248.4</v>
      </c>
      <c r="D98" s="16">
        <v>5167.8</v>
      </c>
      <c r="E98" s="16">
        <v>5248.4</v>
      </c>
      <c r="F98" s="21">
        <v>5249.47</v>
      </c>
      <c r="G98" s="16">
        <v>-34.700000000000003</v>
      </c>
      <c r="I98" s="16">
        <f t="shared" si="9"/>
        <v>475.2</v>
      </c>
      <c r="J98" s="16">
        <v>496.8</v>
      </c>
      <c r="K98" s="16">
        <v>475.2</v>
      </c>
      <c r="L98" s="21">
        <v>472.95</v>
      </c>
      <c r="M98" s="16">
        <v>48.2</v>
      </c>
      <c r="O98" s="16">
        <f t="shared" si="10"/>
        <v>1870.1</v>
      </c>
      <c r="P98" s="16">
        <v>1928.7</v>
      </c>
      <c r="Q98" s="16">
        <v>1870.1</v>
      </c>
      <c r="R98" s="21">
        <v>1872.18</v>
      </c>
      <c r="S98" s="16">
        <v>-13.6</v>
      </c>
      <c r="V98" s="16">
        <v>7593.4</v>
      </c>
      <c r="W98" s="16">
        <v>7593.7</v>
      </c>
      <c r="X98" s="21">
        <v>7594.6</v>
      </c>
      <c r="Y98" s="16">
        <v>-0.1</v>
      </c>
      <c r="AA98" s="16">
        <f t="shared" si="11"/>
        <v>5723.6</v>
      </c>
      <c r="AB98" s="16">
        <v>5664.7</v>
      </c>
      <c r="AC98" s="16">
        <v>5723.6</v>
      </c>
      <c r="AD98" s="21">
        <v>5722.42</v>
      </c>
      <c r="AE98" s="16">
        <v>13.5</v>
      </c>
      <c r="AG98" s="16">
        <f t="shared" si="12"/>
        <v>69.099999999999994</v>
      </c>
      <c r="AH98" s="16">
        <v>68.099999999999994</v>
      </c>
      <c r="AI98" s="16">
        <v>69.099999999999994</v>
      </c>
      <c r="AJ98" s="21">
        <v>69.12</v>
      </c>
      <c r="AK98" s="16">
        <v>-0.5</v>
      </c>
      <c r="AM98" s="16">
        <f t="shared" si="13"/>
        <v>24.6</v>
      </c>
      <c r="AN98" s="16">
        <v>25.4</v>
      </c>
      <c r="AO98" s="16">
        <v>24.6</v>
      </c>
      <c r="AP98" s="21">
        <v>24.65</v>
      </c>
      <c r="AQ98" s="16">
        <v>-0.2</v>
      </c>
      <c r="AS98" s="16">
        <f t="shared" si="14"/>
        <v>75.400000000000006</v>
      </c>
      <c r="AT98" s="16">
        <v>74.599999999999994</v>
      </c>
      <c r="AU98" s="16">
        <v>75.400000000000006</v>
      </c>
      <c r="AV98" s="21">
        <v>75.349999999999994</v>
      </c>
      <c r="AW98" s="16">
        <v>0.2</v>
      </c>
      <c r="AY98" s="16">
        <f t="shared" si="15"/>
        <v>8.3000000000000007</v>
      </c>
      <c r="AZ98" s="16">
        <v>8.8000000000000007</v>
      </c>
      <c r="BA98" s="16">
        <v>8.3000000000000007</v>
      </c>
      <c r="BB98" s="21">
        <v>8.26</v>
      </c>
      <c r="BC98" s="16">
        <v>0.8</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204</v>
      </c>
      <c r="AG1" s="15" t="s">
        <v>16</v>
      </c>
      <c r="AY1" s="15" t="s">
        <v>17</v>
      </c>
    </row>
    <row r="2" spans="1:58" ht="12.75" x14ac:dyDescent="0.2">
      <c r="A2" s="7" t="s">
        <v>2</v>
      </c>
      <c r="B2" s="8">
        <f>Diagram_BK_1524!D1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2.75" x14ac:dyDescent="0.2">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2.75" x14ac:dyDescent="0.2">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2.75" x14ac:dyDescent="0.2">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2.75" x14ac:dyDescent="0.2">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2.75" x14ac:dyDescent="0.2">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2.75" x14ac:dyDescent="0.2">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2.75" x14ac:dyDescent="0.2">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2.75" x14ac:dyDescent="0.2">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2.75" x14ac:dyDescent="0.2">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2.75" x14ac:dyDescent="0.2">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2.75" x14ac:dyDescent="0.2">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2.75" x14ac:dyDescent="0.2">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2.75" x14ac:dyDescent="0.2">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2.75" x14ac:dyDescent="0.2">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2.75" x14ac:dyDescent="0.2">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2.75" x14ac:dyDescent="0.2">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2.75" x14ac:dyDescent="0.2">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2.75" x14ac:dyDescent="0.2">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2.75" x14ac:dyDescent="0.2">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2.75" x14ac:dyDescent="0.2">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2.75" x14ac:dyDescent="0.2">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2.75" x14ac:dyDescent="0.2">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2.75" x14ac:dyDescent="0.2">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2.75" x14ac:dyDescent="0.2">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2.75" x14ac:dyDescent="0.2">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2.75" x14ac:dyDescent="0.2">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2.75" x14ac:dyDescent="0.2">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2.75" x14ac:dyDescent="0.2">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2.75" x14ac:dyDescent="0.2">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2.75" x14ac:dyDescent="0.2">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2.75" x14ac:dyDescent="0.2">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2.75" x14ac:dyDescent="0.2">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2.75" x14ac:dyDescent="0.2">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2.75" x14ac:dyDescent="0.2">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2.75" x14ac:dyDescent="0.2">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2.75" x14ac:dyDescent="0.2">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2.75" x14ac:dyDescent="0.2">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2.75" x14ac:dyDescent="0.2">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2.75" x14ac:dyDescent="0.2">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2.75" x14ac:dyDescent="0.2">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2.75" x14ac:dyDescent="0.2">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2.75" x14ac:dyDescent="0.2">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2.75" x14ac:dyDescent="0.2">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2.75" x14ac:dyDescent="0.2">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2.75" x14ac:dyDescent="0.2">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2.75" x14ac:dyDescent="0.2">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2.75" x14ac:dyDescent="0.2">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2.75" x14ac:dyDescent="0.2">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2.75" x14ac:dyDescent="0.2">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2.75" x14ac:dyDescent="0.2">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2.75" x14ac:dyDescent="0.2">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2.75" x14ac:dyDescent="0.2">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2.75" x14ac:dyDescent="0.2">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2.75" x14ac:dyDescent="0.2">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2.75" x14ac:dyDescent="0.2">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2.75" x14ac:dyDescent="0.2">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2.75" x14ac:dyDescent="0.2">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2.75" x14ac:dyDescent="0.2">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2.75" x14ac:dyDescent="0.2">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2.75" x14ac:dyDescent="0.2">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2.75" x14ac:dyDescent="0.2">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2.75" x14ac:dyDescent="0.2">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2.75" x14ac:dyDescent="0.2">
      <c r="A68" s="25"/>
      <c r="B68" s="6">
        <v>3</v>
      </c>
      <c r="C68" s="16">
        <f t="shared" si="0"/>
        <v>510</v>
      </c>
      <c r="D68" s="16">
        <v>563.20000000000005</v>
      </c>
      <c r="E68" s="16">
        <v>510</v>
      </c>
      <c r="F68" s="21">
        <v>521.63</v>
      </c>
      <c r="G68" s="16">
        <v>-14.4</v>
      </c>
      <c r="I68" s="16">
        <f t="shared" si="1"/>
        <v>109.7</v>
      </c>
      <c r="J68" s="16">
        <v>91.4</v>
      </c>
      <c r="K68" s="16">
        <v>109.7</v>
      </c>
      <c r="L68" s="21">
        <v>113.75</v>
      </c>
      <c r="M68" s="16">
        <v>-14.5</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2.75" x14ac:dyDescent="0.2">
      <c r="A69" s="25"/>
      <c r="B69" s="6">
        <v>4</v>
      </c>
      <c r="C69" s="16">
        <f t="shared" si="0"/>
        <v>520.1</v>
      </c>
      <c r="D69" s="16">
        <v>496.6</v>
      </c>
      <c r="E69" s="16">
        <v>520.1</v>
      </c>
      <c r="F69" s="21">
        <v>521.04999999999995</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2.75" x14ac:dyDescent="0.2">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2.75" x14ac:dyDescent="0.2">
      <c r="A71" s="25"/>
      <c r="B71" s="6">
        <v>2</v>
      </c>
      <c r="C71" s="16">
        <f t="shared" ref="C71:C98" si="8">IF(D71="","",$B$2*E71+(1-$B$2)*D71)</f>
        <v>522.20000000000005</v>
      </c>
      <c r="D71" s="16">
        <v>531.9</v>
      </c>
      <c r="E71" s="16">
        <v>522.20000000000005</v>
      </c>
      <c r="F71" s="21">
        <v>523.4</v>
      </c>
      <c r="G71" s="16">
        <v>4.8</v>
      </c>
      <c r="I71" s="16">
        <f t="shared" ref="I71:I98" si="9">IF(J71="","",$B$2*K71+(1-$B$2)*J71)</f>
        <v>105.7</v>
      </c>
      <c r="J71" s="16">
        <v>142.9</v>
      </c>
      <c r="K71" s="16">
        <v>105.7</v>
      </c>
      <c r="L71" s="21">
        <v>108.5</v>
      </c>
      <c r="M71" s="16">
        <v>-4</v>
      </c>
      <c r="O71" s="16">
        <f t="shared" ref="O71:O98" si="10">IF(P71="","",$B$2*Q71+(1-$B$2)*P71)</f>
        <v>529.20000000000005</v>
      </c>
      <c r="P71" s="16">
        <v>481.2</v>
      </c>
      <c r="Q71" s="16">
        <v>529.20000000000005</v>
      </c>
      <c r="R71" s="21">
        <v>525.23</v>
      </c>
      <c r="S71" s="16">
        <v>-9</v>
      </c>
      <c r="V71" s="16">
        <v>1156</v>
      </c>
      <c r="W71" s="16">
        <v>1157.2</v>
      </c>
      <c r="X71" s="21">
        <v>1157.1300000000001</v>
      </c>
      <c r="Y71" s="16">
        <v>-8.1999999999999993</v>
      </c>
      <c r="AA71" s="16">
        <f t="shared" ref="AA71:AA98" si="11">IF(AB71="","",$B$2*AC71+(1-$B$2)*AB71)</f>
        <v>627.9</v>
      </c>
      <c r="AB71" s="16">
        <v>674.8</v>
      </c>
      <c r="AC71" s="16">
        <v>627.9</v>
      </c>
      <c r="AD71" s="21">
        <v>631.9</v>
      </c>
      <c r="AE71" s="16">
        <v>0.8</v>
      </c>
      <c r="AG71" s="16">
        <f t="shared" ref="AG71:AG98" si="12">IF(AH71="","",$B$2*AI71+(1-$B$2)*AH71)</f>
        <v>45.1</v>
      </c>
      <c r="AH71" s="16">
        <v>46</v>
      </c>
      <c r="AI71" s="16">
        <v>45.1</v>
      </c>
      <c r="AJ71" s="21">
        <v>45.23</v>
      </c>
      <c r="AK71" s="16">
        <v>0.7</v>
      </c>
      <c r="AM71" s="16">
        <f t="shared" ref="AM71:AM98" si="13">IF(AN71="","",$B$2*AO71+(1-$B$2)*AN71)</f>
        <v>45.7</v>
      </c>
      <c r="AN71" s="16">
        <v>41.6</v>
      </c>
      <c r="AO71" s="16">
        <v>45.7</v>
      </c>
      <c r="AP71" s="21">
        <v>45.39</v>
      </c>
      <c r="AQ71" s="16">
        <v>-0.5</v>
      </c>
      <c r="AS71" s="16">
        <f t="shared" ref="AS71:AS98" si="14">IF(AT71="","",$B$2*AU71+(1-$B$2)*AT71)</f>
        <v>54.3</v>
      </c>
      <c r="AT71" s="16">
        <v>58.4</v>
      </c>
      <c r="AU71" s="16">
        <v>54.3</v>
      </c>
      <c r="AV71" s="21">
        <v>54.61</v>
      </c>
      <c r="AW71" s="16">
        <v>0.5</v>
      </c>
      <c r="AY71" s="16">
        <f t="shared" ref="AY71:AY98" si="15">IF(AZ71="","",$B$2*BA71+(1-$B$2)*AZ71)</f>
        <v>16.8</v>
      </c>
      <c r="AZ71" s="16">
        <v>21.2</v>
      </c>
      <c r="BA71" s="16">
        <v>16.8</v>
      </c>
      <c r="BB71" s="21">
        <v>17.170000000000002</v>
      </c>
      <c r="BC71" s="16">
        <v>-0.7</v>
      </c>
    </row>
    <row r="72" spans="1:55" ht="12.75" x14ac:dyDescent="0.2">
      <c r="A72" s="25"/>
      <c r="B72" s="6">
        <v>3</v>
      </c>
      <c r="C72" s="16">
        <f t="shared" si="8"/>
        <v>522</v>
      </c>
      <c r="D72" s="16">
        <v>573.70000000000005</v>
      </c>
      <c r="E72" s="16">
        <v>522</v>
      </c>
      <c r="F72" s="21">
        <v>525.21</v>
      </c>
      <c r="G72" s="16">
        <v>7.3</v>
      </c>
      <c r="I72" s="16">
        <f t="shared" si="9"/>
        <v>109.8</v>
      </c>
      <c r="J72" s="16">
        <v>92.9</v>
      </c>
      <c r="K72" s="16">
        <v>109.8</v>
      </c>
      <c r="L72" s="21">
        <v>106.66</v>
      </c>
      <c r="M72" s="16">
        <v>-7.4</v>
      </c>
      <c r="O72" s="16">
        <f t="shared" si="10"/>
        <v>522.70000000000005</v>
      </c>
      <c r="P72" s="16">
        <v>486.4</v>
      </c>
      <c r="Q72" s="16">
        <v>522.70000000000005</v>
      </c>
      <c r="R72" s="21">
        <v>523.19000000000005</v>
      </c>
      <c r="S72" s="16">
        <v>-8.1</v>
      </c>
      <c r="V72" s="16">
        <v>1153.0999999999999</v>
      </c>
      <c r="W72" s="16">
        <v>1154.5</v>
      </c>
      <c r="X72" s="21">
        <v>1155.07</v>
      </c>
      <c r="Y72" s="16">
        <v>-8.1999999999999993</v>
      </c>
      <c r="AA72" s="16">
        <f t="shared" si="11"/>
        <v>631.79999999999995</v>
      </c>
      <c r="AB72" s="16">
        <v>666.6</v>
      </c>
      <c r="AC72" s="16">
        <v>631.79999999999995</v>
      </c>
      <c r="AD72" s="21">
        <v>631.88</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2.75" x14ac:dyDescent="0.2">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630.08000000000004</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2.75" x14ac:dyDescent="0.2">
      <c r="A74" s="25">
        <v>18</v>
      </c>
      <c r="B74" s="6">
        <v>1</v>
      </c>
      <c r="C74" s="16">
        <f t="shared" si="8"/>
        <v>525.6</v>
      </c>
      <c r="D74" s="16">
        <v>485.8</v>
      </c>
      <c r="E74" s="16">
        <v>525.6</v>
      </c>
      <c r="F74" s="21">
        <v>526.88</v>
      </c>
      <c r="G74" s="16">
        <v>-4.0999999999999996</v>
      </c>
      <c r="I74" s="16">
        <f t="shared" si="9"/>
        <v>94.8</v>
      </c>
      <c r="J74" s="16">
        <v>101.9</v>
      </c>
      <c r="K74" s="16">
        <v>94.8</v>
      </c>
      <c r="L74" s="21">
        <v>97.75</v>
      </c>
      <c r="M74" s="16">
        <v>-17.7</v>
      </c>
      <c r="O74" s="16">
        <f t="shared" si="10"/>
        <v>531.70000000000005</v>
      </c>
      <c r="P74" s="16">
        <v>565.5</v>
      </c>
      <c r="Q74" s="16">
        <v>531.70000000000005</v>
      </c>
      <c r="R74" s="21">
        <v>527.19000000000005</v>
      </c>
      <c r="S74" s="16">
        <v>15.2</v>
      </c>
      <c r="V74" s="16">
        <v>1153.2</v>
      </c>
      <c r="W74" s="16">
        <v>1152</v>
      </c>
      <c r="X74" s="21">
        <v>1151.82</v>
      </c>
      <c r="Y74" s="16">
        <v>-6.6</v>
      </c>
      <c r="AA74" s="16">
        <f t="shared" si="11"/>
        <v>620.4</v>
      </c>
      <c r="AB74" s="16">
        <v>587.79999999999995</v>
      </c>
      <c r="AC74" s="16">
        <v>620.4</v>
      </c>
      <c r="AD74" s="21">
        <v>624.63</v>
      </c>
      <c r="AE74" s="16">
        <v>-21.8</v>
      </c>
      <c r="AG74" s="16">
        <f t="shared" si="12"/>
        <v>45.6</v>
      </c>
      <c r="AH74" s="16">
        <v>42.1</v>
      </c>
      <c r="AI74" s="16">
        <v>45.6</v>
      </c>
      <c r="AJ74" s="21">
        <v>45.74</v>
      </c>
      <c r="AK74" s="16">
        <v>-0.1</v>
      </c>
      <c r="AM74" s="16">
        <f t="shared" si="13"/>
        <v>46.1</v>
      </c>
      <c r="AN74" s="16">
        <v>49</v>
      </c>
      <c r="AO74" s="16">
        <v>46.1</v>
      </c>
      <c r="AP74" s="21">
        <v>45.77</v>
      </c>
      <c r="AQ74" s="16">
        <v>1.6</v>
      </c>
      <c r="AS74" s="16">
        <f t="shared" si="14"/>
        <v>53.9</v>
      </c>
      <c r="AT74" s="16">
        <v>51</v>
      </c>
      <c r="AU74" s="16">
        <v>53.9</v>
      </c>
      <c r="AV74" s="21">
        <v>54.23</v>
      </c>
      <c r="AW74" s="16">
        <v>-1.6</v>
      </c>
      <c r="AY74" s="16">
        <f t="shared" si="15"/>
        <v>15.3</v>
      </c>
      <c r="AZ74" s="16">
        <v>17.3</v>
      </c>
      <c r="BA74" s="16">
        <v>15.3</v>
      </c>
      <c r="BB74" s="21">
        <v>15.65</v>
      </c>
      <c r="BC74" s="16">
        <v>-2.2999999999999998</v>
      </c>
    </row>
    <row r="75" spans="1:55" ht="12.75" x14ac:dyDescent="0.2">
      <c r="A75" s="25"/>
      <c r="B75" s="6">
        <v>2</v>
      </c>
      <c r="C75" s="16">
        <f t="shared" si="8"/>
        <v>523.29999999999995</v>
      </c>
      <c r="D75" s="16">
        <v>533.5</v>
      </c>
      <c r="E75" s="16">
        <v>523.29999999999995</v>
      </c>
      <c r="F75" s="21">
        <v>519.63</v>
      </c>
      <c r="G75" s="16">
        <v>-29</v>
      </c>
      <c r="I75" s="16">
        <f t="shared" si="9"/>
        <v>95.4</v>
      </c>
      <c r="J75" s="16">
        <v>133</v>
      </c>
      <c r="K75" s="16">
        <v>95.4</v>
      </c>
      <c r="L75" s="21">
        <v>99.26</v>
      </c>
      <c r="M75" s="16">
        <v>6</v>
      </c>
      <c r="O75" s="16">
        <f t="shared" si="10"/>
        <v>531.20000000000005</v>
      </c>
      <c r="P75" s="16">
        <v>482.3</v>
      </c>
      <c r="Q75" s="16">
        <v>531.20000000000005</v>
      </c>
      <c r="R75" s="21">
        <v>530.75</v>
      </c>
      <c r="S75" s="16">
        <v>14.2</v>
      </c>
      <c r="V75" s="16">
        <v>1148.8</v>
      </c>
      <c r="W75" s="16">
        <v>1149.9000000000001</v>
      </c>
      <c r="X75" s="21">
        <v>1149.6500000000001</v>
      </c>
      <c r="Y75" s="16">
        <v>-8.6999999999999993</v>
      </c>
      <c r="AA75" s="16">
        <f t="shared" si="11"/>
        <v>618.70000000000005</v>
      </c>
      <c r="AB75" s="16">
        <v>666.5</v>
      </c>
      <c r="AC75" s="16">
        <v>618.70000000000005</v>
      </c>
      <c r="AD75" s="21">
        <v>618.89</v>
      </c>
      <c r="AE75" s="16">
        <v>-23</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2.75" x14ac:dyDescent="0.2">
      <c r="A76" s="25"/>
      <c r="B76" s="6">
        <v>3</v>
      </c>
      <c r="C76" s="16">
        <f t="shared" si="8"/>
        <v>512.9</v>
      </c>
      <c r="D76" s="16">
        <v>564.20000000000005</v>
      </c>
      <c r="E76" s="16">
        <v>512.9</v>
      </c>
      <c r="F76" s="21">
        <v>511.69</v>
      </c>
      <c r="G76" s="16">
        <v>-31.8</v>
      </c>
      <c r="I76" s="16">
        <f t="shared" si="9"/>
        <v>109.3</v>
      </c>
      <c r="J76" s="16">
        <v>93.6</v>
      </c>
      <c r="K76" s="16">
        <v>109.3</v>
      </c>
      <c r="L76" s="21">
        <v>108.14</v>
      </c>
      <c r="M76" s="16">
        <v>35.5</v>
      </c>
      <c r="O76" s="16">
        <f t="shared" si="10"/>
        <v>525.1</v>
      </c>
      <c r="P76" s="16">
        <v>488.3</v>
      </c>
      <c r="Q76" s="16">
        <v>525.1</v>
      </c>
      <c r="R76" s="21">
        <v>527.87</v>
      </c>
      <c r="S76" s="16">
        <v>-11.5</v>
      </c>
      <c r="V76" s="16">
        <v>1146.0999999999999</v>
      </c>
      <c r="W76" s="16">
        <v>1147.4000000000001</v>
      </c>
      <c r="X76" s="21">
        <v>1147.7</v>
      </c>
      <c r="Y76" s="16">
        <v>-7.8</v>
      </c>
      <c r="AA76" s="16">
        <f t="shared" si="11"/>
        <v>622.20000000000005</v>
      </c>
      <c r="AB76" s="16">
        <v>657.8</v>
      </c>
      <c r="AC76" s="16">
        <v>622.20000000000005</v>
      </c>
      <c r="AD76" s="21">
        <v>619.83000000000004</v>
      </c>
      <c r="AE76" s="16">
        <v>3.7</v>
      </c>
      <c r="AG76" s="16">
        <f t="shared" si="12"/>
        <v>44.7</v>
      </c>
      <c r="AH76" s="16">
        <v>49.2</v>
      </c>
      <c r="AI76" s="16">
        <v>44.7</v>
      </c>
      <c r="AJ76" s="21">
        <v>44.58</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17.45</v>
      </c>
      <c r="BC76" s="16">
        <v>5.6</v>
      </c>
    </row>
    <row r="77" spans="1:55" ht="12.75" x14ac:dyDescent="0.2">
      <c r="A77" s="25"/>
      <c r="B77" s="6">
        <v>4</v>
      </c>
      <c r="C77" s="16">
        <f t="shared" si="8"/>
        <v>509.1</v>
      </c>
      <c r="D77" s="16">
        <v>487.4</v>
      </c>
      <c r="E77" s="16">
        <v>509.1</v>
      </c>
      <c r="F77" s="21">
        <v>507.23</v>
      </c>
      <c r="G77" s="16">
        <v>-17.899999999999999</v>
      </c>
      <c r="I77" s="16">
        <f t="shared" si="9"/>
        <v>115.9</v>
      </c>
      <c r="J77" s="16">
        <v>88.6</v>
      </c>
      <c r="K77" s="16">
        <v>115.9</v>
      </c>
      <c r="L77" s="21">
        <v>117.15</v>
      </c>
      <c r="M77" s="16">
        <v>36</v>
      </c>
      <c r="O77" s="16">
        <f t="shared" si="10"/>
        <v>521.4</v>
      </c>
      <c r="P77" s="16">
        <v>571.6</v>
      </c>
      <c r="Q77" s="16">
        <v>521.4</v>
      </c>
      <c r="R77" s="21">
        <v>522.66999999999996</v>
      </c>
      <c r="S77" s="16">
        <v>-20.8</v>
      </c>
      <c r="V77" s="16">
        <v>1147.5999999999999</v>
      </c>
      <c r="W77" s="16">
        <v>1146.4000000000001</v>
      </c>
      <c r="X77" s="21">
        <v>1147.04</v>
      </c>
      <c r="Y77" s="16">
        <v>-2.7</v>
      </c>
      <c r="AA77" s="16">
        <f t="shared" si="11"/>
        <v>625.1</v>
      </c>
      <c r="AB77" s="16">
        <v>576</v>
      </c>
      <c r="AC77" s="16">
        <v>625.1</v>
      </c>
      <c r="AD77" s="21">
        <v>624.37</v>
      </c>
      <c r="AE77" s="16">
        <v>18.2</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2.75" x14ac:dyDescent="0.2">
      <c r="A78" s="25">
        <v>19</v>
      </c>
      <c r="B78" s="6">
        <v>1</v>
      </c>
      <c r="C78" s="16">
        <f t="shared" si="8"/>
        <v>511.6</v>
      </c>
      <c r="D78" s="16">
        <v>470.3</v>
      </c>
      <c r="E78" s="16">
        <v>511.6</v>
      </c>
      <c r="F78" s="21">
        <v>507.07</v>
      </c>
      <c r="G78" s="16">
        <v>-0.6</v>
      </c>
      <c r="I78" s="16">
        <f t="shared" si="9"/>
        <v>128.5</v>
      </c>
      <c r="J78" s="16">
        <v>134.5</v>
      </c>
      <c r="K78" s="16">
        <v>128.5</v>
      </c>
      <c r="L78" s="21">
        <v>119.91</v>
      </c>
      <c r="M78" s="16">
        <v>11.1</v>
      </c>
      <c r="O78" s="16">
        <f t="shared" si="10"/>
        <v>508.1</v>
      </c>
      <c r="P78" s="16">
        <v>544.4</v>
      </c>
      <c r="Q78" s="16">
        <v>508.1</v>
      </c>
      <c r="R78" s="21">
        <v>520.55999999999995</v>
      </c>
      <c r="S78" s="16">
        <v>-8.4</v>
      </c>
      <c r="V78" s="16">
        <v>1149.0999999999999</v>
      </c>
      <c r="W78" s="16">
        <v>1148.0999999999999</v>
      </c>
      <c r="X78" s="21">
        <v>1147.54</v>
      </c>
      <c r="Y78" s="16">
        <v>2</v>
      </c>
      <c r="AA78" s="16">
        <f t="shared" si="11"/>
        <v>640</v>
      </c>
      <c r="AB78" s="16">
        <v>604.70000000000005</v>
      </c>
      <c r="AC78" s="16">
        <v>640</v>
      </c>
      <c r="AD78" s="21">
        <v>626.98</v>
      </c>
      <c r="AE78" s="16">
        <v>10.4</v>
      </c>
      <c r="AG78" s="16">
        <f t="shared" si="12"/>
        <v>44.6</v>
      </c>
      <c r="AH78" s="16">
        <v>40.9</v>
      </c>
      <c r="AI78" s="16">
        <v>44.6</v>
      </c>
      <c r="AJ78" s="21">
        <v>44.19</v>
      </c>
      <c r="AK78" s="16">
        <v>-0.1</v>
      </c>
      <c r="AM78" s="16">
        <f t="shared" si="13"/>
        <v>44.3</v>
      </c>
      <c r="AN78" s="16">
        <v>47.4</v>
      </c>
      <c r="AO78" s="16">
        <v>44.3</v>
      </c>
      <c r="AP78" s="21">
        <v>45.36</v>
      </c>
      <c r="AQ78" s="16">
        <v>-0.8</v>
      </c>
      <c r="AS78" s="16">
        <f t="shared" si="14"/>
        <v>55.7</v>
      </c>
      <c r="AT78" s="16">
        <v>52.6</v>
      </c>
      <c r="AU78" s="16">
        <v>55.7</v>
      </c>
      <c r="AV78" s="21">
        <v>54.64</v>
      </c>
      <c r="AW78" s="16">
        <v>0.8</v>
      </c>
      <c r="AY78" s="16">
        <f t="shared" si="15"/>
        <v>20.100000000000001</v>
      </c>
      <c r="AZ78" s="16">
        <v>22.2</v>
      </c>
      <c r="BA78" s="16">
        <v>20.100000000000001</v>
      </c>
      <c r="BB78" s="21">
        <v>19.13</v>
      </c>
      <c r="BC78" s="16">
        <v>1.5</v>
      </c>
    </row>
    <row r="79" spans="1:55" ht="12.75" x14ac:dyDescent="0.2">
      <c r="A79" s="25"/>
      <c r="B79" s="6">
        <v>2</v>
      </c>
      <c r="C79" s="16">
        <f t="shared" si="8"/>
        <v>502.1</v>
      </c>
      <c r="D79" s="16">
        <v>513.70000000000005</v>
      </c>
      <c r="E79" s="16">
        <v>502.1</v>
      </c>
      <c r="F79" s="21">
        <v>509.43</v>
      </c>
      <c r="G79" s="16">
        <v>9.4</v>
      </c>
      <c r="I79" s="16">
        <f t="shared" si="9"/>
        <v>110.8</v>
      </c>
      <c r="J79" s="16">
        <v>150.69999999999999</v>
      </c>
      <c r="K79" s="16">
        <v>110.8</v>
      </c>
      <c r="L79" s="21">
        <v>120.03</v>
      </c>
      <c r="M79" s="16">
        <v>0.4</v>
      </c>
      <c r="O79" s="16">
        <f t="shared" si="10"/>
        <v>535.4</v>
      </c>
      <c r="P79" s="16">
        <v>482.8</v>
      </c>
      <c r="Q79" s="16">
        <v>535.4</v>
      </c>
      <c r="R79" s="21">
        <v>518.84</v>
      </c>
      <c r="S79" s="16">
        <v>-6.8</v>
      </c>
      <c r="V79" s="16">
        <v>1147.2</v>
      </c>
      <c r="W79" s="16">
        <v>1148.2</v>
      </c>
      <c r="X79" s="21">
        <v>1148.3</v>
      </c>
      <c r="Y79" s="16">
        <v>3</v>
      </c>
      <c r="AA79" s="16">
        <f t="shared" si="11"/>
        <v>612.79999999999995</v>
      </c>
      <c r="AB79" s="16">
        <v>664.5</v>
      </c>
      <c r="AC79" s="16">
        <v>612.79999999999995</v>
      </c>
      <c r="AD79" s="21">
        <v>629.45000000000005</v>
      </c>
      <c r="AE79" s="16">
        <v>9.9</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2.75" x14ac:dyDescent="0.2">
      <c r="A80" s="25"/>
      <c r="B80" s="6">
        <v>3</v>
      </c>
      <c r="C80" s="16">
        <f t="shared" si="8"/>
        <v>515.1</v>
      </c>
      <c r="D80" s="16">
        <v>567</v>
      </c>
      <c r="E80" s="16">
        <v>515.1</v>
      </c>
      <c r="F80" s="21">
        <v>510.77</v>
      </c>
      <c r="G80" s="16">
        <v>5.4</v>
      </c>
      <c r="I80" s="16">
        <f t="shared" si="9"/>
        <v>123.2</v>
      </c>
      <c r="J80" s="16">
        <v>107.3</v>
      </c>
      <c r="K80" s="16">
        <v>123.2</v>
      </c>
      <c r="L80" s="21">
        <v>121.36</v>
      </c>
      <c r="M80" s="16">
        <v>5.3</v>
      </c>
      <c r="O80" s="16">
        <f t="shared" si="10"/>
        <v>510.3</v>
      </c>
      <c r="P80" s="16">
        <v>473.2</v>
      </c>
      <c r="Q80" s="16">
        <v>510.3</v>
      </c>
      <c r="R80" s="21">
        <v>516.34</v>
      </c>
      <c r="S80" s="16">
        <v>-10</v>
      </c>
      <c r="V80" s="16">
        <v>1147.5</v>
      </c>
      <c r="W80" s="16">
        <v>1148.5</v>
      </c>
      <c r="X80" s="21">
        <v>1148.46</v>
      </c>
      <c r="Y80" s="16">
        <v>0.7</v>
      </c>
      <c r="AA80" s="16">
        <f t="shared" si="11"/>
        <v>638.29999999999995</v>
      </c>
      <c r="AB80" s="16">
        <v>674.3</v>
      </c>
      <c r="AC80" s="16">
        <v>638.29999999999995</v>
      </c>
      <c r="AD80" s="21">
        <v>632.12</v>
      </c>
      <c r="AE80" s="16">
        <v>10.7</v>
      </c>
      <c r="AG80" s="16">
        <f t="shared" si="12"/>
        <v>44.8</v>
      </c>
      <c r="AH80" s="16">
        <v>49.4</v>
      </c>
      <c r="AI80" s="16">
        <v>44.8</v>
      </c>
      <c r="AJ80" s="21">
        <v>44.47</v>
      </c>
      <c r="AK80" s="16">
        <v>0.4</v>
      </c>
      <c r="AM80" s="16">
        <f t="shared" si="13"/>
        <v>44.4</v>
      </c>
      <c r="AN80" s="16">
        <v>41.2</v>
      </c>
      <c r="AO80" s="16">
        <v>44.4</v>
      </c>
      <c r="AP80" s="21">
        <v>44.96</v>
      </c>
      <c r="AQ80" s="16">
        <v>-0.9</v>
      </c>
      <c r="AS80" s="16">
        <f t="shared" si="14"/>
        <v>55.6</v>
      </c>
      <c r="AT80" s="16">
        <v>58.8</v>
      </c>
      <c r="AU80" s="16">
        <v>55.6</v>
      </c>
      <c r="AV80" s="21">
        <v>55.04</v>
      </c>
      <c r="AW80" s="16">
        <v>0.9</v>
      </c>
      <c r="AY80" s="16">
        <f t="shared" si="15"/>
        <v>19.3</v>
      </c>
      <c r="AZ80" s="16">
        <v>15.9</v>
      </c>
      <c r="BA80" s="16">
        <v>19.3</v>
      </c>
      <c r="BB80" s="21">
        <v>19.2</v>
      </c>
      <c r="BC80" s="16">
        <v>0.5</v>
      </c>
    </row>
    <row r="81" spans="1:55" ht="12.75" x14ac:dyDescent="0.2">
      <c r="A81" s="25"/>
      <c r="B81" s="6">
        <v>4</v>
      </c>
      <c r="C81" s="16">
        <f t="shared" si="8"/>
        <v>508.3</v>
      </c>
      <c r="D81" s="16">
        <v>486</v>
      </c>
      <c r="E81" s="16">
        <v>508.3</v>
      </c>
      <c r="F81" s="21">
        <v>507.99</v>
      </c>
      <c r="G81" s="16">
        <v>-11.1</v>
      </c>
      <c r="I81" s="16">
        <f t="shared" si="9"/>
        <v>124.8</v>
      </c>
      <c r="J81" s="16">
        <v>96.1</v>
      </c>
      <c r="K81" s="16">
        <v>124.8</v>
      </c>
      <c r="L81" s="21">
        <v>123.75</v>
      </c>
      <c r="M81" s="16">
        <v>9.6</v>
      </c>
      <c r="O81" s="16">
        <f t="shared" si="10"/>
        <v>515.20000000000005</v>
      </c>
      <c r="P81" s="16">
        <v>567.20000000000005</v>
      </c>
      <c r="Q81" s="16">
        <v>515.20000000000005</v>
      </c>
      <c r="R81" s="21">
        <v>516.29999999999995</v>
      </c>
      <c r="S81" s="16">
        <v>-0.2</v>
      </c>
      <c r="V81" s="16">
        <v>1149.3</v>
      </c>
      <c r="W81" s="16">
        <v>1148.3</v>
      </c>
      <c r="X81" s="21">
        <v>1148.04</v>
      </c>
      <c r="Y81" s="16">
        <v>-1.7</v>
      </c>
      <c r="AA81" s="16">
        <f t="shared" si="11"/>
        <v>633.1</v>
      </c>
      <c r="AB81" s="16">
        <v>582.20000000000005</v>
      </c>
      <c r="AC81" s="16">
        <v>633.1</v>
      </c>
      <c r="AD81" s="21">
        <v>631.74</v>
      </c>
      <c r="AE81" s="16">
        <v>-1.5</v>
      </c>
      <c r="AG81" s="16">
        <f t="shared" si="12"/>
        <v>44.3</v>
      </c>
      <c r="AH81" s="16">
        <v>42.3</v>
      </c>
      <c r="AI81" s="16">
        <v>44.3</v>
      </c>
      <c r="AJ81" s="21">
        <v>44.25</v>
      </c>
      <c r="AK81" s="16">
        <v>-0.9</v>
      </c>
      <c r="AM81" s="16">
        <f t="shared" si="13"/>
        <v>44.9</v>
      </c>
      <c r="AN81" s="16">
        <v>49.3</v>
      </c>
      <c r="AO81" s="16">
        <v>44.9</v>
      </c>
      <c r="AP81" s="21">
        <v>44.97</v>
      </c>
      <c r="AQ81" s="16">
        <v>0.1</v>
      </c>
      <c r="AS81" s="16">
        <f t="shared" si="14"/>
        <v>55.1</v>
      </c>
      <c r="AT81" s="16">
        <v>50.7</v>
      </c>
      <c r="AU81" s="16">
        <v>55.1</v>
      </c>
      <c r="AV81" s="21">
        <v>55.03</v>
      </c>
      <c r="AW81" s="16">
        <v>-0.1</v>
      </c>
      <c r="AY81" s="16">
        <f t="shared" si="15"/>
        <v>19.7</v>
      </c>
      <c r="AZ81" s="16">
        <v>16.5</v>
      </c>
      <c r="BA81" s="16">
        <v>19.7</v>
      </c>
      <c r="BB81" s="21">
        <v>19.59</v>
      </c>
      <c r="BC81" s="16">
        <v>1.6</v>
      </c>
    </row>
    <row r="82" spans="1:55" ht="12.75" x14ac:dyDescent="0.2">
      <c r="A82" s="25">
        <v>20</v>
      </c>
      <c r="B82" s="6">
        <v>1</v>
      </c>
      <c r="C82" s="16">
        <f t="shared" si="8"/>
        <v>492.8</v>
      </c>
      <c r="D82" s="16">
        <v>449.6</v>
      </c>
      <c r="E82" s="16">
        <v>492.8</v>
      </c>
      <c r="F82" s="21">
        <v>489.38</v>
      </c>
      <c r="G82" s="16">
        <v>-74.400000000000006</v>
      </c>
      <c r="I82" s="16">
        <f t="shared" si="9"/>
        <v>119.8</v>
      </c>
      <c r="J82" s="16">
        <v>125.3</v>
      </c>
      <c r="K82" s="16">
        <v>119.8</v>
      </c>
      <c r="L82" s="21">
        <v>124.38</v>
      </c>
      <c r="M82" s="16">
        <v>2.5</v>
      </c>
      <c r="O82" s="16">
        <f t="shared" si="10"/>
        <v>534.4</v>
      </c>
      <c r="P82" s="16">
        <v>573</v>
      </c>
      <c r="Q82" s="16">
        <v>534.4</v>
      </c>
      <c r="R82" s="21">
        <v>533.75</v>
      </c>
      <c r="S82" s="16">
        <v>69.8</v>
      </c>
      <c r="V82" s="16">
        <v>1147.9000000000001</v>
      </c>
      <c r="W82" s="16">
        <v>1147.0999999999999</v>
      </c>
      <c r="X82" s="21">
        <v>1147.51</v>
      </c>
      <c r="Y82" s="16">
        <v>-2.1</v>
      </c>
      <c r="AA82" s="16">
        <f t="shared" si="11"/>
        <v>612.70000000000005</v>
      </c>
      <c r="AB82" s="16">
        <v>574.9</v>
      </c>
      <c r="AC82" s="16">
        <v>612.70000000000005</v>
      </c>
      <c r="AD82" s="21">
        <v>613.76</v>
      </c>
      <c r="AE82" s="16">
        <v>-71.900000000000006</v>
      </c>
      <c r="AG82" s="16">
        <f t="shared" si="12"/>
        <v>43</v>
      </c>
      <c r="AH82" s="16">
        <v>39.200000000000003</v>
      </c>
      <c r="AI82" s="16">
        <v>43</v>
      </c>
      <c r="AJ82" s="21">
        <v>42.65</v>
      </c>
      <c r="AK82" s="16">
        <v>-6.4</v>
      </c>
      <c r="AM82" s="16">
        <f t="shared" si="13"/>
        <v>46.6</v>
      </c>
      <c r="AN82" s="16">
        <v>49.9</v>
      </c>
      <c r="AO82" s="16">
        <v>46.6</v>
      </c>
      <c r="AP82" s="21">
        <v>46.51</v>
      </c>
      <c r="AQ82" s="16">
        <v>6.2</v>
      </c>
      <c r="AS82" s="16">
        <f t="shared" si="14"/>
        <v>53.4</v>
      </c>
      <c r="AT82" s="16">
        <v>50.1</v>
      </c>
      <c r="AU82" s="16">
        <v>53.4</v>
      </c>
      <c r="AV82" s="21">
        <v>53.49</v>
      </c>
      <c r="AW82" s="16">
        <v>-6.2</v>
      </c>
      <c r="AY82" s="16">
        <f t="shared" si="15"/>
        <v>19.600000000000001</v>
      </c>
      <c r="AZ82" s="16">
        <v>21.8</v>
      </c>
      <c r="BA82" s="16">
        <v>19.600000000000001</v>
      </c>
      <c r="BB82" s="21">
        <v>20.260000000000002</v>
      </c>
      <c r="BC82" s="16">
        <v>2.7</v>
      </c>
    </row>
    <row r="83" spans="1:55" ht="12.75" x14ac:dyDescent="0.2">
      <c r="A83" s="25"/>
      <c r="B83" s="6">
        <v>2</v>
      </c>
      <c r="C83" s="16">
        <f t="shared" si="8"/>
        <v>438.9</v>
      </c>
      <c r="D83" s="16">
        <v>452.3</v>
      </c>
      <c r="E83" s="16">
        <v>438.9</v>
      </c>
      <c r="F83" s="21">
        <v>444.97</v>
      </c>
      <c r="G83" s="16">
        <v>-177.7</v>
      </c>
      <c r="I83" s="16">
        <f t="shared" si="9"/>
        <v>148.80000000000001</v>
      </c>
      <c r="J83" s="16">
        <v>192.3</v>
      </c>
      <c r="K83" s="16">
        <v>148.80000000000001</v>
      </c>
      <c r="L83" s="21">
        <v>144.72</v>
      </c>
      <c r="M83" s="16">
        <v>81.400000000000006</v>
      </c>
      <c r="O83" s="16">
        <f t="shared" si="10"/>
        <v>559.4</v>
      </c>
      <c r="P83" s="16">
        <v>501.6</v>
      </c>
      <c r="Q83" s="16">
        <v>559.4</v>
      </c>
      <c r="R83" s="21">
        <v>557.37</v>
      </c>
      <c r="S83" s="16">
        <v>94.5</v>
      </c>
      <c r="V83" s="16">
        <v>1146.3</v>
      </c>
      <c r="W83" s="16">
        <v>1147.2</v>
      </c>
      <c r="X83" s="21">
        <v>1147.06</v>
      </c>
      <c r="Y83" s="16">
        <v>-1.8</v>
      </c>
      <c r="AA83" s="16">
        <f t="shared" si="11"/>
        <v>587.79999999999995</v>
      </c>
      <c r="AB83" s="16">
        <v>644.6</v>
      </c>
      <c r="AC83" s="16">
        <v>587.79999999999995</v>
      </c>
      <c r="AD83" s="21">
        <v>589.69000000000005</v>
      </c>
      <c r="AE83" s="16">
        <v>-96.3</v>
      </c>
      <c r="AG83" s="16">
        <f t="shared" si="12"/>
        <v>38.299999999999997</v>
      </c>
      <c r="AH83" s="16">
        <v>39.5</v>
      </c>
      <c r="AI83" s="16">
        <v>38.299999999999997</v>
      </c>
      <c r="AJ83" s="21">
        <v>38.79</v>
      </c>
      <c r="AK83" s="16">
        <v>-15.4</v>
      </c>
      <c r="AM83" s="16">
        <f t="shared" si="13"/>
        <v>48.8</v>
      </c>
      <c r="AN83" s="16">
        <v>43.8</v>
      </c>
      <c r="AO83" s="16">
        <v>48.8</v>
      </c>
      <c r="AP83" s="21">
        <v>48.59</v>
      </c>
      <c r="AQ83" s="16">
        <v>8.3000000000000007</v>
      </c>
      <c r="AS83" s="16">
        <f t="shared" si="14"/>
        <v>51.2</v>
      </c>
      <c r="AT83" s="16">
        <v>56.2</v>
      </c>
      <c r="AU83" s="16">
        <v>51.2</v>
      </c>
      <c r="AV83" s="21">
        <v>51.41</v>
      </c>
      <c r="AW83" s="16">
        <v>-8.3000000000000007</v>
      </c>
      <c r="AY83" s="16">
        <f t="shared" si="15"/>
        <v>25.3</v>
      </c>
      <c r="AZ83" s="16">
        <v>29.8</v>
      </c>
      <c r="BA83" s="16">
        <v>25.3</v>
      </c>
      <c r="BB83" s="21">
        <v>24.54</v>
      </c>
      <c r="BC83" s="16">
        <v>17.100000000000001</v>
      </c>
    </row>
    <row r="84" spans="1:55" ht="12.75" x14ac:dyDescent="0.2">
      <c r="A84" s="25"/>
      <c r="B84" s="6">
        <v>3</v>
      </c>
      <c r="C84" s="16">
        <f t="shared" si="8"/>
        <v>435.4</v>
      </c>
      <c r="D84" s="16">
        <v>488.7</v>
      </c>
      <c r="E84" s="16">
        <v>435.4</v>
      </c>
      <c r="F84" s="21">
        <v>436.28</v>
      </c>
      <c r="G84" s="16">
        <v>-34.799999999999997</v>
      </c>
      <c r="I84" s="16">
        <f t="shared" si="9"/>
        <v>153.5</v>
      </c>
      <c r="J84" s="16">
        <v>136.4</v>
      </c>
      <c r="K84" s="16">
        <v>153.5</v>
      </c>
      <c r="L84" s="21">
        <v>151.52000000000001</v>
      </c>
      <c r="M84" s="16">
        <v>27.2</v>
      </c>
      <c r="O84" s="16">
        <f t="shared" si="10"/>
        <v>558.5</v>
      </c>
      <c r="P84" s="16">
        <v>521.5</v>
      </c>
      <c r="Q84" s="16">
        <v>558.5</v>
      </c>
      <c r="R84" s="21">
        <v>559.11</v>
      </c>
      <c r="S84" s="16">
        <v>7</v>
      </c>
      <c r="V84" s="16">
        <v>1146.5999999999999</v>
      </c>
      <c r="W84" s="16">
        <v>1147.3</v>
      </c>
      <c r="X84" s="21">
        <v>1146.9100000000001</v>
      </c>
      <c r="Y84" s="16">
        <v>-0.6</v>
      </c>
      <c r="AA84" s="16">
        <f t="shared" si="11"/>
        <v>588.79999999999995</v>
      </c>
      <c r="AB84" s="16">
        <v>625.1</v>
      </c>
      <c r="AC84" s="16">
        <v>588.79999999999995</v>
      </c>
      <c r="AD84" s="21">
        <v>587.79999999999995</v>
      </c>
      <c r="AE84" s="16">
        <v>-7.6</v>
      </c>
      <c r="AG84" s="16">
        <f t="shared" si="12"/>
        <v>37.9</v>
      </c>
      <c r="AH84" s="16">
        <v>42.6</v>
      </c>
      <c r="AI84" s="16">
        <v>37.9</v>
      </c>
      <c r="AJ84" s="21">
        <v>38.04</v>
      </c>
      <c r="AK84" s="16">
        <v>-3</v>
      </c>
      <c r="AM84" s="16">
        <f t="shared" si="13"/>
        <v>48.7</v>
      </c>
      <c r="AN84" s="16">
        <v>45.5</v>
      </c>
      <c r="AO84" s="16">
        <v>48.7</v>
      </c>
      <c r="AP84" s="21">
        <v>48.75</v>
      </c>
      <c r="AQ84" s="16">
        <v>0.6</v>
      </c>
      <c r="AS84" s="16">
        <f t="shared" si="14"/>
        <v>51.3</v>
      </c>
      <c r="AT84" s="16">
        <v>54.5</v>
      </c>
      <c r="AU84" s="16">
        <v>51.3</v>
      </c>
      <c r="AV84" s="21">
        <v>51.25</v>
      </c>
      <c r="AW84" s="16">
        <v>-0.6</v>
      </c>
      <c r="AY84" s="16">
        <f t="shared" si="15"/>
        <v>26.1</v>
      </c>
      <c r="AZ84" s="16">
        <v>21.8</v>
      </c>
      <c r="BA84" s="16">
        <v>26.1</v>
      </c>
      <c r="BB84" s="21">
        <v>25.78</v>
      </c>
      <c r="BC84" s="16">
        <v>4.9000000000000004</v>
      </c>
    </row>
    <row r="85" spans="1:55" ht="12.75" x14ac:dyDescent="0.2">
      <c r="A85" s="25"/>
      <c r="B85" s="6">
        <v>4</v>
      </c>
      <c r="C85" s="16">
        <f t="shared" si="8"/>
        <v>457.7</v>
      </c>
      <c r="D85" s="16">
        <v>433.4</v>
      </c>
      <c r="E85" s="16">
        <v>457.7</v>
      </c>
      <c r="F85" s="21">
        <v>450.84</v>
      </c>
      <c r="G85" s="16">
        <v>58.2</v>
      </c>
      <c r="I85" s="16">
        <f t="shared" si="9"/>
        <v>137.80000000000001</v>
      </c>
      <c r="J85" s="16">
        <v>108.7</v>
      </c>
      <c r="K85" s="16">
        <v>137.80000000000001</v>
      </c>
      <c r="L85" s="21">
        <v>145.49</v>
      </c>
      <c r="M85" s="16">
        <v>-24.2</v>
      </c>
      <c r="O85" s="16">
        <f t="shared" si="10"/>
        <v>551.29999999999995</v>
      </c>
      <c r="P85" s="16">
        <v>605.6</v>
      </c>
      <c r="Q85" s="16">
        <v>551.29999999999995</v>
      </c>
      <c r="R85" s="21">
        <v>551.17999999999995</v>
      </c>
      <c r="S85" s="16">
        <v>-31.7</v>
      </c>
      <c r="V85" s="16">
        <v>1147.7</v>
      </c>
      <c r="W85" s="16">
        <v>1146.8</v>
      </c>
      <c r="X85" s="21">
        <v>1147.51</v>
      </c>
      <c r="Y85" s="16">
        <v>2.4</v>
      </c>
      <c r="AA85" s="16">
        <f t="shared" si="11"/>
        <v>595.5</v>
      </c>
      <c r="AB85" s="16">
        <v>542.1</v>
      </c>
      <c r="AC85" s="16">
        <v>595.5</v>
      </c>
      <c r="AD85" s="21">
        <v>596.32000000000005</v>
      </c>
      <c r="AE85" s="16">
        <v>34.1</v>
      </c>
      <c r="AG85" s="16">
        <f t="shared" si="12"/>
        <v>39.9</v>
      </c>
      <c r="AH85" s="16">
        <v>37.799999999999997</v>
      </c>
      <c r="AI85" s="16">
        <v>39.9</v>
      </c>
      <c r="AJ85" s="21">
        <v>39.29</v>
      </c>
      <c r="AK85" s="16">
        <v>5</v>
      </c>
      <c r="AM85" s="16">
        <f t="shared" si="13"/>
        <v>48.1</v>
      </c>
      <c r="AN85" s="16">
        <v>52.8</v>
      </c>
      <c r="AO85" s="16">
        <v>48.1</v>
      </c>
      <c r="AP85" s="21">
        <v>48.03</v>
      </c>
      <c r="AQ85" s="16">
        <v>-2.9</v>
      </c>
      <c r="AS85" s="16">
        <f t="shared" si="14"/>
        <v>51.9</v>
      </c>
      <c r="AT85" s="16">
        <v>47.2</v>
      </c>
      <c r="AU85" s="16">
        <v>51.9</v>
      </c>
      <c r="AV85" s="21">
        <v>51.97</v>
      </c>
      <c r="AW85" s="16">
        <v>2.9</v>
      </c>
      <c r="AY85" s="16">
        <f t="shared" si="15"/>
        <v>23.1</v>
      </c>
      <c r="AZ85" s="16">
        <v>20</v>
      </c>
      <c r="BA85" s="16">
        <v>23.1</v>
      </c>
      <c r="BB85" s="21">
        <v>24.4</v>
      </c>
      <c r="BC85" s="16">
        <v>-5.5</v>
      </c>
    </row>
    <row r="86" spans="1:55" ht="12.75" x14ac:dyDescent="0.2">
      <c r="A86" s="25">
        <v>21</v>
      </c>
      <c r="B86" s="6">
        <v>1</v>
      </c>
      <c r="C86" s="16">
        <f t="shared" si="8"/>
        <v>456.8</v>
      </c>
      <c r="D86" s="16">
        <v>411.8</v>
      </c>
      <c r="E86" s="16">
        <v>456.8</v>
      </c>
      <c r="F86" s="21">
        <v>461.9</v>
      </c>
      <c r="G86" s="16">
        <v>44.2</v>
      </c>
      <c r="I86" s="16">
        <f t="shared" si="9"/>
        <v>146.9</v>
      </c>
      <c r="J86" s="16">
        <v>151.9</v>
      </c>
      <c r="K86" s="16">
        <v>146.9</v>
      </c>
      <c r="L86" s="21">
        <v>148.94999999999999</v>
      </c>
      <c r="M86" s="16">
        <v>13.8</v>
      </c>
      <c r="O86" s="16">
        <f t="shared" si="10"/>
        <v>545.79999999999995</v>
      </c>
      <c r="P86" s="16">
        <v>586.4</v>
      </c>
      <c r="Q86" s="16">
        <v>545.79999999999995</v>
      </c>
      <c r="R86" s="21">
        <v>538.62</v>
      </c>
      <c r="S86" s="16">
        <v>-50.3</v>
      </c>
      <c r="V86" s="16">
        <v>1150</v>
      </c>
      <c r="W86" s="16">
        <v>1149.5</v>
      </c>
      <c r="X86" s="21">
        <v>1149.47</v>
      </c>
      <c r="Y86" s="16">
        <v>7.8</v>
      </c>
      <c r="AA86" s="16">
        <f t="shared" si="11"/>
        <v>603.70000000000005</v>
      </c>
      <c r="AB86" s="16">
        <v>563.6</v>
      </c>
      <c r="AC86" s="16">
        <v>603.70000000000005</v>
      </c>
      <c r="AD86" s="21">
        <v>610.85</v>
      </c>
      <c r="AE86" s="16">
        <v>58.1</v>
      </c>
      <c r="AG86" s="16">
        <f t="shared" si="12"/>
        <v>39.700000000000003</v>
      </c>
      <c r="AH86" s="16">
        <v>35.799999999999997</v>
      </c>
      <c r="AI86" s="16">
        <v>39.700000000000003</v>
      </c>
      <c r="AJ86" s="21">
        <v>40.18</v>
      </c>
      <c r="AK86" s="16">
        <v>3.6</v>
      </c>
      <c r="AM86" s="16">
        <f t="shared" si="13"/>
        <v>47.5</v>
      </c>
      <c r="AN86" s="16">
        <v>51</v>
      </c>
      <c r="AO86" s="16">
        <v>47.5</v>
      </c>
      <c r="AP86" s="21">
        <v>46.86</v>
      </c>
      <c r="AQ86" s="16">
        <v>-4.7</v>
      </c>
      <c r="AS86" s="16">
        <f t="shared" si="14"/>
        <v>52.5</v>
      </c>
      <c r="AT86" s="16">
        <v>49</v>
      </c>
      <c r="AU86" s="16">
        <v>52.5</v>
      </c>
      <c r="AV86" s="21">
        <v>53.14</v>
      </c>
      <c r="AW86" s="16">
        <v>4.7</v>
      </c>
      <c r="AY86" s="16">
        <f t="shared" si="15"/>
        <v>24.3</v>
      </c>
      <c r="AZ86" s="16">
        <v>26.9</v>
      </c>
      <c r="BA86" s="16">
        <v>24.3</v>
      </c>
      <c r="BB86" s="21">
        <v>24.38</v>
      </c>
      <c r="BC86" s="16">
        <v>-0.1</v>
      </c>
    </row>
    <row r="87" spans="1:55" ht="12.75" x14ac:dyDescent="0.2">
      <c r="A87" s="25"/>
      <c r="B87" s="6">
        <v>2</v>
      </c>
      <c r="C87" s="16">
        <f t="shared" si="8"/>
        <v>470.3</v>
      </c>
      <c r="D87" s="16">
        <v>486.4</v>
      </c>
      <c r="E87" s="16">
        <v>470.3</v>
      </c>
      <c r="F87" s="21">
        <v>465.51</v>
      </c>
      <c r="G87" s="16">
        <v>14.4</v>
      </c>
      <c r="I87" s="16">
        <f t="shared" si="9"/>
        <v>162.1</v>
      </c>
      <c r="J87" s="16">
        <v>209.3</v>
      </c>
      <c r="K87" s="16">
        <v>162.1</v>
      </c>
      <c r="L87" s="21">
        <v>155.84</v>
      </c>
      <c r="M87" s="16">
        <v>27.6</v>
      </c>
      <c r="O87" s="16">
        <f t="shared" si="10"/>
        <v>520.6</v>
      </c>
      <c r="P87" s="16">
        <v>456.2</v>
      </c>
      <c r="Q87" s="16">
        <v>520.6</v>
      </c>
      <c r="R87" s="21">
        <v>531.24</v>
      </c>
      <c r="S87" s="16">
        <v>-29.5</v>
      </c>
      <c r="V87" s="16">
        <v>1152</v>
      </c>
      <c r="W87" s="16">
        <v>1152.9000000000001</v>
      </c>
      <c r="X87" s="21">
        <v>1152.58</v>
      </c>
      <c r="Y87" s="16">
        <v>12.5</v>
      </c>
      <c r="AA87" s="16">
        <f t="shared" si="11"/>
        <v>632.29999999999995</v>
      </c>
      <c r="AB87" s="16">
        <v>695.8</v>
      </c>
      <c r="AC87" s="16">
        <v>632.29999999999995</v>
      </c>
      <c r="AD87" s="21">
        <v>621.35</v>
      </c>
      <c r="AE87" s="16">
        <v>42</v>
      </c>
      <c r="AG87" s="16">
        <f t="shared" si="12"/>
        <v>40.799999999999997</v>
      </c>
      <c r="AH87" s="16">
        <v>42.2</v>
      </c>
      <c r="AI87" s="16">
        <v>40.799999999999997</v>
      </c>
      <c r="AJ87" s="21">
        <v>40.39</v>
      </c>
      <c r="AK87" s="16">
        <v>0.8</v>
      </c>
      <c r="AM87" s="16">
        <f t="shared" si="13"/>
        <v>45.2</v>
      </c>
      <c r="AN87" s="16">
        <v>39.6</v>
      </c>
      <c r="AO87" s="16">
        <v>45.2</v>
      </c>
      <c r="AP87" s="21">
        <v>46.09</v>
      </c>
      <c r="AQ87" s="16">
        <v>-3.1</v>
      </c>
      <c r="AS87" s="16">
        <f t="shared" si="14"/>
        <v>54.8</v>
      </c>
      <c r="AT87" s="16">
        <v>60.4</v>
      </c>
      <c r="AU87" s="16">
        <v>54.8</v>
      </c>
      <c r="AV87" s="21">
        <v>53.91</v>
      </c>
      <c r="AW87" s="16">
        <v>3.1</v>
      </c>
      <c r="AY87" s="16">
        <f t="shared" si="15"/>
        <v>25.6</v>
      </c>
      <c r="AZ87" s="16">
        <v>30.1</v>
      </c>
      <c r="BA87" s="16">
        <v>25.6</v>
      </c>
      <c r="BB87" s="21">
        <v>25.08</v>
      </c>
      <c r="BC87" s="16">
        <v>2.8</v>
      </c>
    </row>
    <row r="88" spans="1:55" ht="12.75" x14ac:dyDescent="0.2">
      <c r="A88" s="25"/>
      <c r="B88" s="6">
        <v>3</v>
      </c>
      <c r="C88" s="16">
        <f t="shared" si="8"/>
        <v>468.1</v>
      </c>
      <c r="D88" s="16">
        <v>522.20000000000005</v>
      </c>
      <c r="E88" s="16">
        <v>468.1</v>
      </c>
      <c r="F88" s="21">
        <v>471.11</v>
      </c>
      <c r="G88" s="16">
        <v>22.4</v>
      </c>
      <c r="I88" s="16">
        <f t="shared" si="9"/>
        <v>156.4</v>
      </c>
      <c r="J88" s="16">
        <v>137.19999999999999</v>
      </c>
      <c r="K88" s="16">
        <v>156.4</v>
      </c>
      <c r="L88" s="21">
        <v>155.66</v>
      </c>
      <c r="M88" s="16">
        <v>-0.7</v>
      </c>
      <c r="O88" s="16">
        <f t="shared" si="10"/>
        <v>531.6</v>
      </c>
      <c r="P88" s="16">
        <v>496.2</v>
      </c>
      <c r="Q88" s="16">
        <v>531.6</v>
      </c>
      <c r="R88" s="21">
        <v>529.32000000000005</v>
      </c>
      <c r="S88" s="16">
        <v>-7.7</v>
      </c>
      <c r="V88" s="16">
        <v>1155.5999999999999</v>
      </c>
      <c r="W88" s="16">
        <v>1156</v>
      </c>
      <c r="X88" s="21">
        <v>1156.08</v>
      </c>
      <c r="Y88" s="16">
        <v>14</v>
      </c>
      <c r="AA88" s="16">
        <f t="shared" si="11"/>
        <v>624.5</v>
      </c>
      <c r="AB88" s="16">
        <v>659.4</v>
      </c>
      <c r="AC88" s="16">
        <v>624.5</v>
      </c>
      <c r="AD88" s="21">
        <v>626.76</v>
      </c>
      <c r="AE88" s="16">
        <v>21.7</v>
      </c>
      <c r="AG88" s="16">
        <f t="shared" si="12"/>
        <v>40.5</v>
      </c>
      <c r="AH88" s="16">
        <v>45.2</v>
      </c>
      <c r="AI88" s="16">
        <v>40.5</v>
      </c>
      <c r="AJ88" s="21">
        <v>40.75</v>
      </c>
      <c r="AK88" s="16">
        <v>1.5</v>
      </c>
      <c r="AM88" s="16">
        <f t="shared" si="13"/>
        <v>46</v>
      </c>
      <c r="AN88" s="16">
        <v>42.9</v>
      </c>
      <c r="AO88" s="16">
        <v>46</v>
      </c>
      <c r="AP88" s="21">
        <v>45.79</v>
      </c>
      <c r="AQ88" s="16">
        <v>-1.2</v>
      </c>
      <c r="AS88" s="16">
        <f t="shared" si="14"/>
        <v>54</v>
      </c>
      <c r="AT88" s="16">
        <v>57.1</v>
      </c>
      <c r="AU88" s="16">
        <v>54</v>
      </c>
      <c r="AV88" s="21">
        <v>54.21</v>
      </c>
      <c r="AW88" s="16">
        <v>1.2</v>
      </c>
      <c r="AY88" s="16">
        <f t="shared" si="15"/>
        <v>25</v>
      </c>
      <c r="AZ88" s="16">
        <v>20.8</v>
      </c>
      <c r="BA88" s="16">
        <v>25</v>
      </c>
      <c r="BB88" s="21">
        <v>24.83</v>
      </c>
      <c r="BC88" s="16">
        <v>-1</v>
      </c>
    </row>
    <row r="89" spans="1:55" ht="12.75" x14ac:dyDescent="0.2">
      <c r="A89" s="25"/>
      <c r="B89" s="6">
        <v>4</v>
      </c>
      <c r="C89" s="16">
        <f t="shared" si="8"/>
        <v>483.3</v>
      </c>
      <c r="D89" s="16">
        <v>456.1</v>
      </c>
      <c r="E89" s="16">
        <v>483.3</v>
      </c>
      <c r="F89" s="21">
        <v>484.13</v>
      </c>
      <c r="G89" s="16">
        <v>52.1</v>
      </c>
      <c r="I89" s="16">
        <f t="shared" si="9"/>
        <v>149.1</v>
      </c>
      <c r="J89" s="16">
        <v>119.2</v>
      </c>
      <c r="K89" s="16">
        <v>149.1</v>
      </c>
      <c r="L89" s="21">
        <v>149.29</v>
      </c>
      <c r="M89" s="16">
        <v>-25.5</v>
      </c>
      <c r="O89" s="16">
        <f t="shared" si="10"/>
        <v>527.20000000000005</v>
      </c>
      <c r="P89" s="16">
        <v>585.29999999999995</v>
      </c>
      <c r="Q89" s="16">
        <v>527.20000000000005</v>
      </c>
      <c r="R89" s="21">
        <v>526.20000000000005</v>
      </c>
      <c r="S89" s="16">
        <v>-12.5</v>
      </c>
      <c r="V89" s="16">
        <v>1160.5999999999999</v>
      </c>
      <c r="W89" s="16">
        <v>1159.7</v>
      </c>
      <c r="X89" s="21">
        <v>1159.6199999999999</v>
      </c>
      <c r="Y89" s="16">
        <v>14.1</v>
      </c>
      <c r="AA89" s="16">
        <f t="shared" si="11"/>
        <v>632.5</v>
      </c>
      <c r="AB89" s="16">
        <v>575.29999999999995</v>
      </c>
      <c r="AC89" s="16">
        <v>632.5</v>
      </c>
      <c r="AD89" s="21">
        <v>633.41999999999996</v>
      </c>
      <c r="AE89" s="16">
        <v>26.6</v>
      </c>
      <c r="AG89" s="16">
        <f t="shared" si="12"/>
        <v>41.7</v>
      </c>
      <c r="AH89" s="16">
        <v>39.299999999999997</v>
      </c>
      <c r="AI89" s="16">
        <v>41.7</v>
      </c>
      <c r="AJ89" s="21">
        <v>41.75</v>
      </c>
      <c r="AK89" s="16">
        <v>4</v>
      </c>
      <c r="AM89" s="16">
        <f t="shared" si="13"/>
        <v>45.5</v>
      </c>
      <c r="AN89" s="16">
        <v>50.4</v>
      </c>
      <c r="AO89" s="16">
        <v>45.5</v>
      </c>
      <c r="AP89" s="21">
        <v>45.38</v>
      </c>
      <c r="AQ89" s="16">
        <v>-1.6</v>
      </c>
      <c r="AS89" s="16">
        <f t="shared" si="14"/>
        <v>54.5</v>
      </c>
      <c r="AT89" s="16">
        <v>49.6</v>
      </c>
      <c r="AU89" s="16">
        <v>54.5</v>
      </c>
      <c r="AV89" s="21">
        <v>54.62</v>
      </c>
      <c r="AW89" s="16">
        <v>1.6</v>
      </c>
      <c r="AY89" s="16">
        <f t="shared" si="15"/>
        <v>23.6</v>
      </c>
      <c r="AZ89" s="16">
        <v>20.7</v>
      </c>
      <c r="BA89" s="16">
        <v>23.6</v>
      </c>
      <c r="BB89" s="21">
        <v>23.57</v>
      </c>
      <c r="BC89" s="16">
        <v>-5.0999999999999996</v>
      </c>
    </row>
    <row r="90" spans="1:55" ht="12.75" x14ac:dyDescent="0.2">
      <c r="A90" s="25">
        <v>22</v>
      </c>
      <c r="B90" s="6">
        <v>1</v>
      </c>
      <c r="C90" s="16">
        <f t="shared" si="8"/>
        <v>504.5</v>
      </c>
      <c r="D90" s="16">
        <v>457.9</v>
      </c>
      <c r="E90" s="16">
        <v>504.5</v>
      </c>
      <c r="F90" s="21">
        <v>504.02</v>
      </c>
      <c r="G90" s="16">
        <v>79.599999999999994</v>
      </c>
      <c r="I90" s="16">
        <f t="shared" si="9"/>
        <v>140.69999999999999</v>
      </c>
      <c r="J90" s="16">
        <v>146.1</v>
      </c>
      <c r="K90" s="16">
        <v>140.69999999999999</v>
      </c>
      <c r="L90" s="21">
        <v>142.91999999999999</v>
      </c>
      <c r="M90" s="16">
        <v>-25.5</v>
      </c>
      <c r="O90" s="16">
        <f t="shared" si="10"/>
        <v>518.20000000000005</v>
      </c>
      <c r="P90" s="16">
        <v>559.70000000000005</v>
      </c>
      <c r="Q90" s="16">
        <v>518.20000000000005</v>
      </c>
      <c r="R90" s="21">
        <v>516.49</v>
      </c>
      <c r="S90" s="16">
        <v>-38.799999999999997</v>
      </c>
      <c r="V90" s="16">
        <v>1163.7</v>
      </c>
      <c r="W90" s="16">
        <v>1163.4000000000001</v>
      </c>
      <c r="X90" s="21">
        <v>1163.43</v>
      </c>
      <c r="Y90" s="16">
        <v>15.2</v>
      </c>
      <c r="AA90" s="16">
        <f t="shared" si="11"/>
        <v>645.20000000000005</v>
      </c>
      <c r="AB90" s="16">
        <v>603.9</v>
      </c>
      <c r="AC90" s="16">
        <v>645.20000000000005</v>
      </c>
      <c r="AD90" s="21">
        <v>646.94000000000005</v>
      </c>
      <c r="AE90" s="16">
        <v>54.1</v>
      </c>
      <c r="AG90" s="16">
        <f t="shared" si="12"/>
        <v>43.4</v>
      </c>
      <c r="AH90" s="16">
        <v>39.299999999999997</v>
      </c>
      <c r="AI90" s="16">
        <v>43.4</v>
      </c>
      <c r="AJ90" s="21">
        <v>43.32</v>
      </c>
      <c r="AK90" s="16">
        <v>6.3</v>
      </c>
      <c r="AM90" s="16">
        <f t="shared" si="13"/>
        <v>44.5</v>
      </c>
      <c r="AN90" s="16">
        <v>48.1</v>
      </c>
      <c r="AO90" s="16">
        <v>44.5</v>
      </c>
      <c r="AP90" s="21">
        <v>44.39</v>
      </c>
      <c r="AQ90" s="16">
        <v>-3.9</v>
      </c>
      <c r="AS90" s="16">
        <f t="shared" si="14"/>
        <v>55.5</v>
      </c>
      <c r="AT90" s="16">
        <v>51.9</v>
      </c>
      <c r="AU90" s="16">
        <v>55.5</v>
      </c>
      <c r="AV90" s="21">
        <v>55.61</v>
      </c>
      <c r="AW90" s="16">
        <v>3.9</v>
      </c>
      <c r="AY90" s="16">
        <f t="shared" si="15"/>
        <v>21.8</v>
      </c>
      <c r="AZ90" s="16">
        <v>24.2</v>
      </c>
      <c r="BA90" s="16">
        <v>21.8</v>
      </c>
      <c r="BB90" s="21">
        <v>22.09</v>
      </c>
      <c r="BC90" s="16">
        <v>-5.9</v>
      </c>
    </row>
    <row r="91" spans="1:55" ht="12.75" x14ac:dyDescent="0.2">
      <c r="A91" s="25"/>
      <c r="B91" s="6">
        <v>2</v>
      </c>
      <c r="C91" s="16">
        <f t="shared" si="8"/>
        <v>525.6</v>
      </c>
      <c r="D91" s="16">
        <v>544.5</v>
      </c>
      <c r="E91" s="16">
        <v>525.6</v>
      </c>
      <c r="F91" s="21">
        <v>521.6</v>
      </c>
      <c r="G91" s="16">
        <v>70.3</v>
      </c>
      <c r="I91" s="16">
        <f t="shared" si="9"/>
        <v>140.30000000000001</v>
      </c>
      <c r="J91" s="16">
        <v>190.4</v>
      </c>
      <c r="K91" s="16">
        <v>140.30000000000001</v>
      </c>
      <c r="L91" s="21">
        <v>140.69</v>
      </c>
      <c r="M91" s="16">
        <v>-8.9</v>
      </c>
      <c r="O91" s="16">
        <f t="shared" si="10"/>
        <v>501.8</v>
      </c>
      <c r="P91" s="16">
        <v>431.8</v>
      </c>
      <c r="Q91" s="16">
        <v>501.8</v>
      </c>
      <c r="R91" s="21">
        <v>505.41</v>
      </c>
      <c r="S91" s="16">
        <v>-44.3</v>
      </c>
      <c r="V91" s="16">
        <v>1166.7</v>
      </c>
      <c r="W91" s="16">
        <v>1167.7</v>
      </c>
      <c r="X91" s="21">
        <v>1167.7</v>
      </c>
      <c r="Y91" s="16">
        <v>17.100000000000001</v>
      </c>
      <c r="AA91" s="16">
        <f t="shared" si="11"/>
        <v>665.9</v>
      </c>
      <c r="AB91" s="16">
        <v>734.9</v>
      </c>
      <c r="AC91" s="16">
        <v>665.9</v>
      </c>
      <c r="AD91" s="21">
        <v>662.29</v>
      </c>
      <c r="AE91" s="16">
        <v>61.4</v>
      </c>
      <c r="AG91" s="16">
        <f t="shared" si="12"/>
        <v>45</v>
      </c>
      <c r="AH91" s="16">
        <v>46.7</v>
      </c>
      <c r="AI91" s="16">
        <v>45</v>
      </c>
      <c r="AJ91" s="21">
        <v>44.67</v>
      </c>
      <c r="AK91" s="16">
        <v>5.4</v>
      </c>
      <c r="AM91" s="16">
        <f t="shared" si="13"/>
        <v>43</v>
      </c>
      <c r="AN91" s="16">
        <v>37</v>
      </c>
      <c r="AO91" s="16">
        <v>43</v>
      </c>
      <c r="AP91" s="21">
        <v>43.28</v>
      </c>
      <c r="AQ91" s="16">
        <v>-4.4000000000000004</v>
      </c>
      <c r="AS91" s="16">
        <f t="shared" si="14"/>
        <v>57</v>
      </c>
      <c r="AT91" s="16">
        <v>63</v>
      </c>
      <c r="AU91" s="16">
        <v>57</v>
      </c>
      <c r="AV91" s="21">
        <v>56.72</v>
      </c>
      <c r="AW91" s="16">
        <v>4.4000000000000004</v>
      </c>
      <c r="AY91" s="16">
        <f t="shared" si="15"/>
        <v>21.1</v>
      </c>
      <c r="AZ91" s="16">
        <v>25.9</v>
      </c>
      <c r="BA91" s="16">
        <v>21.1</v>
      </c>
      <c r="BB91" s="21">
        <v>21.24</v>
      </c>
      <c r="BC91" s="16">
        <v>-3.4</v>
      </c>
    </row>
    <row r="92" spans="1:55" ht="12.75" x14ac:dyDescent="0.2">
      <c r="A92" s="25"/>
      <c r="B92" s="6">
        <v>3</v>
      </c>
      <c r="C92" s="16">
        <f t="shared" si="8"/>
        <v>526.70000000000005</v>
      </c>
      <c r="D92" s="16">
        <v>581.5</v>
      </c>
      <c r="E92" s="16">
        <v>526.70000000000005</v>
      </c>
      <c r="F92" s="21">
        <v>529.51</v>
      </c>
      <c r="G92" s="16">
        <v>31.7</v>
      </c>
      <c r="I92" s="16">
        <f t="shared" si="9"/>
        <v>139.9</v>
      </c>
      <c r="J92" s="16">
        <v>118.7</v>
      </c>
      <c r="K92" s="16">
        <v>139.9</v>
      </c>
      <c r="L92" s="21">
        <v>143.1</v>
      </c>
      <c r="M92" s="16">
        <v>9.6</v>
      </c>
      <c r="O92" s="16">
        <f t="shared" si="10"/>
        <v>505.8</v>
      </c>
      <c r="P92" s="16">
        <v>471.9</v>
      </c>
      <c r="Q92" s="16">
        <v>505.8</v>
      </c>
      <c r="R92" s="21">
        <v>499.81</v>
      </c>
      <c r="S92" s="16">
        <v>-22.4</v>
      </c>
      <c r="V92" s="16">
        <v>1172.0999999999999</v>
      </c>
      <c r="W92" s="16">
        <v>1172.3</v>
      </c>
      <c r="X92" s="21">
        <v>1172.43</v>
      </c>
      <c r="Y92" s="16">
        <v>18.899999999999999</v>
      </c>
      <c r="AA92" s="16">
        <f t="shared" si="11"/>
        <v>666.6</v>
      </c>
      <c r="AB92" s="16">
        <v>700.2</v>
      </c>
      <c r="AC92" s="16">
        <v>666.6</v>
      </c>
      <c r="AD92" s="21">
        <v>672.62</v>
      </c>
      <c r="AE92" s="16">
        <v>41.3</v>
      </c>
      <c r="AG92" s="16">
        <f t="shared" si="12"/>
        <v>44.9</v>
      </c>
      <c r="AH92" s="16">
        <v>49.6</v>
      </c>
      <c r="AI92" s="16">
        <v>44.9</v>
      </c>
      <c r="AJ92" s="21">
        <v>45.16</v>
      </c>
      <c r="AK92" s="16">
        <v>2</v>
      </c>
      <c r="AM92" s="16">
        <f t="shared" si="13"/>
        <v>43.1</v>
      </c>
      <c r="AN92" s="16">
        <v>40.299999999999997</v>
      </c>
      <c r="AO92" s="16">
        <v>43.1</v>
      </c>
      <c r="AP92" s="21">
        <v>42.63</v>
      </c>
      <c r="AQ92" s="16">
        <v>-2.6</v>
      </c>
      <c r="AS92" s="16">
        <f t="shared" si="14"/>
        <v>56.9</v>
      </c>
      <c r="AT92" s="16">
        <v>59.7</v>
      </c>
      <c r="AU92" s="16">
        <v>56.9</v>
      </c>
      <c r="AV92" s="21">
        <v>57.37</v>
      </c>
      <c r="AW92" s="16">
        <v>2.6</v>
      </c>
      <c r="AY92" s="16">
        <f t="shared" si="15"/>
        <v>21</v>
      </c>
      <c r="AZ92" s="16">
        <v>17</v>
      </c>
      <c r="BA92" s="16">
        <v>21</v>
      </c>
      <c r="BB92" s="21">
        <v>21.28</v>
      </c>
      <c r="BC92" s="16">
        <v>0.1</v>
      </c>
    </row>
    <row r="93" spans="1:55" ht="12.75" x14ac:dyDescent="0.2">
      <c r="A93" s="25"/>
      <c r="B93" s="6">
        <v>4</v>
      </c>
      <c r="C93" s="16">
        <f t="shared" si="8"/>
        <v>528.70000000000005</v>
      </c>
      <c r="D93" s="16">
        <v>498.6</v>
      </c>
      <c r="E93" s="16">
        <v>528.70000000000005</v>
      </c>
      <c r="F93" s="21">
        <v>532.74</v>
      </c>
      <c r="G93" s="16">
        <v>12.9</v>
      </c>
      <c r="I93" s="16">
        <f t="shared" si="9"/>
        <v>152.4</v>
      </c>
      <c r="J93" s="16">
        <v>122.8</v>
      </c>
      <c r="K93" s="16">
        <v>152.4</v>
      </c>
      <c r="L93" s="21">
        <v>145.85</v>
      </c>
      <c r="M93" s="16">
        <v>11</v>
      </c>
      <c r="O93" s="16">
        <f t="shared" si="10"/>
        <v>496.5</v>
      </c>
      <c r="P93" s="16">
        <v>557.1</v>
      </c>
      <c r="Q93" s="16">
        <v>496.5</v>
      </c>
      <c r="R93" s="21">
        <v>498.89</v>
      </c>
      <c r="S93" s="16">
        <v>-3.7</v>
      </c>
      <c r="V93" s="16">
        <v>1178.5999999999999</v>
      </c>
      <c r="W93" s="16">
        <v>1177.5999999999999</v>
      </c>
      <c r="X93" s="21">
        <v>1177.47</v>
      </c>
      <c r="Y93" s="16">
        <v>20.2</v>
      </c>
      <c r="AA93" s="16">
        <f t="shared" si="11"/>
        <v>681.1</v>
      </c>
      <c r="AB93" s="16">
        <v>621.5</v>
      </c>
      <c r="AC93" s="16">
        <v>681.1</v>
      </c>
      <c r="AD93" s="21">
        <v>678.58</v>
      </c>
      <c r="AE93" s="16">
        <v>23.9</v>
      </c>
      <c r="AG93" s="16">
        <f t="shared" si="12"/>
        <v>44.9</v>
      </c>
      <c r="AH93" s="16">
        <v>42.3</v>
      </c>
      <c r="AI93" s="16">
        <v>44.9</v>
      </c>
      <c r="AJ93" s="21">
        <v>45.24</v>
      </c>
      <c r="AK93" s="16">
        <v>0.3</v>
      </c>
      <c r="AM93" s="16">
        <f t="shared" si="13"/>
        <v>42.2</v>
      </c>
      <c r="AN93" s="16">
        <v>47.3</v>
      </c>
      <c r="AO93" s="16">
        <v>42.2</v>
      </c>
      <c r="AP93" s="21">
        <v>42.37</v>
      </c>
      <c r="AQ93" s="16">
        <v>-1</v>
      </c>
      <c r="AS93" s="16">
        <f t="shared" si="14"/>
        <v>57.8</v>
      </c>
      <c r="AT93" s="16">
        <v>52.7</v>
      </c>
      <c r="AU93" s="16">
        <v>57.8</v>
      </c>
      <c r="AV93" s="21">
        <v>57.63</v>
      </c>
      <c r="AW93" s="16">
        <v>1</v>
      </c>
      <c r="AY93" s="16">
        <f t="shared" si="15"/>
        <v>22.4</v>
      </c>
      <c r="AZ93" s="16">
        <v>19.8</v>
      </c>
      <c r="BA93" s="16">
        <v>22.4</v>
      </c>
      <c r="BB93" s="21">
        <v>21.49</v>
      </c>
      <c r="BC93" s="16">
        <v>0.9</v>
      </c>
    </row>
    <row r="94" spans="1:55" ht="12.75" x14ac:dyDescent="0.2">
      <c r="A94" s="25">
        <v>23</v>
      </c>
      <c r="B94" s="6">
        <v>1</v>
      </c>
      <c r="C94" s="16">
        <f t="shared" si="8"/>
        <v>536.1</v>
      </c>
      <c r="D94" s="16">
        <v>488.8</v>
      </c>
      <c r="E94" s="16">
        <v>536.1</v>
      </c>
      <c r="F94" s="21">
        <v>537.25</v>
      </c>
      <c r="G94" s="16">
        <v>18</v>
      </c>
      <c r="I94" s="16">
        <f t="shared" si="9"/>
        <v>147</v>
      </c>
      <c r="J94" s="16">
        <v>152.80000000000001</v>
      </c>
      <c r="K94" s="16">
        <v>147</v>
      </c>
      <c r="L94" s="21">
        <v>146.22999999999999</v>
      </c>
      <c r="M94" s="16">
        <v>1.5</v>
      </c>
      <c r="O94" s="16">
        <f t="shared" si="10"/>
        <v>499.3</v>
      </c>
      <c r="P94" s="16">
        <v>541</v>
      </c>
      <c r="Q94" s="16">
        <v>499.3</v>
      </c>
      <c r="R94" s="21">
        <v>499.13</v>
      </c>
      <c r="S94" s="16">
        <v>1</v>
      </c>
      <c r="V94" s="16">
        <v>1182.5</v>
      </c>
      <c r="W94" s="16">
        <v>1182.4000000000001</v>
      </c>
      <c r="X94" s="21">
        <v>1182.5999999999999</v>
      </c>
      <c r="Y94" s="16">
        <v>20.5</v>
      </c>
      <c r="AA94" s="16">
        <f t="shared" si="11"/>
        <v>683.1</v>
      </c>
      <c r="AB94" s="16">
        <v>641.5</v>
      </c>
      <c r="AC94" s="16">
        <v>683.1</v>
      </c>
      <c r="AD94" s="21">
        <v>683.48</v>
      </c>
      <c r="AE94" s="16">
        <v>19.600000000000001</v>
      </c>
      <c r="AG94" s="16">
        <f t="shared" si="12"/>
        <v>45.3</v>
      </c>
      <c r="AH94" s="16">
        <v>41.3</v>
      </c>
      <c r="AI94" s="16">
        <v>45.3</v>
      </c>
      <c r="AJ94" s="21">
        <v>45.43</v>
      </c>
      <c r="AK94" s="16">
        <v>0.7</v>
      </c>
      <c r="AM94" s="16">
        <f t="shared" si="13"/>
        <v>42.2</v>
      </c>
      <c r="AN94" s="16">
        <v>45.7</v>
      </c>
      <c r="AO94" s="16">
        <v>42.2</v>
      </c>
      <c r="AP94" s="21">
        <v>42.21</v>
      </c>
      <c r="AQ94" s="16">
        <v>-0.7</v>
      </c>
      <c r="AS94" s="16">
        <f t="shared" si="14"/>
        <v>57.8</v>
      </c>
      <c r="AT94" s="16">
        <v>54.3</v>
      </c>
      <c r="AU94" s="16">
        <v>57.8</v>
      </c>
      <c r="AV94" s="21">
        <v>57.79</v>
      </c>
      <c r="AW94" s="16">
        <v>0.7</v>
      </c>
      <c r="AY94" s="16">
        <f t="shared" si="15"/>
        <v>21.5</v>
      </c>
      <c r="AZ94" s="16">
        <v>23.8</v>
      </c>
      <c r="BA94" s="16">
        <v>21.5</v>
      </c>
      <c r="BB94" s="21">
        <v>21.4</v>
      </c>
      <c r="BC94" s="16">
        <v>-0.4</v>
      </c>
    </row>
    <row r="95" spans="1:55" ht="12.75" x14ac:dyDescent="0.2">
      <c r="A95" s="25"/>
      <c r="B95" s="6">
        <v>2</v>
      </c>
      <c r="C95" s="16">
        <f t="shared" si="8"/>
        <v>542.70000000000005</v>
      </c>
      <c r="D95" s="16">
        <v>563.4</v>
      </c>
      <c r="E95" s="16">
        <v>542.70000000000005</v>
      </c>
      <c r="F95" s="21">
        <v>539.67999999999995</v>
      </c>
      <c r="G95" s="16">
        <v>9.6999999999999993</v>
      </c>
      <c r="I95" s="16">
        <f t="shared" si="9"/>
        <v>150</v>
      </c>
      <c r="J95" s="16">
        <v>201.2</v>
      </c>
      <c r="K95" s="16">
        <v>150</v>
      </c>
      <c r="L95" s="21">
        <v>146.07</v>
      </c>
      <c r="M95" s="16">
        <v>-0.6</v>
      </c>
      <c r="O95" s="16">
        <f t="shared" si="10"/>
        <v>494.8</v>
      </c>
      <c r="P95" s="16">
        <v>421.8</v>
      </c>
      <c r="Q95" s="16">
        <v>494.8</v>
      </c>
      <c r="R95" s="21">
        <v>501.69</v>
      </c>
      <c r="S95" s="16">
        <v>10.199999999999999</v>
      </c>
      <c r="V95" s="16">
        <v>1186.5</v>
      </c>
      <c r="W95" s="16">
        <v>1187.5</v>
      </c>
      <c r="X95" s="21">
        <v>1187.44</v>
      </c>
      <c r="Y95" s="16">
        <v>19.3</v>
      </c>
      <c r="AA95" s="16">
        <f t="shared" si="11"/>
        <v>692.6</v>
      </c>
      <c r="AB95" s="16">
        <v>764.7</v>
      </c>
      <c r="AC95" s="16">
        <v>692.6</v>
      </c>
      <c r="AD95" s="21">
        <v>685.75</v>
      </c>
      <c r="AE95" s="16">
        <v>9.1</v>
      </c>
      <c r="AG95" s="16">
        <f t="shared" si="12"/>
        <v>45.7</v>
      </c>
      <c r="AH95" s="16">
        <v>47.5</v>
      </c>
      <c r="AI95" s="16">
        <v>45.7</v>
      </c>
      <c r="AJ95" s="21">
        <v>45.45</v>
      </c>
      <c r="AK95" s="16">
        <v>0.1</v>
      </c>
      <c r="AM95" s="16">
        <f t="shared" si="13"/>
        <v>41.7</v>
      </c>
      <c r="AN95" s="16">
        <v>35.5</v>
      </c>
      <c r="AO95" s="16">
        <v>41.7</v>
      </c>
      <c r="AP95" s="21">
        <v>42.25</v>
      </c>
      <c r="AQ95" s="16">
        <v>0.2</v>
      </c>
      <c r="AS95" s="16">
        <f t="shared" si="14"/>
        <v>58.3</v>
      </c>
      <c r="AT95" s="16">
        <v>64.5</v>
      </c>
      <c r="AU95" s="16">
        <v>58.3</v>
      </c>
      <c r="AV95" s="21">
        <v>57.75</v>
      </c>
      <c r="AW95" s="16">
        <v>-0.2</v>
      </c>
      <c r="AY95" s="16">
        <f t="shared" si="15"/>
        <v>21.7</v>
      </c>
      <c r="AZ95" s="16">
        <v>26.3</v>
      </c>
      <c r="BA95" s="16">
        <v>21.7</v>
      </c>
      <c r="BB95" s="21">
        <v>21.3</v>
      </c>
      <c r="BC95" s="16">
        <v>-0.4</v>
      </c>
    </row>
    <row r="96" spans="1:55" ht="12.75" x14ac:dyDescent="0.2">
      <c r="A96" s="25"/>
      <c r="B96" s="6">
        <v>3</v>
      </c>
      <c r="C96" s="16">
        <f t="shared" si="8"/>
        <v>537.29999999999995</v>
      </c>
      <c r="D96" s="16">
        <v>592.70000000000005</v>
      </c>
      <c r="E96" s="16">
        <v>537.29999999999995</v>
      </c>
      <c r="F96" s="21">
        <v>533.63</v>
      </c>
      <c r="G96" s="16">
        <v>-24.2</v>
      </c>
      <c r="I96" s="16">
        <f t="shared" si="9"/>
        <v>147.1</v>
      </c>
      <c r="J96" s="16">
        <v>124.4</v>
      </c>
      <c r="K96" s="16">
        <v>147.1</v>
      </c>
      <c r="L96" s="21">
        <v>149.43</v>
      </c>
      <c r="M96" s="16">
        <v>13.4</v>
      </c>
      <c r="O96" s="16">
        <f t="shared" si="10"/>
        <v>507.4</v>
      </c>
      <c r="P96" s="16">
        <v>474.5</v>
      </c>
      <c r="Q96" s="16">
        <v>507.4</v>
      </c>
      <c r="R96" s="21">
        <v>508.42</v>
      </c>
      <c r="S96" s="16">
        <v>27</v>
      </c>
      <c r="V96" s="16">
        <v>1191.7</v>
      </c>
      <c r="W96" s="16">
        <v>1191.8</v>
      </c>
      <c r="X96" s="21">
        <v>1191.48</v>
      </c>
      <c r="Y96" s="16">
        <v>16.2</v>
      </c>
      <c r="AA96" s="16">
        <f t="shared" si="11"/>
        <v>684.3</v>
      </c>
      <c r="AB96" s="16">
        <v>717.2</v>
      </c>
      <c r="AC96" s="16">
        <v>684.3</v>
      </c>
      <c r="AD96" s="21">
        <v>683.05</v>
      </c>
      <c r="AE96" s="16">
        <v>-10.8</v>
      </c>
      <c r="AG96" s="16">
        <f t="shared" si="12"/>
        <v>45.1</v>
      </c>
      <c r="AH96" s="16">
        <v>49.7</v>
      </c>
      <c r="AI96" s="16">
        <v>45.1</v>
      </c>
      <c r="AJ96" s="21">
        <v>44.79</v>
      </c>
      <c r="AK96" s="16">
        <v>-2.6</v>
      </c>
      <c r="AM96" s="16">
        <f t="shared" si="13"/>
        <v>42.6</v>
      </c>
      <c r="AN96" s="16">
        <v>39.799999999999997</v>
      </c>
      <c r="AO96" s="16">
        <v>42.6</v>
      </c>
      <c r="AP96" s="21">
        <v>42.67</v>
      </c>
      <c r="AQ96" s="16">
        <v>1.7</v>
      </c>
      <c r="AS96" s="16">
        <f t="shared" si="14"/>
        <v>57.4</v>
      </c>
      <c r="AT96" s="16">
        <v>60.2</v>
      </c>
      <c r="AU96" s="16">
        <v>57.4</v>
      </c>
      <c r="AV96" s="21">
        <v>57.33</v>
      </c>
      <c r="AW96" s="16">
        <v>-1.7</v>
      </c>
      <c r="AY96" s="16">
        <f t="shared" si="15"/>
        <v>21.5</v>
      </c>
      <c r="AZ96" s="16">
        <v>17.3</v>
      </c>
      <c r="BA96" s="16">
        <v>21.5</v>
      </c>
      <c r="BB96" s="21">
        <v>21.88</v>
      </c>
      <c r="BC96" s="16">
        <v>2.2999999999999998</v>
      </c>
    </row>
    <row r="97" spans="1:55" ht="12.75" x14ac:dyDescent="0.2">
      <c r="A97" s="25"/>
      <c r="B97" s="6">
        <v>4</v>
      </c>
      <c r="C97" s="16">
        <f t="shared" si="8"/>
        <v>516.9</v>
      </c>
      <c r="D97" s="16">
        <v>485.1</v>
      </c>
      <c r="E97" s="16">
        <v>516.9</v>
      </c>
      <c r="F97" s="21">
        <v>522.80999999999995</v>
      </c>
      <c r="G97" s="16">
        <v>-43.3</v>
      </c>
      <c r="I97" s="16">
        <f t="shared" si="9"/>
        <v>154</v>
      </c>
      <c r="J97" s="16">
        <v>124.9</v>
      </c>
      <c r="K97" s="16">
        <v>154</v>
      </c>
      <c r="L97" s="21">
        <v>156.13</v>
      </c>
      <c r="M97" s="16">
        <v>26.8</v>
      </c>
      <c r="O97" s="16">
        <f t="shared" si="10"/>
        <v>523.6</v>
      </c>
      <c r="P97" s="16">
        <v>585.5</v>
      </c>
      <c r="Q97" s="16">
        <v>523.6</v>
      </c>
      <c r="R97" s="21">
        <v>515.5</v>
      </c>
      <c r="S97" s="16">
        <v>28.3</v>
      </c>
      <c r="V97" s="16">
        <v>1195.5</v>
      </c>
      <c r="W97" s="16">
        <v>1194.4000000000001</v>
      </c>
      <c r="X97" s="21">
        <v>1194.45</v>
      </c>
      <c r="Y97" s="16">
        <v>11.9</v>
      </c>
      <c r="AA97" s="16">
        <f t="shared" si="11"/>
        <v>670.8</v>
      </c>
      <c r="AB97" s="16">
        <v>609.9</v>
      </c>
      <c r="AC97" s="16">
        <v>670.8</v>
      </c>
      <c r="AD97" s="21">
        <v>678.95</v>
      </c>
      <c r="AE97" s="16">
        <v>-16.399999999999999</v>
      </c>
      <c r="AG97" s="16">
        <f t="shared" si="12"/>
        <v>43.3</v>
      </c>
      <c r="AH97" s="16">
        <v>40.6</v>
      </c>
      <c r="AI97" s="16">
        <v>43.3</v>
      </c>
      <c r="AJ97" s="21">
        <v>43.77</v>
      </c>
      <c r="AK97" s="16">
        <v>-4.0999999999999996</v>
      </c>
      <c r="AM97" s="16">
        <f t="shared" si="13"/>
        <v>43.8</v>
      </c>
      <c r="AN97" s="16">
        <v>49</v>
      </c>
      <c r="AO97" s="16">
        <v>43.8</v>
      </c>
      <c r="AP97" s="21">
        <v>43.16</v>
      </c>
      <c r="AQ97" s="16">
        <v>1.9</v>
      </c>
      <c r="AS97" s="16">
        <f t="shared" si="14"/>
        <v>56.2</v>
      </c>
      <c r="AT97" s="16">
        <v>51</v>
      </c>
      <c r="AU97" s="16">
        <v>56.2</v>
      </c>
      <c r="AV97" s="21">
        <v>56.84</v>
      </c>
      <c r="AW97" s="16">
        <v>-1.9</v>
      </c>
      <c r="AY97" s="16">
        <f t="shared" si="15"/>
        <v>23</v>
      </c>
      <c r="AZ97" s="16">
        <v>20.5</v>
      </c>
      <c r="BA97" s="16">
        <v>23</v>
      </c>
      <c r="BB97" s="21">
        <v>23</v>
      </c>
      <c r="BC97" s="16">
        <v>4.5</v>
      </c>
    </row>
    <row r="98" spans="1:55" ht="12.75" x14ac:dyDescent="0.2">
      <c r="A98" s="25">
        <v>24</v>
      </c>
      <c r="B98" s="6">
        <v>1</v>
      </c>
      <c r="C98" s="16">
        <f t="shared" si="8"/>
        <v>516.70000000000005</v>
      </c>
      <c r="D98" s="16">
        <v>469.3</v>
      </c>
      <c r="E98" s="16">
        <v>516.70000000000005</v>
      </c>
      <c r="F98" s="21">
        <v>515.88</v>
      </c>
      <c r="G98" s="16">
        <v>-27.7</v>
      </c>
      <c r="I98" s="16">
        <f t="shared" si="9"/>
        <v>165.9</v>
      </c>
      <c r="J98" s="16">
        <v>172.6</v>
      </c>
      <c r="K98" s="16">
        <v>165.9</v>
      </c>
      <c r="L98" s="21">
        <v>162.79</v>
      </c>
      <c r="M98" s="16">
        <v>26.6</v>
      </c>
      <c r="O98" s="16">
        <f t="shared" si="10"/>
        <v>514</v>
      </c>
      <c r="P98" s="16">
        <v>554.79999999999995</v>
      </c>
      <c r="Q98" s="16">
        <v>514</v>
      </c>
      <c r="R98" s="21">
        <v>517.88</v>
      </c>
      <c r="S98" s="16">
        <v>9.5</v>
      </c>
      <c r="V98" s="16">
        <v>1196.5999999999999</v>
      </c>
      <c r="W98" s="16">
        <v>1196.5999999999999</v>
      </c>
      <c r="X98" s="21">
        <v>1196.55</v>
      </c>
      <c r="Y98" s="16">
        <v>8.4</v>
      </c>
      <c r="AA98" s="16">
        <f t="shared" si="11"/>
        <v>682.6</v>
      </c>
      <c r="AB98" s="16">
        <v>641.79999999999995</v>
      </c>
      <c r="AC98" s="16">
        <v>682.6</v>
      </c>
      <c r="AD98" s="21">
        <v>678.67</v>
      </c>
      <c r="AE98" s="16">
        <v>-1.1000000000000001</v>
      </c>
      <c r="AG98" s="16">
        <f t="shared" si="12"/>
        <v>43.2</v>
      </c>
      <c r="AH98" s="16">
        <v>39.200000000000003</v>
      </c>
      <c r="AI98" s="16">
        <v>43.2</v>
      </c>
      <c r="AJ98" s="21">
        <v>43.11</v>
      </c>
      <c r="AK98" s="16">
        <v>-2.6</v>
      </c>
      <c r="AM98" s="16">
        <f t="shared" si="13"/>
        <v>43</v>
      </c>
      <c r="AN98" s="16">
        <v>46.4</v>
      </c>
      <c r="AO98" s="16">
        <v>43</v>
      </c>
      <c r="AP98" s="21">
        <v>43.28</v>
      </c>
      <c r="AQ98" s="16">
        <v>0.5</v>
      </c>
      <c r="AS98" s="16">
        <f t="shared" si="14"/>
        <v>57</v>
      </c>
      <c r="AT98" s="16">
        <v>53.6</v>
      </c>
      <c r="AU98" s="16">
        <v>57</v>
      </c>
      <c r="AV98" s="21">
        <v>56.72</v>
      </c>
      <c r="AW98" s="16">
        <v>-0.5</v>
      </c>
      <c r="AY98" s="16">
        <f t="shared" si="15"/>
        <v>24.3</v>
      </c>
      <c r="AZ98" s="16">
        <v>26.9</v>
      </c>
      <c r="BA98" s="16">
        <v>24.3</v>
      </c>
      <c r="BB98" s="21">
        <v>23.99</v>
      </c>
      <c r="BC98" s="16">
        <v>4</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M_1524!A1 &amp; ", " &amp; M_1524!C1</f>
        <v>Män, 15-24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204</v>
      </c>
      <c r="AG1" s="15" t="s">
        <v>16</v>
      </c>
      <c r="AY1" s="15" t="s">
        <v>17</v>
      </c>
    </row>
    <row r="2" spans="1:58" ht="12.75" x14ac:dyDescent="0.2">
      <c r="A2" s="7" t="s">
        <v>2</v>
      </c>
      <c r="B2" s="8">
        <f>Diagram_M_1524!D1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2.75" x14ac:dyDescent="0.2">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2.75" x14ac:dyDescent="0.2">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2.75" x14ac:dyDescent="0.2">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2.75" x14ac:dyDescent="0.2">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2.75" x14ac:dyDescent="0.2">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2.75" x14ac:dyDescent="0.2">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2.75" x14ac:dyDescent="0.2">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2.75" x14ac:dyDescent="0.2">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2.75" x14ac:dyDescent="0.2">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2.75" x14ac:dyDescent="0.2">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2.75" x14ac:dyDescent="0.2">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2.75" x14ac:dyDescent="0.2">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2.75" x14ac:dyDescent="0.2">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2.75" x14ac:dyDescent="0.2">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2.75" x14ac:dyDescent="0.2">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2.75" x14ac:dyDescent="0.2">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2.75" x14ac:dyDescent="0.2">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2.75" x14ac:dyDescent="0.2">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2.75" x14ac:dyDescent="0.2">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2.75" x14ac:dyDescent="0.2">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2.75" x14ac:dyDescent="0.2">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2.75" x14ac:dyDescent="0.2">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2.75" x14ac:dyDescent="0.2">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2.75" x14ac:dyDescent="0.2">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2.75" x14ac:dyDescent="0.2">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2.75" x14ac:dyDescent="0.2">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2.75" x14ac:dyDescent="0.2">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2.75" x14ac:dyDescent="0.2">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2.75" x14ac:dyDescent="0.2">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2.75" x14ac:dyDescent="0.2">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2.75" x14ac:dyDescent="0.2">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2.75" x14ac:dyDescent="0.2">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2.75" x14ac:dyDescent="0.2">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2.75" x14ac:dyDescent="0.2">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2.75" x14ac:dyDescent="0.2">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2.75" x14ac:dyDescent="0.2">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2.75" x14ac:dyDescent="0.2">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2.75" x14ac:dyDescent="0.2">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2.75" x14ac:dyDescent="0.2">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2.75" x14ac:dyDescent="0.2">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2.75" x14ac:dyDescent="0.2">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2.75" x14ac:dyDescent="0.2">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2.75" x14ac:dyDescent="0.2">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2.75" x14ac:dyDescent="0.2">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2.75" x14ac:dyDescent="0.2">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2.75" x14ac:dyDescent="0.2">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2.75" x14ac:dyDescent="0.2">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2.75" x14ac:dyDescent="0.2">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2.75" x14ac:dyDescent="0.2">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2.75" x14ac:dyDescent="0.2">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2.75" x14ac:dyDescent="0.2">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2.75" x14ac:dyDescent="0.2">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2.75" x14ac:dyDescent="0.2">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2.75" x14ac:dyDescent="0.2">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2.75" x14ac:dyDescent="0.2">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2.75" x14ac:dyDescent="0.2">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2.75" x14ac:dyDescent="0.2">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12.2</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2.75" x14ac:dyDescent="0.2">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2.75" x14ac:dyDescent="0.2">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2.75" x14ac:dyDescent="0.2">
      <c r="A65" s="25"/>
      <c r="B65" s="6">
        <v>4</v>
      </c>
      <c r="C65" s="16">
        <f t="shared" si="0"/>
        <v>265</v>
      </c>
      <c r="D65" s="16">
        <v>255.1</v>
      </c>
      <c r="E65" s="16">
        <v>265</v>
      </c>
      <c r="F65" s="21">
        <v>262.38</v>
      </c>
      <c r="G65" s="16">
        <v>6</v>
      </c>
      <c r="I65" s="16">
        <f t="shared" si="1"/>
        <v>61.9</v>
      </c>
      <c r="J65" s="16">
        <v>48.8</v>
      </c>
      <c r="K65" s="16">
        <v>61.9</v>
      </c>
      <c r="L65" s="21">
        <v>65.48</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2.75" x14ac:dyDescent="0.2">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2.75" x14ac:dyDescent="0.2">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2.75" x14ac:dyDescent="0.2">
      <c r="A68" s="25"/>
      <c r="B68" s="6">
        <v>3</v>
      </c>
      <c r="C68" s="16">
        <f t="shared" si="0"/>
        <v>257.7</v>
      </c>
      <c r="D68" s="16">
        <v>284.10000000000002</v>
      </c>
      <c r="E68" s="16">
        <v>257.7</v>
      </c>
      <c r="F68" s="21">
        <v>262.19</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2.75" x14ac:dyDescent="0.2">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2.75" x14ac:dyDescent="0.2">
      <c r="A70" s="25">
        <v>17</v>
      </c>
      <c r="B70" s="6">
        <v>1</v>
      </c>
      <c r="C70" s="16">
        <f t="shared" si="0"/>
        <v>263</v>
      </c>
      <c r="D70" s="16">
        <v>242.4</v>
      </c>
      <c r="E70" s="16">
        <v>263</v>
      </c>
      <c r="F70" s="21">
        <v>264.93</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2.75" x14ac:dyDescent="0.2">
      <c r="A71" s="25"/>
      <c r="B71" s="6">
        <v>2</v>
      </c>
      <c r="C71" s="16">
        <f t="shared" ref="C71:C98" si="8">IF(D71="","",$B$2*E71+(1-$B$2)*D71)</f>
        <v>267.89999999999998</v>
      </c>
      <c r="D71" s="16">
        <v>272.3</v>
      </c>
      <c r="E71" s="16">
        <v>267.89999999999998</v>
      </c>
      <c r="F71" s="21">
        <v>267.06</v>
      </c>
      <c r="G71" s="16">
        <v>8.5</v>
      </c>
      <c r="I71" s="16">
        <f t="shared" ref="I71:I98" si="9">IF(J71="","",$B$2*K71+(1-$B$2)*J71)</f>
        <v>56.7</v>
      </c>
      <c r="J71" s="16">
        <v>77</v>
      </c>
      <c r="K71" s="16">
        <v>56.7</v>
      </c>
      <c r="L71" s="21">
        <v>58.18</v>
      </c>
      <c r="M71" s="16">
        <v>-3.2</v>
      </c>
      <c r="O71" s="16">
        <f t="shared" ref="O71:O98" si="10">IF(P71="","",$B$2*Q71+(1-$B$2)*P71)</f>
        <v>276.2</v>
      </c>
      <c r="P71" s="16">
        <v>251</v>
      </c>
      <c r="Q71" s="16">
        <v>276.2</v>
      </c>
      <c r="R71" s="21">
        <v>275.60000000000002</v>
      </c>
      <c r="S71" s="16">
        <v>-7.1</v>
      </c>
      <c r="V71" s="16">
        <v>600.4</v>
      </c>
      <c r="W71" s="16">
        <v>600.79999999999995</v>
      </c>
      <c r="X71" s="21">
        <v>600.84</v>
      </c>
      <c r="Y71" s="16">
        <v>-1.8</v>
      </c>
      <c r="AA71" s="16">
        <f t="shared" ref="AA71:AA98" si="11">IF(AB71="","",$B$2*AC71+(1-$B$2)*AB71)</f>
        <v>324.60000000000002</v>
      </c>
      <c r="AB71" s="16">
        <v>349.4</v>
      </c>
      <c r="AC71" s="16">
        <v>324.60000000000002</v>
      </c>
      <c r="AD71" s="21">
        <v>325.24</v>
      </c>
      <c r="AE71" s="16">
        <v>5.3</v>
      </c>
      <c r="AG71" s="16">
        <f t="shared" ref="AG71:AG98" si="12">IF(AH71="","",$B$2*AI71+(1-$B$2)*AH71)</f>
        <v>44.6</v>
      </c>
      <c r="AH71" s="16">
        <v>45.4</v>
      </c>
      <c r="AI71" s="16">
        <v>44.6</v>
      </c>
      <c r="AJ71" s="21">
        <v>44.45</v>
      </c>
      <c r="AK71" s="16">
        <v>1.6</v>
      </c>
      <c r="AM71" s="16">
        <f t="shared" ref="AM71:AM98" si="13">IF(AN71="","",$B$2*AO71+(1-$B$2)*AN71)</f>
        <v>46</v>
      </c>
      <c r="AN71" s="16">
        <v>41.8</v>
      </c>
      <c r="AO71" s="16">
        <v>46</v>
      </c>
      <c r="AP71" s="21">
        <v>45.87</v>
      </c>
      <c r="AQ71" s="16">
        <v>-1</v>
      </c>
      <c r="AS71" s="16">
        <f t="shared" ref="AS71:AS98" si="14">IF(AT71="","",$B$2*AU71+(1-$B$2)*AT71)</f>
        <v>54</v>
      </c>
      <c r="AT71" s="16">
        <v>58.2</v>
      </c>
      <c r="AU71" s="16">
        <v>54</v>
      </c>
      <c r="AV71" s="21">
        <v>54.13</v>
      </c>
      <c r="AW71" s="16">
        <v>1</v>
      </c>
      <c r="AY71" s="16">
        <f t="shared" ref="AY71:AY98" si="15">IF(AZ71="","",$B$2*BA71+(1-$B$2)*AZ71)</f>
        <v>17.5</v>
      </c>
      <c r="AZ71" s="16">
        <v>22</v>
      </c>
      <c r="BA71" s="16">
        <v>17.5</v>
      </c>
      <c r="BB71" s="21">
        <v>17.89</v>
      </c>
      <c r="BC71" s="16">
        <v>-1.3</v>
      </c>
    </row>
    <row r="72" spans="1:55" ht="12.75" x14ac:dyDescent="0.2">
      <c r="A72" s="25"/>
      <c r="B72" s="6">
        <v>3</v>
      </c>
      <c r="C72" s="16">
        <f t="shared" si="8"/>
        <v>268.3</v>
      </c>
      <c r="D72" s="16">
        <v>294.10000000000002</v>
      </c>
      <c r="E72" s="16">
        <v>268.3</v>
      </c>
      <c r="F72" s="21">
        <v>269.01</v>
      </c>
      <c r="G72" s="16">
        <v>7.8</v>
      </c>
      <c r="I72" s="16">
        <f t="shared" si="9"/>
        <v>59.2</v>
      </c>
      <c r="J72" s="16">
        <v>49.8</v>
      </c>
      <c r="K72" s="16">
        <v>59.2</v>
      </c>
      <c r="L72" s="21">
        <v>56.84</v>
      </c>
      <c r="M72" s="16">
        <v>-5.3</v>
      </c>
      <c r="O72" s="16">
        <f t="shared" si="10"/>
        <v>272.39999999999998</v>
      </c>
      <c r="P72" s="16">
        <v>255.1</v>
      </c>
      <c r="Q72" s="16">
        <v>272.39999999999998</v>
      </c>
      <c r="R72" s="21">
        <v>274.43</v>
      </c>
      <c r="S72" s="16">
        <v>-4.7</v>
      </c>
      <c r="V72" s="16">
        <v>599.1</v>
      </c>
      <c r="W72" s="16">
        <v>599.9</v>
      </c>
      <c r="X72" s="21">
        <v>600.28</v>
      </c>
      <c r="Y72" s="16">
        <v>-2.2000000000000002</v>
      </c>
      <c r="AA72" s="16">
        <f t="shared" si="11"/>
        <v>327.5</v>
      </c>
      <c r="AB72" s="16">
        <v>343.9</v>
      </c>
      <c r="AC72" s="16">
        <v>327.5</v>
      </c>
      <c r="AD72" s="21">
        <v>325.85000000000002</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2.75" x14ac:dyDescent="0.2">
      <c r="A73" s="25"/>
      <c r="B73" s="6">
        <v>4</v>
      </c>
      <c r="C73" s="16">
        <f t="shared" si="8"/>
        <v>268.3</v>
      </c>
      <c r="D73" s="16">
        <v>257.7</v>
      </c>
      <c r="E73" s="16">
        <v>268.3</v>
      </c>
      <c r="F73" s="21">
        <v>269.45</v>
      </c>
      <c r="G73" s="16">
        <v>1.8</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2.75" x14ac:dyDescent="0.2">
      <c r="A74" s="25">
        <v>18</v>
      </c>
      <c r="B74" s="6">
        <v>1</v>
      </c>
      <c r="C74" s="16">
        <f t="shared" si="8"/>
        <v>268.39999999999998</v>
      </c>
      <c r="D74" s="16">
        <v>248</v>
      </c>
      <c r="E74" s="16">
        <v>268.39999999999998</v>
      </c>
      <c r="F74" s="21">
        <v>266.33</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319.14999999999998</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2.75" x14ac:dyDescent="0.2">
      <c r="A75" s="25"/>
      <c r="B75" s="6">
        <v>2</v>
      </c>
      <c r="C75" s="16">
        <f t="shared" si="8"/>
        <v>259.8</v>
      </c>
      <c r="D75" s="16">
        <v>264.39999999999998</v>
      </c>
      <c r="E75" s="16">
        <v>259.8</v>
      </c>
      <c r="F75" s="21">
        <v>260.83</v>
      </c>
      <c r="G75" s="16">
        <v>-22</v>
      </c>
      <c r="I75" s="16">
        <f t="shared" si="9"/>
        <v>53.9</v>
      </c>
      <c r="J75" s="16">
        <v>74.400000000000006</v>
      </c>
      <c r="K75" s="16">
        <v>53.9</v>
      </c>
      <c r="L75" s="21">
        <v>53.88</v>
      </c>
      <c r="M75" s="16">
        <v>4.2</v>
      </c>
      <c r="O75" s="16">
        <f t="shared" si="10"/>
        <v>284.89999999999998</v>
      </c>
      <c r="P75" s="16">
        <v>259.39999999999998</v>
      </c>
      <c r="Q75" s="16">
        <v>284.89999999999998</v>
      </c>
      <c r="R75" s="21">
        <v>283.58</v>
      </c>
      <c r="S75" s="16">
        <v>13.5</v>
      </c>
      <c r="V75" s="16">
        <v>598.20000000000005</v>
      </c>
      <c r="W75" s="16">
        <v>598.6</v>
      </c>
      <c r="X75" s="21">
        <v>598.29</v>
      </c>
      <c r="Y75" s="16">
        <v>-4.3</v>
      </c>
      <c r="AA75" s="16">
        <f t="shared" si="11"/>
        <v>313.7</v>
      </c>
      <c r="AB75" s="16">
        <v>338.8</v>
      </c>
      <c r="AC75" s="16">
        <v>313.7</v>
      </c>
      <c r="AD75" s="21">
        <v>314.7</v>
      </c>
      <c r="AE75" s="16">
        <v>-17.8</v>
      </c>
      <c r="AG75" s="16">
        <f t="shared" si="12"/>
        <v>43.4</v>
      </c>
      <c r="AH75" s="16">
        <v>44.2</v>
      </c>
      <c r="AI75" s="16">
        <v>43.4</v>
      </c>
      <c r="AJ75" s="21">
        <v>43.6</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2.75" x14ac:dyDescent="0.2">
      <c r="A76" s="25"/>
      <c r="B76" s="6">
        <v>3</v>
      </c>
      <c r="C76" s="16">
        <f t="shared" si="8"/>
        <v>255.8</v>
      </c>
      <c r="D76" s="16">
        <v>281.8</v>
      </c>
      <c r="E76" s="16">
        <v>255.8</v>
      </c>
      <c r="F76" s="21">
        <v>257.35000000000002</v>
      </c>
      <c r="G76" s="16">
        <v>-13.9</v>
      </c>
      <c r="I76" s="16">
        <f t="shared" si="9"/>
        <v>57.3</v>
      </c>
      <c r="J76" s="16">
        <v>48</v>
      </c>
      <c r="K76" s="16">
        <v>57.3</v>
      </c>
      <c r="L76" s="21">
        <v>57.68</v>
      </c>
      <c r="M76" s="16">
        <v>15.2</v>
      </c>
      <c r="O76" s="16">
        <f t="shared" si="10"/>
        <v>284</v>
      </c>
      <c r="P76" s="16">
        <v>266.60000000000002</v>
      </c>
      <c r="Q76" s="16">
        <v>284</v>
      </c>
      <c r="R76" s="21">
        <v>282.31</v>
      </c>
      <c r="S76" s="16">
        <v>-5.0999999999999996</v>
      </c>
      <c r="V76" s="16">
        <v>596.4</v>
      </c>
      <c r="W76" s="16">
        <v>597.1</v>
      </c>
      <c r="X76" s="21">
        <v>597.33000000000004</v>
      </c>
      <c r="Y76" s="16">
        <v>-3.8</v>
      </c>
      <c r="AA76" s="16">
        <f t="shared" si="11"/>
        <v>313.10000000000002</v>
      </c>
      <c r="AB76" s="16">
        <v>329.8</v>
      </c>
      <c r="AC76" s="16">
        <v>313.10000000000002</v>
      </c>
      <c r="AD76" s="21">
        <v>315.02</v>
      </c>
      <c r="AE76" s="16">
        <v>1.3</v>
      </c>
      <c r="AG76" s="16">
        <f t="shared" si="12"/>
        <v>42.8</v>
      </c>
      <c r="AH76" s="16">
        <v>47.3</v>
      </c>
      <c r="AI76" s="16">
        <v>42.8</v>
      </c>
      <c r="AJ76" s="21">
        <v>43.08</v>
      </c>
      <c r="AK76" s="16">
        <v>-2.1</v>
      </c>
      <c r="AM76" s="16">
        <f t="shared" si="13"/>
        <v>47.6</v>
      </c>
      <c r="AN76" s="16">
        <v>44.7</v>
      </c>
      <c r="AO76" s="16">
        <v>47.6</v>
      </c>
      <c r="AP76" s="21">
        <v>47.26</v>
      </c>
      <c r="AQ76" s="16">
        <v>-0.5</v>
      </c>
      <c r="AS76" s="16">
        <f t="shared" si="14"/>
        <v>52.4</v>
      </c>
      <c r="AT76" s="16">
        <v>55.3</v>
      </c>
      <c r="AU76" s="16">
        <v>52.4</v>
      </c>
      <c r="AV76" s="21">
        <v>52.74</v>
      </c>
      <c r="AW76" s="16">
        <v>0.5</v>
      </c>
      <c r="AY76" s="16">
        <f t="shared" si="15"/>
        <v>18.3</v>
      </c>
      <c r="AZ76" s="16">
        <v>14.5</v>
      </c>
      <c r="BA76" s="16">
        <v>18.3</v>
      </c>
      <c r="BB76" s="21">
        <v>18.309999999999999</v>
      </c>
      <c r="BC76" s="16">
        <v>4.8</v>
      </c>
    </row>
    <row r="77" spans="1:55" ht="12.75" x14ac:dyDescent="0.2">
      <c r="A77" s="25"/>
      <c r="B77" s="6">
        <v>4</v>
      </c>
      <c r="C77" s="16">
        <f t="shared" si="8"/>
        <v>258.89999999999998</v>
      </c>
      <c r="D77" s="16">
        <v>247.8</v>
      </c>
      <c r="E77" s="16">
        <v>258.89999999999998</v>
      </c>
      <c r="F77" s="21">
        <v>257.64999999999998</v>
      </c>
      <c r="G77" s="16">
        <v>1.2</v>
      </c>
      <c r="I77" s="16">
        <f t="shared" si="9"/>
        <v>61</v>
      </c>
      <c r="J77" s="16">
        <v>46.2</v>
      </c>
      <c r="K77" s="16">
        <v>61</v>
      </c>
      <c r="L77" s="21">
        <v>61.11</v>
      </c>
      <c r="M77" s="16">
        <v>13.8</v>
      </c>
      <c r="O77" s="16">
        <f t="shared" si="10"/>
        <v>276.89999999999998</v>
      </c>
      <c r="P77" s="16">
        <v>303.2</v>
      </c>
      <c r="Q77" s="16">
        <v>276.89999999999998</v>
      </c>
      <c r="R77" s="21">
        <v>278.69</v>
      </c>
      <c r="S77" s="16">
        <v>-14.5</v>
      </c>
      <c r="V77" s="16">
        <v>597.20000000000005</v>
      </c>
      <c r="W77" s="16">
        <v>596.79999999999995</v>
      </c>
      <c r="X77" s="21">
        <v>597.46</v>
      </c>
      <c r="Y77" s="16">
        <v>0.5</v>
      </c>
      <c r="AA77" s="16">
        <f t="shared" si="11"/>
        <v>319.89999999999998</v>
      </c>
      <c r="AB77" s="16">
        <v>294</v>
      </c>
      <c r="AC77" s="16">
        <v>319.89999999999998</v>
      </c>
      <c r="AD77" s="21">
        <v>318.77</v>
      </c>
      <c r="AE77" s="16">
        <v>15</v>
      </c>
      <c r="AG77" s="16">
        <f t="shared" si="12"/>
        <v>43.4</v>
      </c>
      <c r="AH77" s="16">
        <v>41.5</v>
      </c>
      <c r="AI77" s="16">
        <v>43.4</v>
      </c>
      <c r="AJ77" s="21">
        <v>43.12</v>
      </c>
      <c r="AK77" s="16">
        <v>0.2</v>
      </c>
      <c r="AM77" s="16">
        <f t="shared" si="13"/>
        <v>46.4</v>
      </c>
      <c r="AN77" s="16">
        <v>50.8</v>
      </c>
      <c r="AO77" s="16">
        <v>46.4</v>
      </c>
      <c r="AP77" s="21">
        <v>46.65</v>
      </c>
      <c r="AQ77" s="16">
        <v>-2.5</v>
      </c>
      <c r="AS77" s="16">
        <f t="shared" si="14"/>
        <v>53.6</v>
      </c>
      <c r="AT77" s="16">
        <v>49.2</v>
      </c>
      <c r="AU77" s="16">
        <v>53.6</v>
      </c>
      <c r="AV77" s="21">
        <v>53.35</v>
      </c>
      <c r="AW77" s="16">
        <v>2.5</v>
      </c>
      <c r="AY77" s="16">
        <f t="shared" si="15"/>
        <v>19.100000000000001</v>
      </c>
      <c r="AZ77" s="16">
        <v>15.7</v>
      </c>
      <c r="BA77" s="16">
        <v>19.100000000000001</v>
      </c>
      <c r="BB77" s="21">
        <v>19.170000000000002</v>
      </c>
      <c r="BC77" s="16">
        <v>3.5</v>
      </c>
    </row>
    <row r="78" spans="1:55" ht="12.75" x14ac:dyDescent="0.2">
      <c r="A78" s="25">
        <v>19</v>
      </c>
      <c r="B78" s="6">
        <v>1</v>
      </c>
      <c r="C78" s="16">
        <f t="shared" si="8"/>
        <v>261.10000000000002</v>
      </c>
      <c r="D78" s="16">
        <v>240.9</v>
      </c>
      <c r="E78" s="16">
        <v>261.10000000000002</v>
      </c>
      <c r="F78" s="21">
        <v>260.16000000000003</v>
      </c>
      <c r="G78" s="16">
        <v>10</v>
      </c>
      <c r="I78" s="16">
        <f t="shared" si="9"/>
        <v>66.8</v>
      </c>
      <c r="J78" s="16">
        <v>71.099999999999994</v>
      </c>
      <c r="K78" s="16">
        <v>66.8</v>
      </c>
      <c r="L78" s="21">
        <v>61.92</v>
      </c>
      <c r="M78" s="16">
        <v>3.2</v>
      </c>
      <c r="O78" s="16">
        <f t="shared" si="10"/>
        <v>271.2</v>
      </c>
      <c r="P78" s="16">
        <v>287.8</v>
      </c>
      <c r="Q78" s="16">
        <v>271.2</v>
      </c>
      <c r="R78" s="21">
        <v>276.58</v>
      </c>
      <c r="S78" s="16">
        <v>-8.5</v>
      </c>
      <c r="V78" s="16">
        <v>599.79999999999995</v>
      </c>
      <c r="W78" s="16">
        <v>599.1</v>
      </c>
      <c r="X78" s="21">
        <v>598.66</v>
      </c>
      <c r="Y78" s="16">
        <v>4.8</v>
      </c>
      <c r="AA78" s="16">
        <f t="shared" si="11"/>
        <v>327.9</v>
      </c>
      <c r="AB78" s="16">
        <v>311.89999999999998</v>
      </c>
      <c r="AC78" s="16">
        <v>327.9</v>
      </c>
      <c r="AD78" s="21">
        <v>322.08999999999997</v>
      </c>
      <c r="AE78" s="16">
        <v>13.3</v>
      </c>
      <c r="AG78" s="16">
        <f t="shared" si="12"/>
        <v>43.6</v>
      </c>
      <c r="AH78" s="16">
        <v>40.200000000000003</v>
      </c>
      <c r="AI78" s="16">
        <v>43.6</v>
      </c>
      <c r="AJ78" s="21">
        <v>43.46</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2.75" x14ac:dyDescent="0.2">
      <c r="A79" s="25"/>
      <c r="B79" s="6">
        <v>2</v>
      </c>
      <c r="C79" s="16">
        <f t="shared" si="8"/>
        <v>259.60000000000002</v>
      </c>
      <c r="D79" s="16">
        <v>264.3</v>
      </c>
      <c r="E79" s="16">
        <v>259.60000000000002</v>
      </c>
      <c r="F79" s="21">
        <v>261.89999999999998</v>
      </c>
      <c r="G79" s="16">
        <v>6.9</v>
      </c>
      <c r="I79" s="16">
        <f t="shared" si="9"/>
        <v>56.6</v>
      </c>
      <c r="J79" s="16">
        <v>78.400000000000006</v>
      </c>
      <c r="K79" s="16">
        <v>56.6</v>
      </c>
      <c r="L79" s="21">
        <v>61.93</v>
      </c>
      <c r="M79" s="16">
        <v>0</v>
      </c>
      <c r="O79" s="16">
        <f t="shared" si="10"/>
        <v>283.8</v>
      </c>
      <c r="P79" s="16">
        <v>257</v>
      </c>
      <c r="Q79" s="16">
        <v>283.8</v>
      </c>
      <c r="R79" s="21">
        <v>276.19</v>
      </c>
      <c r="S79" s="16">
        <v>-1.5</v>
      </c>
      <c r="V79" s="16">
        <v>599.70000000000005</v>
      </c>
      <c r="W79" s="16">
        <v>600.1</v>
      </c>
      <c r="X79" s="21">
        <v>600.02</v>
      </c>
      <c r="Y79" s="16">
        <v>5.4</v>
      </c>
      <c r="AA79" s="16">
        <f t="shared" si="11"/>
        <v>316.2</v>
      </c>
      <c r="AB79" s="16">
        <v>342.7</v>
      </c>
      <c r="AC79" s="16">
        <v>316.2</v>
      </c>
      <c r="AD79" s="21">
        <v>323.83</v>
      </c>
      <c r="AE79" s="16">
        <v>7</v>
      </c>
      <c r="AG79" s="16">
        <f t="shared" si="12"/>
        <v>43.3</v>
      </c>
      <c r="AH79" s="16">
        <v>44.1</v>
      </c>
      <c r="AI79" s="16">
        <v>43.3</v>
      </c>
      <c r="AJ79" s="21">
        <v>43.65</v>
      </c>
      <c r="AK79" s="16">
        <v>0.8</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2.75" x14ac:dyDescent="0.2">
      <c r="A80" s="25"/>
      <c r="B80" s="6">
        <v>3</v>
      </c>
      <c r="C80" s="16">
        <f t="shared" si="8"/>
        <v>268.3</v>
      </c>
      <c r="D80" s="16">
        <v>294.60000000000002</v>
      </c>
      <c r="E80" s="16">
        <v>268.3</v>
      </c>
      <c r="F80" s="21">
        <v>261.08999999999997</v>
      </c>
      <c r="G80" s="16">
        <v>-3.2</v>
      </c>
      <c r="I80" s="16">
        <f t="shared" si="9"/>
        <v>61.9</v>
      </c>
      <c r="J80" s="16">
        <v>52</v>
      </c>
      <c r="K80" s="16">
        <v>61.9</v>
      </c>
      <c r="L80" s="21">
        <v>63.7</v>
      </c>
      <c r="M80" s="16">
        <v>7.1</v>
      </c>
      <c r="O80" s="16">
        <f t="shared" si="10"/>
        <v>270.5</v>
      </c>
      <c r="P80" s="16">
        <v>253.5</v>
      </c>
      <c r="Q80" s="16">
        <v>270.5</v>
      </c>
      <c r="R80" s="21">
        <v>275.83999999999997</v>
      </c>
      <c r="S80" s="16">
        <v>-1.4</v>
      </c>
      <c r="V80" s="16">
        <v>600.1</v>
      </c>
      <c r="W80" s="16">
        <v>600.70000000000005</v>
      </c>
      <c r="X80" s="21">
        <v>600.63</v>
      </c>
      <c r="Y80" s="16">
        <v>2.4</v>
      </c>
      <c r="AA80" s="16">
        <f t="shared" si="11"/>
        <v>330.1</v>
      </c>
      <c r="AB80" s="16">
        <v>346.6</v>
      </c>
      <c r="AC80" s="16">
        <v>330.1</v>
      </c>
      <c r="AD80" s="21">
        <v>324.79000000000002</v>
      </c>
      <c r="AE80" s="16">
        <v>3.8</v>
      </c>
      <c r="AG80" s="16">
        <f t="shared" si="12"/>
        <v>44.7</v>
      </c>
      <c r="AH80" s="16">
        <v>49.1</v>
      </c>
      <c r="AI80" s="16">
        <v>44.7</v>
      </c>
      <c r="AJ80" s="21">
        <v>43.47</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2.75" x14ac:dyDescent="0.2">
      <c r="A81" s="25"/>
      <c r="B81" s="6">
        <v>4</v>
      </c>
      <c r="C81" s="16">
        <f t="shared" si="8"/>
        <v>253.1</v>
      </c>
      <c r="D81" s="16">
        <v>242</v>
      </c>
      <c r="E81" s="16">
        <v>253.1</v>
      </c>
      <c r="F81" s="21">
        <v>258.55</v>
      </c>
      <c r="G81" s="16">
        <v>-10.199999999999999</v>
      </c>
      <c r="I81" s="16">
        <f t="shared" si="9"/>
        <v>67.599999999999994</v>
      </c>
      <c r="J81" s="16">
        <v>52.3</v>
      </c>
      <c r="K81" s="16">
        <v>67.599999999999994</v>
      </c>
      <c r="L81" s="21">
        <v>66.459999999999994</v>
      </c>
      <c r="M81" s="16">
        <v>11</v>
      </c>
      <c r="O81" s="16">
        <f t="shared" si="10"/>
        <v>280</v>
      </c>
      <c r="P81" s="16">
        <v>306.7</v>
      </c>
      <c r="Q81" s="16">
        <v>280</v>
      </c>
      <c r="R81" s="21">
        <v>275.45999999999998</v>
      </c>
      <c r="S81" s="16">
        <v>-1.5</v>
      </c>
      <c r="V81" s="16">
        <v>601</v>
      </c>
      <c r="W81" s="16">
        <v>600.70000000000005</v>
      </c>
      <c r="X81" s="21">
        <v>600.46</v>
      </c>
      <c r="Y81" s="16">
        <v>-0.7</v>
      </c>
      <c r="AA81" s="16">
        <f t="shared" si="11"/>
        <v>320.7</v>
      </c>
      <c r="AB81" s="16">
        <v>294.3</v>
      </c>
      <c r="AC81" s="16">
        <v>320.7</v>
      </c>
      <c r="AD81" s="21">
        <v>325</v>
      </c>
      <c r="AE81" s="16">
        <v>0.8</v>
      </c>
      <c r="AG81" s="16">
        <f t="shared" si="12"/>
        <v>42.1</v>
      </c>
      <c r="AH81" s="16">
        <v>40.299999999999997</v>
      </c>
      <c r="AI81" s="16">
        <v>42.1</v>
      </c>
      <c r="AJ81" s="21">
        <v>43.06</v>
      </c>
      <c r="AK81" s="16">
        <v>-1.6</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20.45</v>
      </c>
      <c r="BC81" s="16">
        <v>3.3</v>
      </c>
    </row>
    <row r="82" spans="1:55" ht="12.75" x14ac:dyDescent="0.2">
      <c r="A82" s="25">
        <v>20</v>
      </c>
      <c r="B82" s="6">
        <v>1</v>
      </c>
      <c r="C82" s="16">
        <f t="shared" si="8"/>
        <v>254.2</v>
      </c>
      <c r="D82" s="16">
        <v>233.3</v>
      </c>
      <c r="E82" s="16">
        <v>254.2</v>
      </c>
      <c r="F82" s="21">
        <v>250.92</v>
      </c>
      <c r="G82" s="16">
        <v>-30.5</v>
      </c>
      <c r="I82" s="16">
        <f t="shared" si="9"/>
        <v>67.3</v>
      </c>
      <c r="J82" s="16">
        <v>71.5</v>
      </c>
      <c r="K82" s="16">
        <v>67.3</v>
      </c>
      <c r="L82" s="21">
        <v>66.86</v>
      </c>
      <c r="M82" s="16">
        <v>1.6</v>
      </c>
      <c r="O82" s="16">
        <f t="shared" si="10"/>
        <v>278.2</v>
      </c>
      <c r="P82" s="16">
        <v>295.39999999999998</v>
      </c>
      <c r="Q82" s="16">
        <v>278.2</v>
      </c>
      <c r="R82" s="21">
        <v>282.24</v>
      </c>
      <c r="S82" s="16">
        <v>27.1</v>
      </c>
      <c r="V82" s="16">
        <v>600.20000000000005</v>
      </c>
      <c r="W82" s="16">
        <v>599.70000000000005</v>
      </c>
      <c r="X82" s="21">
        <v>600.02</v>
      </c>
      <c r="Y82" s="16">
        <v>-1.8</v>
      </c>
      <c r="AA82" s="16">
        <f t="shared" si="11"/>
        <v>321.5</v>
      </c>
      <c r="AB82" s="16">
        <v>304.7</v>
      </c>
      <c r="AC82" s="16">
        <v>321.5</v>
      </c>
      <c r="AD82" s="21">
        <v>317.77</v>
      </c>
      <c r="AE82" s="16">
        <v>-28.9</v>
      </c>
      <c r="AG82" s="16">
        <f t="shared" si="12"/>
        <v>42.4</v>
      </c>
      <c r="AH82" s="16">
        <v>38.9</v>
      </c>
      <c r="AI82" s="16">
        <v>42.4</v>
      </c>
      <c r="AJ82" s="21">
        <v>41.82</v>
      </c>
      <c r="AK82" s="16">
        <v>-5</v>
      </c>
      <c r="AM82" s="16">
        <f t="shared" si="13"/>
        <v>46.4</v>
      </c>
      <c r="AN82" s="16">
        <v>49.2</v>
      </c>
      <c r="AO82" s="16">
        <v>46.4</v>
      </c>
      <c r="AP82" s="21">
        <v>47.04</v>
      </c>
      <c r="AQ82" s="16">
        <v>4.7</v>
      </c>
      <c r="AS82" s="16">
        <f t="shared" si="14"/>
        <v>53.6</v>
      </c>
      <c r="AT82" s="16">
        <v>50.8</v>
      </c>
      <c r="AU82" s="16">
        <v>53.6</v>
      </c>
      <c r="AV82" s="21">
        <v>52.96</v>
      </c>
      <c r="AW82" s="16">
        <v>-4.7</v>
      </c>
      <c r="AY82" s="16">
        <f t="shared" si="15"/>
        <v>20.9</v>
      </c>
      <c r="AZ82" s="16">
        <v>23.5</v>
      </c>
      <c r="BA82" s="16">
        <v>20.9</v>
      </c>
      <c r="BB82" s="21">
        <v>21.04</v>
      </c>
      <c r="BC82" s="16">
        <v>2.4</v>
      </c>
    </row>
    <row r="83" spans="1:55" ht="12.75" x14ac:dyDescent="0.2">
      <c r="A83" s="25"/>
      <c r="B83" s="6">
        <v>2</v>
      </c>
      <c r="C83" s="16">
        <f t="shared" si="8"/>
        <v>232.8</v>
      </c>
      <c r="D83" s="16">
        <v>237.6</v>
      </c>
      <c r="E83" s="16">
        <v>232.8</v>
      </c>
      <c r="F83" s="21">
        <v>232.2</v>
      </c>
      <c r="G83" s="16">
        <v>-74.900000000000006</v>
      </c>
      <c r="I83" s="16">
        <f t="shared" si="9"/>
        <v>78.900000000000006</v>
      </c>
      <c r="J83" s="16">
        <v>102.5</v>
      </c>
      <c r="K83" s="16">
        <v>78.900000000000006</v>
      </c>
      <c r="L83" s="21">
        <v>79.44</v>
      </c>
      <c r="M83" s="16">
        <v>50.3</v>
      </c>
      <c r="O83" s="16">
        <f t="shared" si="10"/>
        <v>287.8</v>
      </c>
      <c r="P83" s="16">
        <v>259</v>
      </c>
      <c r="Q83" s="16">
        <v>287.8</v>
      </c>
      <c r="R83" s="21">
        <v>287.95</v>
      </c>
      <c r="S83" s="16">
        <v>22.8</v>
      </c>
      <c r="V83" s="16">
        <v>599.20000000000005</v>
      </c>
      <c r="W83" s="16">
        <v>599.5</v>
      </c>
      <c r="X83" s="21">
        <v>599.59</v>
      </c>
      <c r="Y83" s="16">
        <v>-1.7</v>
      </c>
      <c r="AA83" s="16">
        <f t="shared" si="11"/>
        <v>311.8</v>
      </c>
      <c r="AB83" s="16">
        <v>340.2</v>
      </c>
      <c r="AC83" s="16">
        <v>311.8</v>
      </c>
      <c r="AD83" s="21">
        <v>311.64</v>
      </c>
      <c r="AE83" s="16">
        <v>-24.5</v>
      </c>
      <c r="AG83" s="16">
        <f t="shared" si="12"/>
        <v>38.799999999999997</v>
      </c>
      <c r="AH83" s="16">
        <v>39.700000000000003</v>
      </c>
      <c r="AI83" s="16">
        <v>38.799999999999997</v>
      </c>
      <c r="AJ83" s="21">
        <v>38.729999999999997</v>
      </c>
      <c r="AK83" s="16">
        <v>-12.4</v>
      </c>
      <c r="AM83" s="16">
        <f t="shared" si="13"/>
        <v>48</v>
      </c>
      <c r="AN83" s="16">
        <v>43.2</v>
      </c>
      <c r="AO83" s="16">
        <v>48</v>
      </c>
      <c r="AP83" s="21">
        <v>48.02</v>
      </c>
      <c r="AQ83" s="16">
        <v>3.9</v>
      </c>
      <c r="AS83" s="16">
        <f t="shared" si="14"/>
        <v>52</v>
      </c>
      <c r="AT83" s="16">
        <v>56.8</v>
      </c>
      <c r="AU83" s="16">
        <v>52</v>
      </c>
      <c r="AV83" s="21">
        <v>51.98</v>
      </c>
      <c r="AW83" s="16">
        <v>-3.9</v>
      </c>
      <c r="AY83" s="16">
        <f t="shared" si="15"/>
        <v>25.3</v>
      </c>
      <c r="AZ83" s="16">
        <v>30.1</v>
      </c>
      <c r="BA83" s="16">
        <v>25.3</v>
      </c>
      <c r="BB83" s="21">
        <v>25.49</v>
      </c>
      <c r="BC83" s="16">
        <v>17.8</v>
      </c>
    </row>
    <row r="84" spans="1:55" ht="12.75" x14ac:dyDescent="0.2">
      <c r="A84" s="25"/>
      <c r="B84" s="6">
        <v>3</v>
      </c>
      <c r="C84" s="16">
        <f t="shared" si="8"/>
        <v>221.9</v>
      </c>
      <c r="D84" s="16">
        <v>249.5</v>
      </c>
      <c r="E84" s="16">
        <v>221.9</v>
      </c>
      <c r="F84" s="21">
        <v>227.56</v>
      </c>
      <c r="G84" s="16">
        <v>-18.5</v>
      </c>
      <c r="I84" s="16">
        <f t="shared" si="9"/>
        <v>83.4</v>
      </c>
      <c r="J84" s="16">
        <v>72.599999999999994</v>
      </c>
      <c r="K84" s="16">
        <v>83.4</v>
      </c>
      <c r="L84" s="21">
        <v>80.930000000000007</v>
      </c>
      <c r="M84" s="16">
        <v>6</v>
      </c>
      <c r="O84" s="16">
        <f t="shared" si="10"/>
        <v>294.3</v>
      </c>
      <c r="P84" s="16">
        <v>277.2</v>
      </c>
      <c r="Q84" s="16">
        <v>294.3</v>
      </c>
      <c r="R84" s="21">
        <v>290.83999999999997</v>
      </c>
      <c r="S84" s="16">
        <v>11.6</v>
      </c>
      <c r="V84" s="16">
        <v>599.4</v>
      </c>
      <c r="W84" s="16">
        <v>599.6</v>
      </c>
      <c r="X84" s="21">
        <v>599.33000000000004</v>
      </c>
      <c r="Y84" s="16">
        <v>-1</v>
      </c>
      <c r="AA84" s="16">
        <f t="shared" si="11"/>
        <v>305.39999999999998</v>
      </c>
      <c r="AB84" s="16">
        <v>322.10000000000002</v>
      </c>
      <c r="AC84" s="16">
        <v>305.39999999999998</v>
      </c>
      <c r="AD84" s="21">
        <v>308.5</v>
      </c>
      <c r="AE84" s="16">
        <v>-12.6</v>
      </c>
      <c r="AG84" s="16">
        <f t="shared" si="12"/>
        <v>37</v>
      </c>
      <c r="AH84" s="16">
        <v>41.6</v>
      </c>
      <c r="AI84" s="16">
        <v>37</v>
      </c>
      <c r="AJ84" s="21">
        <v>37.97</v>
      </c>
      <c r="AK84" s="16">
        <v>-3</v>
      </c>
      <c r="AM84" s="16">
        <f t="shared" si="13"/>
        <v>49.1</v>
      </c>
      <c r="AN84" s="16">
        <v>46.3</v>
      </c>
      <c r="AO84" s="16">
        <v>49.1</v>
      </c>
      <c r="AP84" s="21">
        <v>48.53</v>
      </c>
      <c r="AQ84" s="16">
        <v>2</v>
      </c>
      <c r="AS84" s="16">
        <f t="shared" si="14"/>
        <v>50.9</v>
      </c>
      <c r="AT84" s="16">
        <v>53.7</v>
      </c>
      <c r="AU84" s="16">
        <v>50.9</v>
      </c>
      <c r="AV84" s="21">
        <v>51.47</v>
      </c>
      <c r="AW84" s="16">
        <v>-2</v>
      </c>
      <c r="AY84" s="16">
        <f t="shared" si="15"/>
        <v>27.3</v>
      </c>
      <c r="AZ84" s="16">
        <v>22.5</v>
      </c>
      <c r="BA84" s="16">
        <v>27.3</v>
      </c>
      <c r="BB84" s="21">
        <v>26.23</v>
      </c>
      <c r="BC84" s="16">
        <v>3</v>
      </c>
    </row>
    <row r="85" spans="1:55" ht="12.75" x14ac:dyDescent="0.2">
      <c r="A85" s="25"/>
      <c r="B85" s="6">
        <v>4</v>
      </c>
      <c r="C85" s="16">
        <f t="shared" si="8"/>
        <v>237.7</v>
      </c>
      <c r="D85" s="16">
        <v>225.8</v>
      </c>
      <c r="E85" s="16">
        <v>237.7</v>
      </c>
      <c r="F85" s="21">
        <v>230.21</v>
      </c>
      <c r="G85" s="16">
        <v>10.6</v>
      </c>
      <c r="I85" s="16">
        <f t="shared" si="9"/>
        <v>75.3</v>
      </c>
      <c r="J85" s="16">
        <v>60</v>
      </c>
      <c r="K85" s="16">
        <v>75.3</v>
      </c>
      <c r="L85" s="21">
        <v>77.87</v>
      </c>
      <c r="M85" s="16">
        <v>-12.2</v>
      </c>
      <c r="O85" s="16">
        <f t="shared" si="10"/>
        <v>286</v>
      </c>
      <c r="P85" s="16">
        <v>313.5</v>
      </c>
      <c r="Q85" s="16">
        <v>286</v>
      </c>
      <c r="R85" s="21">
        <v>291.39</v>
      </c>
      <c r="S85" s="16">
        <v>2.2000000000000002</v>
      </c>
      <c r="V85" s="16">
        <v>599.4</v>
      </c>
      <c r="W85" s="16">
        <v>599.1</v>
      </c>
      <c r="X85" s="21">
        <v>599.47</v>
      </c>
      <c r="Y85" s="16">
        <v>0.5</v>
      </c>
      <c r="AA85" s="16">
        <f t="shared" si="11"/>
        <v>313.10000000000002</v>
      </c>
      <c r="AB85" s="16">
        <v>285.89999999999998</v>
      </c>
      <c r="AC85" s="16">
        <v>313.10000000000002</v>
      </c>
      <c r="AD85" s="21">
        <v>308.08999999999997</v>
      </c>
      <c r="AE85" s="16">
        <v>-1.6</v>
      </c>
      <c r="AG85" s="16">
        <f t="shared" si="12"/>
        <v>39.700000000000003</v>
      </c>
      <c r="AH85" s="16">
        <v>37.700000000000003</v>
      </c>
      <c r="AI85" s="16">
        <v>39.700000000000003</v>
      </c>
      <c r="AJ85" s="21">
        <v>38.4</v>
      </c>
      <c r="AK85" s="16">
        <v>1.7</v>
      </c>
      <c r="AM85" s="16">
        <f t="shared" si="13"/>
        <v>47.7</v>
      </c>
      <c r="AN85" s="16">
        <v>52.3</v>
      </c>
      <c r="AO85" s="16">
        <v>47.7</v>
      </c>
      <c r="AP85" s="21">
        <v>48.61</v>
      </c>
      <c r="AQ85" s="16">
        <v>0.3</v>
      </c>
      <c r="AS85" s="16">
        <f t="shared" si="14"/>
        <v>52.3</v>
      </c>
      <c r="AT85" s="16">
        <v>47.7</v>
      </c>
      <c r="AU85" s="16">
        <v>52.3</v>
      </c>
      <c r="AV85" s="21">
        <v>51.39</v>
      </c>
      <c r="AW85" s="16">
        <v>-0.3</v>
      </c>
      <c r="AY85" s="16">
        <f t="shared" si="15"/>
        <v>24.1</v>
      </c>
      <c r="AZ85" s="16">
        <v>21</v>
      </c>
      <c r="BA85" s="16">
        <v>24.1</v>
      </c>
      <c r="BB85" s="21">
        <v>25.28</v>
      </c>
      <c r="BC85" s="16">
        <v>-3.8</v>
      </c>
    </row>
    <row r="86" spans="1:55" ht="12.75" x14ac:dyDescent="0.2">
      <c r="A86" s="25">
        <v>21</v>
      </c>
      <c r="B86" s="6">
        <v>1</v>
      </c>
      <c r="C86" s="16">
        <f t="shared" si="8"/>
        <v>231.2</v>
      </c>
      <c r="D86" s="16">
        <v>209.5</v>
      </c>
      <c r="E86" s="16">
        <v>231.2</v>
      </c>
      <c r="F86" s="21">
        <v>233.61</v>
      </c>
      <c r="G86" s="16">
        <v>13.6</v>
      </c>
      <c r="I86" s="16">
        <f t="shared" si="9"/>
        <v>76.400000000000006</v>
      </c>
      <c r="J86" s="16">
        <v>80.5</v>
      </c>
      <c r="K86" s="16">
        <v>76.400000000000006</v>
      </c>
      <c r="L86" s="21">
        <v>80.11</v>
      </c>
      <c r="M86" s="16">
        <v>8.9</v>
      </c>
      <c r="O86" s="16">
        <f t="shared" si="10"/>
        <v>292.60000000000002</v>
      </c>
      <c r="P86" s="16">
        <v>310.39999999999998</v>
      </c>
      <c r="Q86" s="16">
        <v>292.60000000000002</v>
      </c>
      <c r="R86" s="21">
        <v>286.57</v>
      </c>
      <c r="S86" s="16">
        <v>-19.3</v>
      </c>
      <c r="V86" s="16">
        <v>600.5</v>
      </c>
      <c r="W86" s="16">
        <v>600.20000000000005</v>
      </c>
      <c r="X86" s="21">
        <v>600.29</v>
      </c>
      <c r="Y86" s="16">
        <v>3.3</v>
      </c>
      <c r="AA86" s="16">
        <f t="shared" si="11"/>
        <v>307.7</v>
      </c>
      <c r="AB86" s="16">
        <v>290</v>
      </c>
      <c r="AC86" s="16">
        <v>307.7</v>
      </c>
      <c r="AD86" s="21">
        <v>313.72000000000003</v>
      </c>
      <c r="AE86" s="16">
        <v>22.5</v>
      </c>
      <c r="AG86" s="16">
        <f t="shared" si="12"/>
        <v>38.5</v>
      </c>
      <c r="AH86" s="16">
        <v>34.9</v>
      </c>
      <c r="AI86" s="16">
        <v>38.5</v>
      </c>
      <c r="AJ86" s="21">
        <v>38.92</v>
      </c>
      <c r="AK86" s="16">
        <v>2.1</v>
      </c>
      <c r="AM86" s="16">
        <f t="shared" si="13"/>
        <v>48.7</v>
      </c>
      <c r="AN86" s="16">
        <v>51.7</v>
      </c>
      <c r="AO86" s="16">
        <v>48.7</v>
      </c>
      <c r="AP86" s="21">
        <v>47.74</v>
      </c>
      <c r="AQ86" s="16">
        <v>-3.5</v>
      </c>
      <c r="AS86" s="16">
        <f t="shared" si="14"/>
        <v>51.3</v>
      </c>
      <c r="AT86" s="16">
        <v>48.3</v>
      </c>
      <c r="AU86" s="16">
        <v>51.3</v>
      </c>
      <c r="AV86" s="21">
        <v>52.26</v>
      </c>
      <c r="AW86" s="16">
        <v>3.5</v>
      </c>
      <c r="AY86" s="16">
        <f t="shared" si="15"/>
        <v>24.8</v>
      </c>
      <c r="AZ86" s="16">
        <v>27.8</v>
      </c>
      <c r="BA86" s="16">
        <v>24.8</v>
      </c>
      <c r="BB86" s="21">
        <v>25.54</v>
      </c>
      <c r="BC86" s="16">
        <v>1</v>
      </c>
    </row>
    <row r="87" spans="1:55" ht="12.75" x14ac:dyDescent="0.2">
      <c r="A87" s="25"/>
      <c r="B87" s="6">
        <v>2</v>
      </c>
      <c r="C87" s="16">
        <f t="shared" si="8"/>
        <v>236.2</v>
      </c>
      <c r="D87" s="16">
        <v>241.8</v>
      </c>
      <c r="E87" s="16">
        <v>236.2</v>
      </c>
      <c r="F87" s="21">
        <v>235.97</v>
      </c>
      <c r="G87" s="16">
        <v>9.4</v>
      </c>
      <c r="I87" s="16">
        <f t="shared" si="9"/>
        <v>89.4</v>
      </c>
      <c r="J87" s="16">
        <v>114.9</v>
      </c>
      <c r="K87" s="16">
        <v>89.4</v>
      </c>
      <c r="L87" s="21">
        <v>83.51</v>
      </c>
      <c r="M87" s="16">
        <v>13.6</v>
      </c>
      <c r="O87" s="16">
        <f t="shared" si="10"/>
        <v>276.39999999999998</v>
      </c>
      <c r="P87" s="16">
        <v>244.8</v>
      </c>
      <c r="Q87" s="16">
        <v>276.39999999999998</v>
      </c>
      <c r="R87" s="21">
        <v>282.25</v>
      </c>
      <c r="S87" s="16">
        <v>-17.3</v>
      </c>
      <c r="V87" s="16">
        <v>601.5</v>
      </c>
      <c r="W87" s="16">
        <v>602</v>
      </c>
      <c r="X87" s="21">
        <v>601.73</v>
      </c>
      <c r="Y87" s="16">
        <v>5.8</v>
      </c>
      <c r="AA87" s="16">
        <f t="shared" si="11"/>
        <v>325.60000000000002</v>
      </c>
      <c r="AB87" s="16">
        <v>356.7</v>
      </c>
      <c r="AC87" s="16">
        <v>325.60000000000002</v>
      </c>
      <c r="AD87" s="21">
        <v>319.48</v>
      </c>
      <c r="AE87" s="16">
        <v>23</v>
      </c>
      <c r="AG87" s="16">
        <f t="shared" si="12"/>
        <v>39.200000000000003</v>
      </c>
      <c r="AH87" s="16">
        <v>40.200000000000003</v>
      </c>
      <c r="AI87" s="16">
        <v>39.200000000000003</v>
      </c>
      <c r="AJ87" s="21">
        <v>39.22</v>
      </c>
      <c r="AK87" s="16">
        <v>1.2</v>
      </c>
      <c r="AM87" s="16">
        <f t="shared" si="13"/>
        <v>45.9</v>
      </c>
      <c r="AN87" s="16">
        <v>40.700000000000003</v>
      </c>
      <c r="AO87" s="16">
        <v>45.9</v>
      </c>
      <c r="AP87" s="21">
        <v>46.91</v>
      </c>
      <c r="AQ87" s="16">
        <v>-3.3</v>
      </c>
      <c r="AS87" s="16">
        <f t="shared" si="14"/>
        <v>54.1</v>
      </c>
      <c r="AT87" s="16">
        <v>59.3</v>
      </c>
      <c r="AU87" s="16">
        <v>54.1</v>
      </c>
      <c r="AV87" s="21">
        <v>53.09</v>
      </c>
      <c r="AW87" s="16">
        <v>3.3</v>
      </c>
      <c r="AY87" s="16">
        <f t="shared" si="15"/>
        <v>27.5</v>
      </c>
      <c r="AZ87" s="16">
        <v>32.200000000000003</v>
      </c>
      <c r="BA87" s="16">
        <v>27.5</v>
      </c>
      <c r="BB87" s="21">
        <v>26.14</v>
      </c>
      <c r="BC87" s="16">
        <v>2.4</v>
      </c>
    </row>
    <row r="88" spans="1:55" ht="12.75" x14ac:dyDescent="0.2">
      <c r="A88" s="25"/>
      <c r="B88" s="6">
        <v>3</v>
      </c>
      <c r="C88" s="16">
        <f t="shared" si="8"/>
        <v>240.6</v>
      </c>
      <c r="D88" s="16">
        <v>268.7</v>
      </c>
      <c r="E88" s="16">
        <v>240.6</v>
      </c>
      <c r="F88" s="21">
        <v>241.96</v>
      </c>
      <c r="G88" s="16">
        <v>24</v>
      </c>
      <c r="I88" s="16">
        <f t="shared" si="9"/>
        <v>83.7</v>
      </c>
      <c r="J88" s="16">
        <v>71.8</v>
      </c>
      <c r="K88" s="16">
        <v>83.7</v>
      </c>
      <c r="L88" s="21">
        <v>82.02</v>
      </c>
      <c r="M88" s="16">
        <v>-5.9</v>
      </c>
      <c r="O88" s="16">
        <f t="shared" si="10"/>
        <v>279</v>
      </c>
      <c r="P88" s="16">
        <v>262.8</v>
      </c>
      <c r="Q88" s="16">
        <v>279</v>
      </c>
      <c r="R88" s="21">
        <v>279.39</v>
      </c>
      <c r="S88" s="16">
        <v>-11.4</v>
      </c>
      <c r="V88" s="16">
        <v>603.20000000000005</v>
      </c>
      <c r="W88" s="16">
        <v>603.29999999999995</v>
      </c>
      <c r="X88" s="21">
        <v>603.38</v>
      </c>
      <c r="Y88" s="16">
        <v>6.6</v>
      </c>
      <c r="AA88" s="16">
        <f t="shared" si="11"/>
        <v>324.3</v>
      </c>
      <c r="AB88" s="16">
        <v>340.5</v>
      </c>
      <c r="AC88" s="16">
        <v>324.3</v>
      </c>
      <c r="AD88" s="21">
        <v>323.98</v>
      </c>
      <c r="AE88" s="16">
        <v>18</v>
      </c>
      <c r="AG88" s="16">
        <f t="shared" si="12"/>
        <v>39.9</v>
      </c>
      <c r="AH88" s="16">
        <v>44.5</v>
      </c>
      <c r="AI88" s="16">
        <v>39.9</v>
      </c>
      <c r="AJ88" s="21">
        <v>40.1</v>
      </c>
      <c r="AK88" s="16">
        <v>3.5</v>
      </c>
      <c r="AM88" s="16">
        <f t="shared" si="13"/>
        <v>46.3</v>
      </c>
      <c r="AN88" s="16">
        <v>43.6</v>
      </c>
      <c r="AO88" s="16">
        <v>46.3</v>
      </c>
      <c r="AP88" s="21">
        <v>46.31</v>
      </c>
      <c r="AQ88" s="16">
        <v>-2.4</v>
      </c>
      <c r="AS88" s="16">
        <f t="shared" si="14"/>
        <v>53.7</v>
      </c>
      <c r="AT88" s="16">
        <v>56.4</v>
      </c>
      <c r="AU88" s="16">
        <v>53.7</v>
      </c>
      <c r="AV88" s="21">
        <v>53.69</v>
      </c>
      <c r="AW88" s="16">
        <v>2.4</v>
      </c>
      <c r="AY88" s="16">
        <f t="shared" si="15"/>
        <v>25.8</v>
      </c>
      <c r="AZ88" s="16">
        <v>21.1</v>
      </c>
      <c r="BA88" s="16">
        <v>25.8</v>
      </c>
      <c r="BB88" s="21">
        <v>25.32</v>
      </c>
      <c r="BC88" s="16">
        <v>-3.3</v>
      </c>
    </row>
    <row r="89" spans="1:55" ht="12.75" x14ac:dyDescent="0.2">
      <c r="A89" s="25"/>
      <c r="B89" s="6">
        <v>4</v>
      </c>
      <c r="C89" s="16">
        <f t="shared" si="8"/>
        <v>250.9</v>
      </c>
      <c r="D89" s="16">
        <v>238.3</v>
      </c>
      <c r="E89" s="16">
        <v>250.9</v>
      </c>
      <c r="F89" s="21">
        <v>253.35</v>
      </c>
      <c r="G89" s="16">
        <v>45.6</v>
      </c>
      <c r="I89" s="16">
        <f t="shared" si="9"/>
        <v>73.900000000000006</v>
      </c>
      <c r="J89" s="16">
        <v>58</v>
      </c>
      <c r="K89" s="16">
        <v>73.900000000000006</v>
      </c>
      <c r="L89" s="21">
        <v>75.55</v>
      </c>
      <c r="M89" s="16">
        <v>-25.9</v>
      </c>
      <c r="O89" s="16">
        <f t="shared" si="10"/>
        <v>280.3</v>
      </c>
      <c r="P89" s="16">
        <v>309.10000000000002</v>
      </c>
      <c r="Q89" s="16">
        <v>280.3</v>
      </c>
      <c r="R89" s="21">
        <v>276.08999999999997</v>
      </c>
      <c r="S89" s="16">
        <v>-13.2</v>
      </c>
      <c r="V89" s="16">
        <v>605.5</v>
      </c>
      <c r="W89" s="16">
        <v>605.1</v>
      </c>
      <c r="X89" s="21">
        <v>604.99</v>
      </c>
      <c r="Y89" s="16">
        <v>6.5</v>
      </c>
      <c r="AA89" s="16">
        <f t="shared" si="11"/>
        <v>324.8</v>
      </c>
      <c r="AB89" s="16">
        <v>296.39999999999998</v>
      </c>
      <c r="AC89" s="16">
        <v>324.8</v>
      </c>
      <c r="AD89" s="21">
        <v>328.9</v>
      </c>
      <c r="AE89" s="16">
        <v>19.7</v>
      </c>
      <c r="AG89" s="16">
        <f t="shared" si="12"/>
        <v>41.5</v>
      </c>
      <c r="AH89" s="16">
        <v>39.4</v>
      </c>
      <c r="AI89" s="16">
        <v>41.5</v>
      </c>
      <c r="AJ89" s="21">
        <v>41.88</v>
      </c>
      <c r="AK89" s="16">
        <v>7.1</v>
      </c>
      <c r="AM89" s="16">
        <f t="shared" si="13"/>
        <v>46.3</v>
      </c>
      <c r="AN89" s="16">
        <v>51</v>
      </c>
      <c r="AO89" s="16">
        <v>46.3</v>
      </c>
      <c r="AP89" s="21">
        <v>45.64</v>
      </c>
      <c r="AQ89" s="16">
        <v>-2.7</v>
      </c>
      <c r="AS89" s="16">
        <f t="shared" si="14"/>
        <v>53.7</v>
      </c>
      <c r="AT89" s="16">
        <v>49</v>
      </c>
      <c r="AU89" s="16">
        <v>53.7</v>
      </c>
      <c r="AV89" s="21">
        <v>54.36</v>
      </c>
      <c r="AW89" s="16">
        <v>2.7</v>
      </c>
      <c r="AY89" s="16">
        <f t="shared" si="15"/>
        <v>22.8</v>
      </c>
      <c r="AZ89" s="16">
        <v>19.600000000000001</v>
      </c>
      <c r="BA89" s="16">
        <v>22.8</v>
      </c>
      <c r="BB89" s="21">
        <v>22.97</v>
      </c>
      <c r="BC89" s="16">
        <v>-9.4</v>
      </c>
    </row>
    <row r="90" spans="1:55" ht="12.75" x14ac:dyDescent="0.2">
      <c r="A90" s="25">
        <v>22</v>
      </c>
      <c r="B90" s="6">
        <v>1</v>
      </c>
      <c r="C90" s="16">
        <f t="shared" si="8"/>
        <v>271</v>
      </c>
      <c r="D90" s="16">
        <v>247.7</v>
      </c>
      <c r="E90" s="16">
        <v>271</v>
      </c>
      <c r="F90" s="21">
        <v>267</v>
      </c>
      <c r="G90" s="16">
        <v>54.6</v>
      </c>
      <c r="I90" s="16">
        <f t="shared" si="9"/>
        <v>68.2</v>
      </c>
      <c r="J90" s="16">
        <v>72.3</v>
      </c>
      <c r="K90" s="16">
        <v>68.2</v>
      </c>
      <c r="L90" s="21">
        <v>69.010000000000005</v>
      </c>
      <c r="M90" s="16">
        <v>-26.2</v>
      </c>
      <c r="O90" s="16">
        <f t="shared" si="10"/>
        <v>267.60000000000002</v>
      </c>
      <c r="P90" s="16">
        <v>286.7</v>
      </c>
      <c r="Q90" s="16">
        <v>267.60000000000002</v>
      </c>
      <c r="R90" s="21">
        <v>270.7</v>
      </c>
      <c r="S90" s="16">
        <v>-21.6</v>
      </c>
      <c r="V90" s="16">
        <v>606.79999999999995</v>
      </c>
      <c r="W90" s="16">
        <v>606.70000000000005</v>
      </c>
      <c r="X90" s="21">
        <v>606.71</v>
      </c>
      <c r="Y90" s="16">
        <v>6.9</v>
      </c>
      <c r="AA90" s="16">
        <f t="shared" si="11"/>
        <v>339.2</v>
      </c>
      <c r="AB90" s="16">
        <v>320</v>
      </c>
      <c r="AC90" s="16">
        <v>339.2</v>
      </c>
      <c r="AD90" s="21">
        <v>336.01</v>
      </c>
      <c r="AE90" s="16">
        <v>28.5</v>
      </c>
      <c r="AG90" s="16">
        <f t="shared" si="12"/>
        <v>44.7</v>
      </c>
      <c r="AH90" s="16">
        <v>40.799999999999997</v>
      </c>
      <c r="AI90" s="16">
        <v>44.7</v>
      </c>
      <c r="AJ90" s="21">
        <v>44.01</v>
      </c>
      <c r="AK90" s="16">
        <v>8.5</v>
      </c>
      <c r="AM90" s="16">
        <f t="shared" si="13"/>
        <v>44.1</v>
      </c>
      <c r="AN90" s="16">
        <v>47.3</v>
      </c>
      <c r="AO90" s="16">
        <v>44.1</v>
      </c>
      <c r="AP90" s="21">
        <v>44.62</v>
      </c>
      <c r="AQ90" s="16">
        <v>-4.0999999999999996</v>
      </c>
      <c r="AS90" s="16">
        <f t="shared" si="14"/>
        <v>55.9</v>
      </c>
      <c r="AT90" s="16">
        <v>52.7</v>
      </c>
      <c r="AU90" s="16">
        <v>55.9</v>
      </c>
      <c r="AV90" s="21">
        <v>55.38</v>
      </c>
      <c r="AW90" s="16">
        <v>4.0999999999999996</v>
      </c>
      <c r="AY90" s="16">
        <f t="shared" si="15"/>
        <v>20.100000000000001</v>
      </c>
      <c r="AZ90" s="16">
        <v>22.6</v>
      </c>
      <c r="BA90" s="16">
        <v>20.100000000000001</v>
      </c>
      <c r="BB90" s="21">
        <v>20.54</v>
      </c>
      <c r="BC90" s="16">
        <v>-9.6999999999999993</v>
      </c>
    </row>
    <row r="91" spans="1:55" ht="12.75" x14ac:dyDescent="0.2">
      <c r="A91" s="25"/>
      <c r="B91" s="6">
        <v>2</v>
      </c>
      <c r="C91" s="16">
        <f t="shared" si="8"/>
        <v>276.39999999999998</v>
      </c>
      <c r="D91" s="16">
        <v>283</v>
      </c>
      <c r="E91" s="16">
        <v>276.39999999999998</v>
      </c>
      <c r="F91" s="21">
        <v>277.92</v>
      </c>
      <c r="G91" s="16">
        <v>43.7</v>
      </c>
      <c r="I91" s="16">
        <f t="shared" si="9"/>
        <v>65.5</v>
      </c>
      <c r="J91" s="16">
        <v>92.6</v>
      </c>
      <c r="K91" s="16">
        <v>65.5</v>
      </c>
      <c r="L91" s="21">
        <v>67.290000000000006</v>
      </c>
      <c r="M91" s="16">
        <v>-6.9</v>
      </c>
      <c r="O91" s="16">
        <f t="shared" si="10"/>
        <v>266.7</v>
      </c>
      <c r="P91" s="16">
        <v>232.5</v>
      </c>
      <c r="Q91" s="16">
        <v>266.7</v>
      </c>
      <c r="R91" s="21">
        <v>263.49</v>
      </c>
      <c r="S91" s="16">
        <v>-28.8</v>
      </c>
      <c r="V91" s="16">
        <v>608.1</v>
      </c>
      <c r="W91" s="16">
        <v>608.6</v>
      </c>
      <c r="X91" s="21">
        <v>608.69000000000005</v>
      </c>
      <c r="Y91" s="16">
        <v>8</v>
      </c>
      <c r="AA91" s="16">
        <f t="shared" si="11"/>
        <v>341.9</v>
      </c>
      <c r="AB91" s="16">
        <v>375.6</v>
      </c>
      <c r="AC91" s="16">
        <v>341.9</v>
      </c>
      <c r="AD91" s="21">
        <v>345.21</v>
      </c>
      <c r="AE91" s="16">
        <v>36.799999999999997</v>
      </c>
      <c r="AG91" s="16">
        <f t="shared" si="12"/>
        <v>45.4</v>
      </c>
      <c r="AH91" s="16">
        <v>46.5</v>
      </c>
      <c r="AI91" s="16">
        <v>45.4</v>
      </c>
      <c r="AJ91" s="21">
        <v>45.66</v>
      </c>
      <c r="AK91" s="16">
        <v>6.6</v>
      </c>
      <c r="AM91" s="16">
        <f t="shared" si="13"/>
        <v>43.8</v>
      </c>
      <c r="AN91" s="16">
        <v>38.200000000000003</v>
      </c>
      <c r="AO91" s="16">
        <v>43.8</v>
      </c>
      <c r="AP91" s="21">
        <v>43.29</v>
      </c>
      <c r="AQ91" s="16">
        <v>-5.3</v>
      </c>
      <c r="AS91" s="16">
        <f t="shared" si="14"/>
        <v>56.2</v>
      </c>
      <c r="AT91" s="16">
        <v>61.8</v>
      </c>
      <c r="AU91" s="16">
        <v>56.2</v>
      </c>
      <c r="AV91" s="21">
        <v>56.71</v>
      </c>
      <c r="AW91" s="16">
        <v>5.3</v>
      </c>
      <c r="AY91" s="16">
        <f t="shared" si="15"/>
        <v>19.2</v>
      </c>
      <c r="AZ91" s="16">
        <v>24.7</v>
      </c>
      <c r="BA91" s="16">
        <v>19.2</v>
      </c>
      <c r="BB91" s="21">
        <v>19.489999999999998</v>
      </c>
      <c r="BC91" s="16">
        <v>-4.2</v>
      </c>
    </row>
    <row r="92" spans="1:55" ht="12.75" x14ac:dyDescent="0.2">
      <c r="A92" s="25"/>
      <c r="B92" s="6">
        <v>3</v>
      </c>
      <c r="C92" s="16">
        <f t="shared" si="8"/>
        <v>282.7</v>
      </c>
      <c r="D92" s="16">
        <v>311.60000000000002</v>
      </c>
      <c r="E92" s="16">
        <v>282.7</v>
      </c>
      <c r="F92" s="21">
        <v>281.97000000000003</v>
      </c>
      <c r="G92" s="16">
        <v>16.2</v>
      </c>
      <c r="I92" s="16">
        <f t="shared" si="9"/>
        <v>67.7</v>
      </c>
      <c r="J92" s="16">
        <v>54.9</v>
      </c>
      <c r="K92" s="16">
        <v>67.7</v>
      </c>
      <c r="L92" s="21">
        <v>70.09</v>
      </c>
      <c r="M92" s="16">
        <v>11.2</v>
      </c>
      <c r="O92" s="16">
        <f t="shared" si="10"/>
        <v>260.5</v>
      </c>
      <c r="P92" s="16">
        <v>244.6</v>
      </c>
      <c r="Q92" s="16">
        <v>260.5</v>
      </c>
      <c r="R92" s="21">
        <v>258.91000000000003</v>
      </c>
      <c r="S92" s="16">
        <v>-18.3</v>
      </c>
      <c r="V92" s="16">
        <v>611.1</v>
      </c>
      <c r="W92" s="16">
        <v>611</v>
      </c>
      <c r="X92" s="21">
        <v>610.98</v>
      </c>
      <c r="Y92" s="16">
        <v>9.1</v>
      </c>
      <c r="AA92" s="16">
        <f t="shared" si="11"/>
        <v>350.4</v>
      </c>
      <c r="AB92" s="16">
        <v>366.5</v>
      </c>
      <c r="AC92" s="16">
        <v>350.4</v>
      </c>
      <c r="AD92" s="21">
        <v>352.07</v>
      </c>
      <c r="AE92" s="16">
        <v>27.4</v>
      </c>
      <c r="AG92" s="16">
        <f t="shared" si="12"/>
        <v>46.3</v>
      </c>
      <c r="AH92" s="16">
        <v>51</v>
      </c>
      <c r="AI92" s="16">
        <v>46.3</v>
      </c>
      <c r="AJ92" s="21">
        <v>46.15</v>
      </c>
      <c r="AK92" s="16">
        <v>2</v>
      </c>
      <c r="AM92" s="16">
        <f t="shared" si="13"/>
        <v>42.6</v>
      </c>
      <c r="AN92" s="16">
        <v>40</v>
      </c>
      <c r="AO92" s="16">
        <v>42.6</v>
      </c>
      <c r="AP92" s="21">
        <v>42.38</v>
      </c>
      <c r="AQ92" s="16">
        <v>-3.6</v>
      </c>
      <c r="AS92" s="16">
        <f t="shared" si="14"/>
        <v>57.4</v>
      </c>
      <c r="AT92" s="16">
        <v>60</v>
      </c>
      <c r="AU92" s="16">
        <v>57.4</v>
      </c>
      <c r="AV92" s="21">
        <v>57.62</v>
      </c>
      <c r="AW92" s="16">
        <v>3.6</v>
      </c>
      <c r="AY92" s="16">
        <f t="shared" si="15"/>
        <v>19.3</v>
      </c>
      <c r="AZ92" s="16">
        <v>15</v>
      </c>
      <c r="BA92" s="16">
        <v>19.3</v>
      </c>
      <c r="BB92" s="21">
        <v>19.91</v>
      </c>
      <c r="BC92" s="16">
        <v>1.7</v>
      </c>
    </row>
    <row r="93" spans="1:55" ht="12.75" x14ac:dyDescent="0.2">
      <c r="A93" s="25"/>
      <c r="B93" s="6">
        <v>4</v>
      </c>
      <c r="C93" s="16">
        <f t="shared" si="8"/>
        <v>283.39999999999998</v>
      </c>
      <c r="D93" s="16">
        <v>269.7</v>
      </c>
      <c r="E93" s="16">
        <v>283.39999999999998</v>
      </c>
      <c r="F93" s="21">
        <v>281.94</v>
      </c>
      <c r="G93" s="16">
        <v>-0.1</v>
      </c>
      <c r="I93" s="16">
        <f t="shared" si="9"/>
        <v>76.7</v>
      </c>
      <c r="J93" s="16">
        <v>60.9</v>
      </c>
      <c r="K93" s="16">
        <v>76.7</v>
      </c>
      <c r="L93" s="21">
        <v>74.180000000000007</v>
      </c>
      <c r="M93" s="16">
        <v>16.3</v>
      </c>
      <c r="O93" s="16">
        <f t="shared" si="10"/>
        <v>253.4</v>
      </c>
      <c r="P93" s="16">
        <v>283.3</v>
      </c>
      <c r="Q93" s="16">
        <v>253.4</v>
      </c>
      <c r="R93" s="21">
        <v>257.32</v>
      </c>
      <c r="S93" s="16">
        <v>-6.3</v>
      </c>
      <c r="V93" s="16">
        <v>614</v>
      </c>
      <c r="W93" s="16">
        <v>613.5</v>
      </c>
      <c r="X93" s="21">
        <v>613.44000000000005</v>
      </c>
      <c r="Y93" s="16">
        <v>9.8000000000000007</v>
      </c>
      <c r="AA93" s="16">
        <f t="shared" si="11"/>
        <v>360.1</v>
      </c>
      <c r="AB93" s="16">
        <v>330.6</v>
      </c>
      <c r="AC93" s="16">
        <v>360.1</v>
      </c>
      <c r="AD93" s="21">
        <v>356.12</v>
      </c>
      <c r="AE93" s="16">
        <v>16.2</v>
      </c>
      <c r="AG93" s="16">
        <f t="shared" si="12"/>
        <v>46.2</v>
      </c>
      <c r="AH93" s="16">
        <v>43.9</v>
      </c>
      <c r="AI93" s="16">
        <v>46.2</v>
      </c>
      <c r="AJ93" s="21">
        <v>45.96</v>
      </c>
      <c r="AK93" s="16">
        <v>-0.8</v>
      </c>
      <c r="AM93" s="16">
        <f t="shared" si="13"/>
        <v>41.3</v>
      </c>
      <c r="AN93" s="16">
        <v>46.1</v>
      </c>
      <c r="AO93" s="16">
        <v>41.3</v>
      </c>
      <c r="AP93" s="21">
        <v>41.95</v>
      </c>
      <c r="AQ93" s="16">
        <v>-1.7</v>
      </c>
      <c r="AS93" s="16">
        <f t="shared" si="14"/>
        <v>58.7</v>
      </c>
      <c r="AT93" s="16">
        <v>53.9</v>
      </c>
      <c r="AU93" s="16">
        <v>58.7</v>
      </c>
      <c r="AV93" s="21">
        <v>58.05</v>
      </c>
      <c r="AW93" s="16">
        <v>1.7</v>
      </c>
      <c r="AY93" s="16">
        <f t="shared" si="15"/>
        <v>21.3</v>
      </c>
      <c r="AZ93" s="16">
        <v>18.399999999999999</v>
      </c>
      <c r="BA93" s="16">
        <v>21.3</v>
      </c>
      <c r="BB93" s="21">
        <v>20.83</v>
      </c>
      <c r="BC93" s="16">
        <v>3.7</v>
      </c>
    </row>
    <row r="94" spans="1:55" ht="12.75" x14ac:dyDescent="0.2">
      <c r="A94" s="25">
        <v>23</v>
      </c>
      <c r="B94" s="6">
        <v>1</v>
      </c>
      <c r="C94" s="16">
        <f t="shared" si="8"/>
        <v>277</v>
      </c>
      <c r="D94" s="16">
        <v>253</v>
      </c>
      <c r="E94" s="16">
        <v>277</v>
      </c>
      <c r="F94" s="21">
        <v>282.23</v>
      </c>
      <c r="G94" s="16">
        <v>1.2</v>
      </c>
      <c r="I94" s="16">
        <f t="shared" si="9"/>
        <v>78.2</v>
      </c>
      <c r="J94" s="16">
        <v>82.4</v>
      </c>
      <c r="K94" s="16">
        <v>78.2</v>
      </c>
      <c r="L94" s="21">
        <v>76.45</v>
      </c>
      <c r="M94" s="16">
        <v>9.1</v>
      </c>
      <c r="O94" s="16">
        <f t="shared" si="10"/>
        <v>260.39999999999998</v>
      </c>
      <c r="P94" s="16">
        <v>280.10000000000002</v>
      </c>
      <c r="Q94" s="16">
        <v>260.39999999999998</v>
      </c>
      <c r="R94" s="21">
        <v>257.20999999999998</v>
      </c>
      <c r="S94" s="16">
        <v>-0.5</v>
      </c>
      <c r="V94" s="16">
        <v>615.6</v>
      </c>
      <c r="W94" s="16">
        <v>615.70000000000005</v>
      </c>
      <c r="X94" s="21">
        <v>615.89</v>
      </c>
      <c r="Y94" s="16">
        <v>9.8000000000000007</v>
      </c>
      <c r="AA94" s="16">
        <f t="shared" si="11"/>
        <v>355.3</v>
      </c>
      <c r="AB94" s="16">
        <v>335.5</v>
      </c>
      <c r="AC94" s="16">
        <v>355.3</v>
      </c>
      <c r="AD94" s="21">
        <v>358.68</v>
      </c>
      <c r="AE94" s="16">
        <v>10.3</v>
      </c>
      <c r="AG94" s="16">
        <f t="shared" si="12"/>
        <v>45</v>
      </c>
      <c r="AH94" s="16">
        <v>41.1</v>
      </c>
      <c r="AI94" s="16">
        <v>45</v>
      </c>
      <c r="AJ94" s="21">
        <v>45.83</v>
      </c>
      <c r="AK94" s="16">
        <v>-0.5</v>
      </c>
      <c r="AM94" s="16">
        <f t="shared" si="13"/>
        <v>42.3</v>
      </c>
      <c r="AN94" s="16">
        <v>45.5</v>
      </c>
      <c r="AO94" s="16">
        <v>42.3</v>
      </c>
      <c r="AP94" s="21">
        <v>41.76</v>
      </c>
      <c r="AQ94" s="16">
        <v>-0.7</v>
      </c>
      <c r="AS94" s="16">
        <f t="shared" si="14"/>
        <v>57.7</v>
      </c>
      <c r="AT94" s="16">
        <v>54.5</v>
      </c>
      <c r="AU94" s="16">
        <v>57.7</v>
      </c>
      <c r="AV94" s="21">
        <v>58.24</v>
      </c>
      <c r="AW94" s="16">
        <v>0.7</v>
      </c>
      <c r="AY94" s="16">
        <f t="shared" si="15"/>
        <v>22</v>
      </c>
      <c r="AZ94" s="16">
        <v>24.6</v>
      </c>
      <c r="BA94" s="16">
        <v>22</v>
      </c>
      <c r="BB94" s="21">
        <v>21.31</v>
      </c>
      <c r="BC94" s="16">
        <v>1.9</v>
      </c>
    </row>
    <row r="95" spans="1:55" ht="12.75" x14ac:dyDescent="0.2">
      <c r="A95" s="25"/>
      <c r="B95" s="6">
        <v>2</v>
      </c>
      <c r="C95" s="16">
        <f t="shared" si="8"/>
        <v>284.8</v>
      </c>
      <c r="D95" s="16">
        <v>292</v>
      </c>
      <c r="E95" s="16">
        <v>284.8</v>
      </c>
      <c r="F95" s="21">
        <v>282.05</v>
      </c>
      <c r="G95" s="16">
        <v>-0.7</v>
      </c>
      <c r="I95" s="16">
        <f t="shared" si="9"/>
        <v>80.099999999999994</v>
      </c>
      <c r="J95" s="16">
        <v>107.9</v>
      </c>
      <c r="K95" s="16">
        <v>80.099999999999994</v>
      </c>
      <c r="L95" s="21">
        <v>77.099999999999994</v>
      </c>
      <c r="M95" s="16">
        <v>2.6</v>
      </c>
      <c r="O95" s="16">
        <f t="shared" si="10"/>
        <v>253.3</v>
      </c>
      <c r="P95" s="16">
        <v>217.6</v>
      </c>
      <c r="Q95" s="16">
        <v>253.3</v>
      </c>
      <c r="R95" s="21">
        <v>258.85000000000002</v>
      </c>
      <c r="S95" s="16">
        <v>6.6</v>
      </c>
      <c r="V95" s="16">
        <v>617.5</v>
      </c>
      <c r="W95" s="16">
        <v>618.1</v>
      </c>
      <c r="X95" s="21">
        <v>618</v>
      </c>
      <c r="Y95" s="16">
        <v>8.4</v>
      </c>
      <c r="AA95" s="16">
        <f t="shared" si="11"/>
        <v>364.8</v>
      </c>
      <c r="AB95" s="16">
        <v>399.9</v>
      </c>
      <c r="AC95" s="16">
        <v>364.8</v>
      </c>
      <c r="AD95" s="21">
        <v>359.15</v>
      </c>
      <c r="AE95" s="16">
        <v>1.9</v>
      </c>
      <c r="AG95" s="16">
        <f t="shared" si="12"/>
        <v>46.1</v>
      </c>
      <c r="AH95" s="16">
        <v>47.3</v>
      </c>
      <c r="AI95" s="16">
        <v>46.1</v>
      </c>
      <c r="AJ95" s="21">
        <v>45.64</v>
      </c>
      <c r="AK95" s="16">
        <v>-0.7</v>
      </c>
      <c r="AM95" s="16">
        <f t="shared" si="13"/>
        <v>41</v>
      </c>
      <c r="AN95" s="16">
        <v>35.200000000000003</v>
      </c>
      <c r="AO95" s="16">
        <v>41</v>
      </c>
      <c r="AP95" s="21">
        <v>41.89</v>
      </c>
      <c r="AQ95" s="16">
        <v>0.5</v>
      </c>
      <c r="AS95" s="16">
        <f t="shared" si="14"/>
        <v>59</v>
      </c>
      <c r="AT95" s="16">
        <v>64.8</v>
      </c>
      <c r="AU95" s="16">
        <v>59</v>
      </c>
      <c r="AV95" s="21">
        <v>58.11</v>
      </c>
      <c r="AW95" s="16">
        <v>-0.5</v>
      </c>
      <c r="AY95" s="16">
        <f t="shared" si="15"/>
        <v>21.9</v>
      </c>
      <c r="AZ95" s="16">
        <v>27</v>
      </c>
      <c r="BA95" s="16">
        <v>21.9</v>
      </c>
      <c r="BB95" s="21">
        <v>21.47</v>
      </c>
      <c r="BC95" s="16">
        <v>0.6</v>
      </c>
    </row>
    <row r="96" spans="1:55" ht="12.75" x14ac:dyDescent="0.2">
      <c r="A96" s="25"/>
      <c r="B96" s="6">
        <v>3</v>
      </c>
      <c r="C96" s="16">
        <f t="shared" si="8"/>
        <v>280.5</v>
      </c>
      <c r="D96" s="16">
        <v>309.89999999999998</v>
      </c>
      <c r="E96" s="16">
        <v>280.5</v>
      </c>
      <c r="F96" s="21">
        <v>278.18</v>
      </c>
      <c r="G96" s="16">
        <v>-15.5</v>
      </c>
      <c r="I96" s="16">
        <f t="shared" si="9"/>
        <v>77.099999999999994</v>
      </c>
      <c r="J96" s="16">
        <v>63.5</v>
      </c>
      <c r="K96" s="16">
        <v>77.099999999999994</v>
      </c>
      <c r="L96" s="21">
        <v>79.19</v>
      </c>
      <c r="M96" s="16">
        <v>8.4</v>
      </c>
      <c r="O96" s="16">
        <f t="shared" si="10"/>
        <v>262.10000000000002</v>
      </c>
      <c r="P96" s="16">
        <v>246.5</v>
      </c>
      <c r="Q96" s="16">
        <v>262.10000000000002</v>
      </c>
      <c r="R96" s="21">
        <v>262.02999999999997</v>
      </c>
      <c r="S96" s="16">
        <v>12.7</v>
      </c>
      <c r="V96" s="16">
        <v>619.9</v>
      </c>
      <c r="W96" s="16">
        <v>619.70000000000005</v>
      </c>
      <c r="X96" s="21">
        <v>619.4</v>
      </c>
      <c r="Y96" s="16">
        <v>5.6</v>
      </c>
      <c r="AA96" s="16">
        <f t="shared" si="11"/>
        <v>357.6</v>
      </c>
      <c r="AB96" s="16">
        <v>373.4</v>
      </c>
      <c r="AC96" s="16">
        <v>357.6</v>
      </c>
      <c r="AD96" s="21">
        <v>357.37</v>
      </c>
      <c r="AE96" s="16">
        <v>-7.1</v>
      </c>
      <c r="AG96" s="16">
        <f t="shared" si="12"/>
        <v>45.3</v>
      </c>
      <c r="AH96" s="16">
        <v>50</v>
      </c>
      <c r="AI96" s="16">
        <v>45.3</v>
      </c>
      <c r="AJ96" s="21">
        <v>44.91</v>
      </c>
      <c r="AK96" s="16">
        <v>-2.9</v>
      </c>
      <c r="AM96" s="16">
        <f t="shared" si="13"/>
        <v>42.3</v>
      </c>
      <c r="AN96" s="16">
        <v>39.799999999999997</v>
      </c>
      <c r="AO96" s="16">
        <v>42.3</v>
      </c>
      <c r="AP96" s="21">
        <v>42.3</v>
      </c>
      <c r="AQ96" s="16">
        <v>1.7</v>
      </c>
      <c r="AS96" s="16">
        <f t="shared" si="14"/>
        <v>57.7</v>
      </c>
      <c r="AT96" s="16">
        <v>60.2</v>
      </c>
      <c r="AU96" s="16">
        <v>57.7</v>
      </c>
      <c r="AV96" s="21">
        <v>57.7</v>
      </c>
      <c r="AW96" s="16">
        <v>-1.7</v>
      </c>
      <c r="AY96" s="16">
        <f t="shared" si="15"/>
        <v>21.6</v>
      </c>
      <c r="AZ96" s="16">
        <v>17</v>
      </c>
      <c r="BA96" s="16">
        <v>21.6</v>
      </c>
      <c r="BB96" s="21">
        <v>22.16</v>
      </c>
      <c r="BC96" s="16">
        <v>2.8</v>
      </c>
    </row>
    <row r="97" spans="1:55" ht="12.75" x14ac:dyDescent="0.2">
      <c r="A97" s="25"/>
      <c r="B97" s="6">
        <v>4</v>
      </c>
      <c r="C97" s="16">
        <f t="shared" si="8"/>
        <v>266.3</v>
      </c>
      <c r="D97" s="16">
        <v>252.2</v>
      </c>
      <c r="E97" s="16">
        <v>266.3</v>
      </c>
      <c r="F97" s="21">
        <v>270.77999999999997</v>
      </c>
      <c r="G97" s="16">
        <v>-29.6</v>
      </c>
      <c r="I97" s="16">
        <f t="shared" si="9"/>
        <v>83.6</v>
      </c>
      <c r="J97" s="16">
        <v>67.900000000000006</v>
      </c>
      <c r="K97" s="16">
        <v>83.6</v>
      </c>
      <c r="L97" s="21">
        <v>83.57</v>
      </c>
      <c r="M97" s="16">
        <v>17.5</v>
      </c>
      <c r="O97" s="16">
        <f t="shared" si="10"/>
        <v>270</v>
      </c>
      <c r="P97" s="16">
        <v>300.3</v>
      </c>
      <c r="Q97" s="16">
        <v>270</v>
      </c>
      <c r="R97" s="21">
        <v>265.64999999999998</v>
      </c>
      <c r="S97" s="16">
        <v>14.5</v>
      </c>
      <c r="V97" s="16">
        <v>620.4</v>
      </c>
      <c r="W97" s="16">
        <v>619.9</v>
      </c>
      <c r="X97" s="21">
        <v>619.99</v>
      </c>
      <c r="Y97" s="16">
        <v>2.4</v>
      </c>
      <c r="AA97" s="16">
        <f t="shared" si="11"/>
        <v>349.8</v>
      </c>
      <c r="AB97" s="16">
        <v>320.10000000000002</v>
      </c>
      <c r="AC97" s="16">
        <v>349.8</v>
      </c>
      <c r="AD97" s="21">
        <v>354.34</v>
      </c>
      <c r="AE97" s="16">
        <v>-12.1</v>
      </c>
      <c r="AG97" s="16">
        <f t="shared" si="12"/>
        <v>43</v>
      </c>
      <c r="AH97" s="16">
        <v>40.6</v>
      </c>
      <c r="AI97" s="16">
        <v>43</v>
      </c>
      <c r="AJ97" s="21">
        <v>43.67</v>
      </c>
      <c r="AK97" s="16">
        <v>-4.9000000000000004</v>
      </c>
      <c r="AM97" s="16">
        <f t="shared" si="13"/>
        <v>43.6</v>
      </c>
      <c r="AN97" s="16">
        <v>48.4</v>
      </c>
      <c r="AO97" s="16">
        <v>43.6</v>
      </c>
      <c r="AP97" s="21">
        <v>42.85</v>
      </c>
      <c r="AQ97" s="16">
        <v>2.2000000000000002</v>
      </c>
      <c r="AS97" s="16">
        <f t="shared" si="14"/>
        <v>56.4</v>
      </c>
      <c r="AT97" s="16">
        <v>51.6</v>
      </c>
      <c r="AU97" s="16">
        <v>56.4</v>
      </c>
      <c r="AV97" s="21">
        <v>57.15</v>
      </c>
      <c r="AW97" s="16">
        <v>-2.2000000000000002</v>
      </c>
      <c r="AY97" s="16">
        <f t="shared" si="15"/>
        <v>23.9</v>
      </c>
      <c r="AZ97" s="16">
        <v>21.2</v>
      </c>
      <c r="BA97" s="16">
        <v>23.9</v>
      </c>
      <c r="BB97" s="21">
        <v>23.58</v>
      </c>
      <c r="BC97" s="16">
        <v>5.7</v>
      </c>
    </row>
    <row r="98" spans="1:55" ht="12.75" x14ac:dyDescent="0.2">
      <c r="A98" s="25">
        <v>24</v>
      </c>
      <c r="B98" s="6">
        <v>1</v>
      </c>
      <c r="C98" s="16">
        <f t="shared" si="8"/>
        <v>264.8</v>
      </c>
      <c r="D98" s="16">
        <v>240.1</v>
      </c>
      <c r="E98" s="16">
        <v>264.8</v>
      </c>
      <c r="F98" s="21">
        <v>264.41000000000003</v>
      </c>
      <c r="G98" s="16">
        <v>-25.5</v>
      </c>
      <c r="I98" s="16">
        <f t="shared" si="9"/>
        <v>89.3</v>
      </c>
      <c r="J98" s="16">
        <v>93.8</v>
      </c>
      <c r="K98" s="16">
        <v>89.3</v>
      </c>
      <c r="L98" s="21">
        <v>88.59</v>
      </c>
      <c r="M98" s="16">
        <v>20.100000000000001</v>
      </c>
      <c r="O98" s="16">
        <f t="shared" si="10"/>
        <v>266</v>
      </c>
      <c r="P98" s="16">
        <v>286.10000000000002</v>
      </c>
      <c r="Q98" s="16">
        <v>266</v>
      </c>
      <c r="R98" s="21">
        <v>267.07</v>
      </c>
      <c r="S98" s="16">
        <v>5.6</v>
      </c>
      <c r="V98" s="16">
        <v>620</v>
      </c>
      <c r="W98" s="16">
        <v>620.1</v>
      </c>
      <c r="X98" s="21">
        <v>620.05999999999995</v>
      </c>
      <c r="Y98" s="16">
        <v>0.3</v>
      </c>
      <c r="AA98" s="16">
        <f t="shared" si="11"/>
        <v>354.1</v>
      </c>
      <c r="AB98" s="16">
        <v>333.9</v>
      </c>
      <c r="AC98" s="16">
        <v>354.1</v>
      </c>
      <c r="AD98" s="21">
        <v>353</v>
      </c>
      <c r="AE98" s="16">
        <v>-5.4</v>
      </c>
      <c r="AG98" s="16">
        <f t="shared" si="12"/>
        <v>42.7</v>
      </c>
      <c r="AH98" s="16">
        <v>38.700000000000003</v>
      </c>
      <c r="AI98" s="16">
        <v>42.7</v>
      </c>
      <c r="AJ98" s="21">
        <v>42.64</v>
      </c>
      <c r="AK98" s="16">
        <v>-4.0999999999999996</v>
      </c>
      <c r="AM98" s="16">
        <f t="shared" si="13"/>
        <v>42.9</v>
      </c>
      <c r="AN98" s="16">
        <v>46.1</v>
      </c>
      <c r="AO98" s="16">
        <v>42.9</v>
      </c>
      <c r="AP98" s="21">
        <v>43.07</v>
      </c>
      <c r="AQ98" s="16">
        <v>0.9</v>
      </c>
      <c r="AS98" s="16">
        <f t="shared" si="14"/>
        <v>57.1</v>
      </c>
      <c r="AT98" s="16">
        <v>53.9</v>
      </c>
      <c r="AU98" s="16">
        <v>57.1</v>
      </c>
      <c r="AV98" s="21">
        <v>56.93</v>
      </c>
      <c r="AW98" s="16">
        <v>-0.9</v>
      </c>
      <c r="AY98" s="16">
        <f t="shared" si="15"/>
        <v>25.2</v>
      </c>
      <c r="AZ98" s="16">
        <v>28.1</v>
      </c>
      <c r="BA98" s="16">
        <v>25.2</v>
      </c>
      <c r="BB98" s="21">
        <v>25.1</v>
      </c>
      <c r="BC98" s="16">
        <v>6.1</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K_1524!A1 &amp; ", " &amp; K_1524!C1</f>
        <v>Kvinnor, 15-24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204</v>
      </c>
      <c r="AG1" s="15" t="s">
        <v>16</v>
      </c>
      <c r="AY1" s="15" t="s">
        <v>17</v>
      </c>
    </row>
    <row r="2" spans="1:58" ht="12.75" x14ac:dyDescent="0.2">
      <c r="A2" s="7" t="s">
        <v>2</v>
      </c>
      <c r="B2" s="8">
        <f>Diagram_K_1524!D1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2.75" x14ac:dyDescent="0.2">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2.75" x14ac:dyDescent="0.2">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2.75" x14ac:dyDescent="0.2">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2.75" x14ac:dyDescent="0.2">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2.75" x14ac:dyDescent="0.2">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2.75" x14ac:dyDescent="0.2">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2.75" x14ac:dyDescent="0.2">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2.75" x14ac:dyDescent="0.2">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2.75" x14ac:dyDescent="0.2">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2.75" x14ac:dyDescent="0.2">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2.75" x14ac:dyDescent="0.2">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2.75" x14ac:dyDescent="0.2">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2.75" x14ac:dyDescent="0.2">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2.75" x14ac:dyDescent="0.2">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2.75" x14ac:dyDescent="0.2">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2.75" x14ac:dyDescent="0.2">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2.75" x14ac:dyDescent="0.2">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2.75" x14ac:dyDescent="0.2">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2.75" x14ac:dyDescent="0.2">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2.75" x14ac:dyDescent="0.2">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2.75" x14ac:dyDescent="0.2">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2.75" x14ac:dyDescent="0.2">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2.75" x14ac:dyDescent="0.2">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2.75" x14ac:dyDescent="0.2">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2.75" x14ac:dyDescent="0.2">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2.75" x14ac:dyDescent="0.2">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2.75" x14ac:dyDescent="0.2">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2.75" x14ac:dyDescent="0.2">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2.75" x14ac:dyDescent="0.2">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2.75" x14ac:dyDescent="0.2">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2.75" x14ac:dyDescent="0.2">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2.75" x14ac:dyDescent="0.2">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2.75" x14ac:dyDescent="0.2">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2.75" x14ac:dyDescent="0.2">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2.75" x14ac:dyDescent="0.2">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2.75" x14ac:dyDescent="0.2">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2.75" x14ac:dyDescent="0.2">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2.75" x14ac:dyDescent="0.2">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2.75" x14ac:dyDescent="0.2">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2.75" x14ac:dyDescent="0.2">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2.75" x14ac:dyDescent="0.2">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2.75" x14ac:dyDescent="0.2">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2.75" x14ac:dyDescent="0.2">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2.75" x14ac:dyDescent="0.2">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2.75" x14ac:dyDescent="0.2">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2.75" x14ac:dyDescent="0.2">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2.75" x14ac:dyDescent="0.2">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2.75" x14ac:dyDescent="0.2">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2.75" x14ac:dyDescent="0.2">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2.75" x14ac:dyDescent="0.2">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2.75" x14ac:dyDescent="0.2">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2.75" x14ac:dyDescent="0.2">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2.75" x14ac:dyDescent="0.2">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2.75" x14ac:dyDescent="0.2">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2.75" x14ac:dyDescent="0.2">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2.75" x14ac:dyDescent="0.2">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2.75" x14ac:dyDescent="0.2">
      <c r="A62" s="25">
        <v>15</v>
      </c>
      <c r="B62" s="6">
        <v>1</v>
      </c>
      <c r="C62" s="16">
        <f t="shared" si="0"/>
        <v>260.39999999999998</v>
      </c>
      <c r="D62" s="16">
        <v>240</v>
      </c>
      <c r="E62" s="16">
        <v>260.39999999999998</v>
      </c>
      <c r="F62" s="21">
        <v>260.12</v>
      </c>
      <c r="G62" s="16">
        <v>-4.2</v>
      </c>
      <c r="I62" s="16">
        <f t="shared" si="1"/>
        <v>67.099999999999994</v>
      </c>
      <c r="J62" s="16">
        <v>71.7</v>
      </c>
      <c r="K62" s="16">
        <v>67.099999999999994</v>
      </c>
      <c r="L62" s="21">
        <v>65.489999999999995</v>
      </c>
      <c r="M62" s="16">
        <v>-5</v>
      </c>
      <c r="O62" s="16">
        <f t="shared" si="2"/>
        <v>249.1</v>
      </c>
      <c r="P62" s="16">
        <v>265.2</v>
      </c>
      <c r="Q62" s="16">
        <v>249.1</v>
      </c>
      <c r="R62" s="21">
        <v>251.02</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2.75" x14ac:dyDescent="0.2">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2.75" x14ac:dyDescent="0.2">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2.75" x14ac:dyDescent="0.2">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2.75" x14ac:dyDescent="0.2">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-11.5</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2.75" x14ac:dyDescent="0.2">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315.39</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2.75" x14ac:dyDescent="0.2">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2.75" x14ac:dyDescent="0.2">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251.6</v>
      </c>
      <c r="P69" s="16">
        <v>276.10000000000002</v>
      </c>
      <c r="Q69" s="16">
        <v>251.6</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2.75" x14ac:dyDescent="0.2">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2.75" x14ac:dyDescent="0.2">
      <c r="A71" s="25"/>
      <c r="B71" s="6">
        <v>2</v>
      </c>
      <c r="C71" s="16">
        <f t="shared" ref="C71:C98" si="8">IF(D71="","",$B$2*E71+(1-$B$2)*D71)</f>
        <v>254.2</v>
      </c>
      <c r="D71" s="16">
        <v>259.5</v>
      </c>
      <c r="E71" s="16">
        <v>254.2</v>
      </c>
      <c r="F71" s="21">
        <v>256.33999999999997</v>
      </c>
      <c r="G71" s="16">
        <v>-3.7</v>
      </c>
      <c r="I71" s="16">
        <f t="shared" ref="I71:I98" si="9">IF(J71="","",$B$2*K71+(1-$B$2)*J71)</f>
        <v>49.1</v>
      </c>
      <c r="J71" s="16">
        <v>65.900000000000006</v>
      </c>
      <c r="K71" s="16">
        <v>49.1</v>
      </c>
      <c r="L71" s="21">
        <v>50.32</v>
      </c>
      <c r="M71" s="16">
        <v>-0.8</v>
      </c>
      <c r="O71" s="16">
        <f t="shared" ref="O71:O98" si="10">IF(P71="","",$B$2*Q71+(1-$B$2)*P71)</f>
        <v>253</v>
      </c>
      <c r="P71" s="16">
        <v>230.2</v>
      </c>
      <c r="Q71" s="16">
        <v>253</v>
      </c>
      <c r="R71" s="21">
        <v>249.63</v>
      </c>
      <c r="S71" s="16">
        <v>-1.9</v>
      </c>
      <c r="V71" s="16">
        <v>555.70000000000005</v>
      </c>
      <c r="W71" s="16">
        <v>556.29999999999995</v>
      </c>
      <c r="X71" s="21">
        <v>556.29</v>
      </c>
      <c r="Y71" s="16">
        <v>-6.5</v>
      </c>
      <c r="AA71" s="16">
        <f t="shared" ref="AA71:AA98" si="11">IF(AB71="","",$B$2*AC71+(1-$B$2)*AB71)</f>
        <v>303.3</v>
      </c>
      <c r="AB71" s="16">
        <v>325.39999999999998</v>
      </c>
      <c r="AC71" s="16">
        <v>303.3</v>
      </c>
      <c r="AD71" s="21">
        <v>306.66000000000003</v>
      </c>
      <c r="AE71" s="16">
        <v>-4.5</v>
      </c>
      <c r="AG71" s="16">
        <f t="shared" ref="AG71:AG98" si="12">IF(AH71="","",$B$2*AI71+(1-$B$2)*AH71)</f>
        <v>45.7</v>
      </c>
      <c r="AH71" s="16">
        <v>46.7</v>
      </c>
      <c r="AI71" s="16">
        <v>45.7</v>
      </c>
      <c r="AJ71" s="21">
        <v>46.08</v>
      </c>
      <c r="AK71" s="16">
        <v>-0.1</v>
      </c>
      <c r="AM71" s="16">
        <f t="shared" ref="AM71:AM98" si="13">IF(AN71="","",$B$2*AO71+(1-$B$2)*AN71)</f>
        <v>45.5</v>
      </c>
      <c r="AN71" s="16">
        <v>41.4</v>
      </c>
      <c r="AO71" s="16">
        <v>45.5</v>
      </c>
      <c r="AP71" s="21">
        <v>44.87</v>
      </c>
      <c r="AQ71" s="16">
        <v>0.2</v>
      </c>
      <c r="AS71" s="16">
        <f t="shared" ref="AS71:AS98" si="14">IF(AT71="","",$B$2*AU71+(1-$B$2)*AT71)</f>
        <v>54.5</v>
      </c>
      <c r="AT71" s="16">
        <v>58.6</v>
      </c>
      <c r="AU71" s="16">
        <v>54.5</v>
      </c>
      <c r="AV71" s="21">
        <v>55.13</v>
      </c>
      <c r="AW71" s="16">
        <v>-0.2</v>
      </c>
      <c r="AY71" s="16">
        <f t="shared" ref="AY71:AY98" si="15">IF(AZ71="","",$B$2*BA71+(1-$B$2)*AZ71)</f>
        <v>16.2</v>
      </c>
      <c r="AZ71" s="16">
        <v>20.2</v>
      </c>
      <c r="BA71" s="16">
        <v>16.2</v>
      </c>
      <c r="BB71" s="21">
        <v>16.41</v>
      </c>
      <c r="BC71" s="16">
        <v>0</v>
      </c>
    </row>
    <row r="72" spans="1:55" ht="12.75" x14ac:dyDescent="0.2">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-3.5</v>
      </c>
      <c r="V72" s="16">
        <v>554</v>
      </c>
      <c r="W72" s="16">
        <v>554.6</v>
      </c>
      <c r="X72" s="21">
        <v>554.79</v>
      </c>
      <c r="Y72" s="16">
        <v>-6</v>
      </c>
      <c r="AA72" s="16">
        <f t="shared" si="11"/>
        <v>304.3</v>
      </c>
      <c r="AB72" s="16">
        <v>322.7</v>
      </c>
      <c r="AC72" s="16">
        <v>304.3</v>
      </c>
      <c r="AD72" s="21">
        <v>306.02</v>
      </c>
      <c r="AE72" s="16">
        <v>-2.6</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2.75" x14ac:dyDescent="0.2">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247.49</v>
      </c>
      <c r="S73" s="16">
        <v>-5.0999999999999996</v>
      </c>
      <c r="V73" s="16">
        <v>554.4</v>
      </c>
      <c r="W73" s="16">
        <v>553.6</v>
      </c>
      <c r="X73" s="21">
        <v>553.55999999999995</v>
      </c>
      <c r="Y73" s="16">
        <v>-4.9000000000000004</v>
      </c>
      <c r="AA73" s="16">
        <f t="shared" si="11"/>
        <v>309.8</v>
      </c>
      <c r="AB73" s="16">
        <v>286.3</v>
      </c>
      <c r="AC73" s="16">
        <v>309.8</v>
      </c>
      <c r="AD73" s="21">
        <v>306.07</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2.75" x14ac:dyDescent="0.2">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246.98</v>
      </c>
      <c r="S74" s="16">
        <v>-2.1</v>
      </c>
      <c r="V74" s="16">
        <v>553.1</v>
      </c>
      <c r="W74" s="16">
        <v>552.6</v>
      </c>
      <c r="X74" s="21">
        <v>552.46</v>
      </c>
      <c r="Y74" s="16">
        <v>-4.4000000000000004</v>
      </c>
      <c r="AA74" s="16">
        <f t="shared" si="11"/>
        <v>301.8</v>
      </c>
      <c r="AB74" s="16">
        <v>285.2</v>
      </c>
      <c r="AC74" s="16">
        <v>301.8</v>
      </c>
      <c r="AD74" s="21">
        <v>305.49</v>
      </c>
      <c r="AE74" s="16">
        <v>-2.2999999999999998</v>
      </c>
      <c r="AG74" s="16">
        <f t="shared" si="12"/>
        <v>46.5</v>
      </c>
      <c r="AH74" s="16">
        <v>43</v>
      </c>
      <c r="AI74" s="16">
        <v>46.5</v>
      </c>
      <c r="AJ74" s="21">
        <v>47.16</v>
      </c>
      <c r="AK74" s="16">
        <v>1.9</v>
      </c>
      <c r="AM74" s="16">
        <f t="shared" si="13"/>
        <v>45.4</v>
      </c>
      <c r="AN74" s="16">
        <v>48.4</v>
      </c>
      <c r="AO74" s="16">
        <v>45.4</v>
      </c>
      <c r="AP74" s="21">
        <v>44.7</v>
      </c>
      <c r="AQ74" s="16">
        <v>0</v>
      </c>
      <c r="AS74" s="16">
        <f t="shared" si="14"/>
        <v>54.6</v>
      </c>
      <c r="AT74" s="16">
        <v>51.6</v>
      </c>
      <c r="AU74" s="16">
        <v>54.6</v>
      </c>
      <c r="AV74" s="21">
        <v>55.3</v>
      </c>
      <c r="AW74" s="16">
        <v>0</v>
      </c>
      <c r="AY74" s="16">
        <f t="shared" si="15"/>
        <v>14.8</v>
      </c>
      <c r="AZ74" s="16">
        <v>16.600000000000001</v>
      </c>
      <c r="BA74" s="16">
        <v>14.8</v>
      </c>
      <c r="BB74" s="21">
        <v>14.71</v>
      </c>
      <c r="BC74" s="16">
        <v>-3.4</v>
      </c>
    </row>
    <row r="75" spans="1:55" ht="12.75" x14ac:dyDescent="0.2">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2.75" x14ac:dyDescent="0.2">
      <c r="A76" s="25"/>
      <c r="B76" s="6">
        <v>3</v>
      </c>
      <c r="C76" s="16">
        <f t="shared" si="8"/>
        <v>257.10000000000002</v>
      </c>
      <c r="D76" s="16">
        <v>282.39999999999998</v>
      </c>
      <c r="E76" s="16">
        <v>257.10000000000002</v>
      </c>
      <c r="F76" s="21">
        <v>254.35</v>
      </c>
      <c r="G76" s="16">
        <v>-17.8</v>
      </c>
      <c r="I76" s="16">
        <f t="shared" si="9"/>
        <v>52</v>
      </c>
      <c r="J76" s="16">
        <v>45.6</v>
      </c>
      <c r="K76" s="16">
        <v>52</v>
      </c>
      <c r="L76" s="21">
        <v>50.46</v>
      </c>
      <c r="M76" s="16">
        <v>20.3</v>
      </c>
      <c r="O76" s="16">
        <f t="shared" si="10"/>
        <v>241.2</v>
      </c>
      <c r="P76" s="16">
        <v>221.7</v>
      </c>
      <c r="Q76" s="16">
        <v>241.2</v>
      </c>
      <c r="R76" s="21">
        <v>245.57</v>
      </c>
      <c r="S76" s="16">
        <v>-6.4</v>
      </c>
      <c r="V76" s="16">
        <v>549.70000000000005</v>
      </c>
      <c r="W76" s="16">
        <v>550.29999999999995</v>
      </c>
      <c r="X76" s="21">
        <v>550.37</v>
      </c>
      <c r="Y76" s="16">
        <v>-3.9</v>
      </c>
      <c r="AA76" s="16">
        <f t="shared" si="11"/>
        <v>309.10000000000002</v>
      </c>
      <c r="AB76" s="16">
        <v>328</v>
      </c>
      <c r="AC76" s="16">
        <v>309.10000000000002</v>
      </c>
      <c r="AD76" s="21">
        <v>304.81</v>
      </c>
      <c r="AE76" s="16">
        <v>2.5</v>
      </c>
      <c r="AG76" s="16">
        <f t="shared" si="12"/>
        <v>46.7</v>
      </c>
      <c r="AH76" s="16">
        <v>51.4</v>
      </c>
      <c r="AI76" s="16">
        <v>46.7</v>
      </c>
      <c r="AJ76" s="21">
        <v>46.21</v>
      </c>
      <c r="AK76" s="16">
        <v>-2.9</v>
      </c>
      <c r="AM76" s="16">
        <f t="shared" si="13"/>
        <v>43.8</v>
      </c>
      <c r="AN76" s="16">
        <v>40.299999999999997</v>
      </c>
      <c r="AO76" s="16">
        <v>43.8</v>
      </c>
      <c r="AP76" s="21">
        <v>44.62</v>
      </c>
      <c r="AQ76" s="16">
        <v>-0.8</v>
      </c>
      <c r="AS76" s="16">
        <f t="shared" si="14"/>
        <v>56.2</v>
      </c>
      <c r="AT76" s="16">
        <v>59.7</v>
      </c>
      <c r="AU76" s="16">
        <v>56.2</v>
      </c>
      <c r="AV76" s="21">
        <v>55.38</v>
      </c>
      <c r="AW76" s="16">
        <v>0.8</v>
      </c>
      <c r="AY76" s="16">
        <f t="shared" si="15"/>
        <v>16.8</v>
      </c>
      <c r="AZ76" s="16">
        <v>13.9</v>
      </c>
      <c r="BA76" s="16">
        <v>16.8</v>
      </c>
      <c r="BB76" s="21">
        <v>16.559999999999999</v>
      </c>
      <c r="BC76" s="16">
        <v>6.5</v>
      </c>
    </row>
    <row r="77" spans="1:55" ht="12.75" x14ac:dyDescent="0.2">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-6.4</v>
      </c>
      <c r="V77" s="16">
        <v>550.4</v>
      </c>
      <c r="W77" s="16">
        <v>549.70000000000005</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18.34</v>
      </c>
      <c r="BC77" s="16">
        <v>7.1</v>
      </c>
    </row>
    <row r="78" spans="1:55" ht="12.75" x14ac:dyDescent="0.2">
      <c r="A78" s="25">
        <v>19</v>
      </c>
      <c r="B78" s="6">
        <v>1</v>
      </c>
      <c r="C78" s="16">
        <f t="shared" si="8"/>
        <v>250.5</v>
      </c>
      <c r="D78" s="16">
        <v>229.4</v>
      </c>
      <c r="E78" s="16">
        <v>250.5</v>
      </c>
      <c r="F78" s="21">
        <v>246.91</v>
      </c>
      <c r="G78" s="16">
        <v>-10.7</v>
      </c>
      <c r="I78" s="16">
        <f t="shared" si="9"/>
        <v>61.6</v>
      </c>
      <c r="J78" s="16">
        <v>63.4</v>
      </c>
      <c r="K78" s="16">
        <v>61.6</v>
      </c>
      <c r="L78" s="21">
        <v>57.99</v>
      </c>
      <c r="M78" s="16">
        <v>7.8</v>
      </c>
      <c r="O78" s="16">
        <f t="shared" si="10"/>
        <v>236.8</v>
      </c>
      <c r="P78" s="16">
        <v>256.60000000000002</v>
      </c>
      <c r="Q78" s="16">
        <v>236.8</v>
      </c>
      <c r="R78" s="21">
        <v>243.98</v>
      </c>
      <c r="S78" s="16">
        <v>0</v>
      </c>
      <c r="V78" s="16">
        <v>549.4</v>
      </c>
      <c r="W78" s="16">
        <v>548.9</v>
      </c>
      <c r="X78" s="21">
        <v>548.88</v>
      </c>
      <c r="Y78" s="16">
        <v>-2.8</v>
      </c>
      <c r="AA78" s="16">
        <f t="shared" si="11"/>
        <v>312.10000000000002</v>
      </c>
      <c r="AB78" s="16">
        <v>292.8</v>
      </c>
      <c r="AC78" s="16">
        <v>312.10000000000002</v>
      </c>
      <c r="AD78" s="21">
        <v>304.89</v>
      </c>
      <c r="AE78" s="16">
        <v>-2.8</v>
      </c>
      <c r="AG78" s="16">
        <f t="shared" si="12"/>
        <v>45.6</v>
      </c>
      <c r="AH78" s="16">
        <v>41.8</v>
      </c>
      <c r="AI78" s="16">
        <v>45.6</v>
      </c>
      <c r="AJ78" s="21">
        <v>44.98</v>
      </c>
      <c r="AK78" s="16">
        <v>-1.7</v>
      </c>
      <c r="AM78" s="16">
        <f t="shared" si="13"/>
        <v>43.1</v>
      </c>
      <c r="AN78" s="16">
        <v>46.7</v>
      </c>
      <c r="AO78" s="16">
        <v>43.1</v>
      </c>
      <c r="AP78" s="21">
        <v>44.45</v>
      </c>
      <c r="AQ78" s="16">
        <v>0.2</v>
      </c>
      <c r="AS78" s="16">
        <f t="shared" si="14"/>
        <v>56.9</v>
      </c>
      <c r="AT78" s="16">
        <v>53.3</v>
      </c>
      <c r="AU78" s="16">
        <v>56.9</v>
      </c>
      <c r="AV78" s="21">
        <v>55.55</v>
      </c>
      <c r="AW78" s="16">
        <v>-0.2</v>
      </c>
      <c r="AY78" s="16">
        <f t="shared" si="15"/>
        <v>19.7</v>
      </c>
      <c r="AZ78" s="16">
        <v>21.6</v>
      </c>
      <c r="BA78" s="16">
        <v>19.7</v>
      </c>
      <c r="BB78" s="21">
        <v>19.02</v>
      </c>
      <c r="BC78" s="16">
        <v>2.7</v>
      </c>
    </row>
    <row r="79" spans="1:55" ht="12.75" x14ac:dyDescent="0.2">
      <c r="A79" s="25"/>
      <c r="B79" s="6">
        <v>2</v>
      </c>
      <c r="C79" s="16">
        <f t="shared" si="8"/>
        <v>242.5</v>
      </c>
      <c r="D79" s="16">
        <v>249.4</v>
      </c>
      <c r="E79" s="16">
        <v>242.5</v>
      </c>
      <c r="F79" s="21">
        <v>247.53</v>
      </c>
      <c r="G79" s="16">
        <v>2.5</v>
      </c>
      <c r="I79" s="16">
        <f t="shared" si="9"/>
        <v>54.1</v>
      </c>
      <c r="J79" s="16">
        <v>72.400000000000006</v>
      </c>
      <c r="K79" s="16">
        <v>54.1</v>
      </c>
      <c r="L79" s="21">
        <v>58.09</v>
      </c>
      <c r="M79" s="16">
        <v>0.4</v>
      </c>
      <c r="O79" s="16">
        <f t="shared" si="10"/>
        <v>251.5</v>
      </c>
      <c r="P79" s="16">
        <v>225.8</v>
      </c>
      <c r="Q79" s="16">
        <v>251.5</v>
      </c>
      <c r="R79" s="21">
        <v>242.65</v>
      </c>
      <c r="S79" s="16">
        <v>-5.3</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v>
      </c>
    </row>
    <row r="80" spans="1:55" ht="12.75" x14ac:dyDescent="0.2">
      <c r="A80" s="25"/>
      <c r="B80" s="6">
        <v>3</v>
      </c>
      <c r="C80" s="16">
        <f t="shared" si="8"/>
        <v>246.8</v>
      </c>
      <c r="D80" s="16">
        <v>272.3</v>
      </c>
      <c r="E80" s="16">
        <v>246.8</v>
      </c>
      <c r="F80" s="21">
        <v>249.68</v>
      </c>
      <c r="G80" s="16">
        <v>8.6</v>
      </c>
      <c r="I80" s="16">
        <f t="shared" si="9"/>
        <v>61.3</v>
      </c>
      <c r="J80" s="16">
        <v>55.3</v>
      </c>
      <c r="K80" s="16">
        <v>61.3</v>
      </c>
      <c r="L80" s="21">
        <v>57.66</v>
      </c>
      <c r="M80" s="16">
        <v>-1.7</v>
      </c>
      <c r="O80" s="16">
        <f t="shared" si="10"/>
        <v>239.8</v>
      </c>
      <c r="P80" s="16">
        <v>219.7</v>
      </c>
      <c r="Q80" s="16">
        <v>239.8</v>
      </c>
      <c r="R80" s="21">
        <v>240.5</v>
      </c>
      <c r="S80" s="16">
        <v>-8.6</v>
      </c>
      <c r="V80" s="16">
        <v>547.4</v>
      </c>
      <c r="W80" s="16">
        <v>547.9</v>
      </c>
      <c r="X80" s="21">
        <v>547.83000000000004</v>
      </c>
      <c r="Y80" s="16">
        <v>-1.8</v>
      </c>
      <c r="AA80" s="16">
        <f t="shared" si="11"/>
        <v>308.10000000000002</v>
      </c>
      <c r="AB80" s="16">
        <v>327.7</v>
      </c>
      <c r="AC80" s="16">
        <v>308.10000000000002</v>
      </c>
      <c r="AD80" s="21">
        <v>307.33</v>
      </c>
      <c r="AE80" s="16">
        <v>6.9</v>
      </c>
      <c r="AG80" s="16">
        <f t="shared" si="12"/>
        <v>45</v>
      </c>
      <c r="AH80" s="16">
        <v>49.8</v>
      </c>
      <c r="AI80" s="16">
        <v>45</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2.75" x14ac:dyDescent="0.2">
      <c r="A81" s="25"/>
      <c r="B81" s="6">
        <v>4</v>
      </c>
      <c r="C81" s="16">
        <f t="shared" si="8"/>
        <v>255.2</v>
      </c>
      <c r="D81" s="16">
        <v>244.1</v>
      </c>
      <c r="E81" s="16">
        <v>255.2</v>
      </c>
      <c r="F81" s="21">
        <v>249.44</v>
      </c>
      <c r="G81" s="16">
        <v>-0.9</v>
      </c>
      <c r="I81" s="16">
        <f t="shared" si="9"/>
        <v>57.2</v>
      </c>
      <c r="J81" s="16">
        <v>43.8</v>
      </c>
      <c r="K81" s="16">
        <v>57.2</v>
      </c>
      <c r="L81" s="21">
        <v>57.29</v>
      </c>
      <c r="M81" s="16">
        <v>-1.5</v>
      </c>
      <c r="O81" s="16">
        <f t="shared" si="10"/>
        <v>235.2</v>
      </c>
      <c r="P81" s="16">
        <v>260.5</v>
      </c>
      <c r="Q81" s="16">
        <v>235.2</v>
      </c>
      <c r="R81" s="21">
        <v>240.84</v>
      </c>
      <c r="S81" s="16">
        <v>1.4</v>
      </c>
      <c r="V81" s="16">
        <v>548.29999999999995</v>
      </c>
      <c r="W81" s="16">
        <v>547.70000000000005</v>
      </c>
      <c r="X81" s="21">
        <v>547.58000000000004</v>
      </c>
      <c r="Y81" s="16">
        <v>-1</v>
      </c>
      <c r="AA81" s="16">
        <f t="shared" si="11"/>
        <v>312.39999999999998</v>
      </c>
      <c r="AB81" s="16">
        <v>287.89999999999998</v>
      </c>
      <c r="AC81" s="16">
        <v>312.39999999999998</v>
      </c>
      <c r="AD81" s="21">
        <v>306.74</v>
      </c>
      <c r="AE81" s="16">
        <v>-2.4</v>
      </c>
      <c r="AG81" s="16">
        <f t="shared" si="12"/>
        <v>46.6</v>
      </c>
      <c r="AH81" s="16">
        <v>44.5</v>
      </c>
      <c r="AI81" s="16">
        <v>46.6</v>
      </c>
      <c r="AJ81" s="21">
        <v>45.55</v>
      </c>
      <c r="AK81" s="16">
        <v>-0.1</v>
      </c>
      <c r="AM81" s="16">
        <f t="shared" si="13"/>
        <v>43</v>
      </c>
      <c r="AN81" s="16">
        <v>47.5</v>
      </c>
      <c r="AO81" s="16">
        <v>43</v>
      </c>
      <c r="AP81" s="21">
        <v>43.98</v>
      </c>
      <c r="AQ81" s="16">
        <v>0.3</v>
      </c>
      <c r="AS81" s="16">
        <f t="shared" si="14"/>
        <v>57</v>
      </c>
      <c r="AT81" s="16">
        <v>52.5</v>
      </c>
      <c r="AU81" s="16">
        <v>57</v>
      </c>
      <c r="AV81" s="21">
        <v>56.02</v>
      </c>
      <c r="AW81" s="16">
        <v>-0.3</v>
      </c>
      <c r="AY81" s="16">
        <f t="shared" si="15"/>
        <v>18.3</v>
      </c>
      <c r="AZ81" s="16">
        <v>15.2</v>
      </c>
      <c r="BA81" s="16">
        <v>18.3</v>
      </c>
      <c r="BB81" s="21">
        <v>18.68</v>
      </c>
      <c r="BC81" s="16">
        <v>-0.3</v>
      </c>
    </row>
    <row r="82" spans="1:55" ht="12.75" x14ac:dyDescent="0.2">
      <c r="A82" s="25">
        <v>20</v>
      </c>
      <c r="B82" s="6">
        <v>1</v>
      </c>
      <c r="C82" s="16">
        <f t="shared" si="8"/>
        <v>238.7</v>
      </c>
      <c r="D82" s="16">
        <v>216.3</v>
      </c>
      <c r="E82" s="16">
        <v>238.7</v>
      </c>
      <c r="F82" s="21">
        <v>238.47</v>
      </c>
      <c r="G82" s="16">
        <v>-43.9</v>
      </c>
      <c r="I82" s="16">
        <f t="shared" si="9"/>
        <v>52.5</v>
      </c>
      <c r="J82" s="16">
        <v>53.8</v>
      </c>
      <c r="K82" s="16">
        <v>52.5</v>
      </c>
      <c r="L82" s="21">
        <v>57.52</v>
      </c>
      <c r="M82" s="16">
        <v>0.9</v>
      </c>
      <c r="O82" s="16">
        <f t="shared" si="10"/>
        <v>256.2</v>
      </c>
      <c r="P82" s="16">
        <v>277.5</v>
      </c>
      <c r="Q82" s="16">
        <v>256.2</v>
      </c>
      <c r="R82" s="21">
        <v>251.51</v>
      </c>
      <c r="S82" s="16">
        <v>42.7</v>
      </c>
      <c r="V82" s="16">
        <v>547.70000000000005</v>
      </c>
      <c r="W82" s="16">
        <v>547.29999999999995</v>
      </c>
      <c r="X82" s="21">
        <v>547.49</v>
      </c>
      <c r="Y82" s="16">
        <v>-0.4</v>
      </c>
      <c r="AA82" s="16">
        <f t="shared" si="11"/>
        <v>291.2</v>
      </c>
      <c r="AB82" s="16">
        <v>270.2</v>
      </c>
      <c r="AC82" s="16">
        <v>291.2</v>
      </c>
      <c r="AD82" s="21">
        <v>295.99</v>
      </c>
      <c r="AE82" s="16">
        <v>-43</v>
      </c>
      <c r="AG82" s="16">
        <f t="shared" si="12"/>
        <v>43.6</v>
      </c>
      <c r="AH82" s="16">
        <v>39.5</v>
      </c>
      <c r="AI82" s="16">
        <v>43.6</v>
      </c>
      <c r="AJ82" s="21">
        <v>43.56</v>
      </c>
      <c r="AK82" s="16">
        <v>-8</v>
      </c>
      <c r="AM82" s="16">
        <f t="shared" si="13"/>
        <v>46.8</v>
      </c>
      <c r="AN82" s="16">
        <v>50.7</v>
      </c>
      <c r="AO82" s="16">
        <v>46.8</v>
      </c>
      <c r="AP82" s="21">
        <v>45.94</v>
      </c>
      <c r="AQ82" s="16">
        <v>7.8</v>
      </c>
      <c r="AS82" s="16">
        <f t="shared" si="14"/>
        <v>53.2</v>
      </c>
      <c r="AT82" s="16">
        <v>49.3</v>
      </c>
      <c r="AU82" s="16">
        <v>53.2</v>
      </c>
      <c r="AV82" s="21">
        <v>54.06</v>
      </c>
      <c r="AW82" s="16">
        <v>-7.8</v>
      </c>
      <c r="AY82" s="16">
        <f t="shared" si="15"/>
        <v>18</v>
      </c>
      <c r="AZ82" s="16">
        <v>19.899999999999999</v>
      </c>
      <c r="BA82" s="16">
        <v>18</v>
      </c>
      <c r="BB82" s="21">
        <v>19.43</v>
      </c>
      <c r="BC82" s="16">
        <v>3</v>
      </c>
    </row>
    <row r="83" spans="1:55" ht="12.75" x14ac:dyDescent="0.2">
      <c r="A83" s="25"/>
      <c r="B83" s="6">
        <v>2</v>
      </c>
      <c r="C83" s="16">
        <f t="shared" si="8"/>
        <v>206.1</v>
      </c>
      <c r="D83" s="16">
        <v>214.7</v>
      </c>
      <c r="E83" s="16">
        <v>206.1</v>
      </c>
      <c r="F83" s="21">
        <v>212.77</v>
      </c>
      <c r="G83" s="16">
        <v>-102.8</v>
      </c>
      <c r="I83" s="16">
        <f t="shared" si="9"/>
        <v>69.900000000000006</v>
      </c>
      <c r="J83" s="16">
        <v>89.7</v>
      </c>
      <c r="K83" s="16">
        <v>69.900000000000006</v>
      </c>
      <c r="L83" s="21">
        <v>65.28</v>
      </c>
      <c r="M83" s="16">
        <v>31</v>
      </c>
      <c r="O83" s="16">
        <f t="shared" si="10"/>
        <v>271.60000000000002</v>
      </c>
      <c r="P83" s="16">
        <v>242.6</v>
      </c>
      <c r="Q83" s="16">
        <v>271.60000000000002</v>
      </c>
      <c r="R83" s="21">
        <v>269.43</v>
      </c>
      <c r="S83" s="16">
        <v>71.7</v>
      </c>
      <c r="V83" s="16">
        <v>547.1</v>
      </c>
      <c r="W83" s="16">
        <v>547.6</v>
      </c>
      <c r="X83" s="21">
        <v>547.48</v>
      </c>
      <c r="Y83" s="16">
        <v>-0.1</v>
      </c>
      <c r="AA83" s="16">
        <f t="shared" si="11"/>
        <v>276</v>
      </c>
      <c r="AB83" s="16">
        <v>304.5</v>
      </c>
      <c r="AC83" s="16">
        <v>276</v>
      </c>
      <c r="AD83" s="21">
        <v>278.05</v>
      </c>
      <c r="AE83" s="16">
        <v>-71.7</v>
      </c>
      <c r="AG83" s="16">
        <f t="shared" si="12"/>
        <v>37.6</v>
      </c>
      <c r="AH83" s="16">
        <v>39.200000000000003</v>
      </c>
      <c r="AI83" s="16">
        <v>37.6</v>
      </c>
      <c r="AJ83" s="21">
        <v>38.86</v>
      </c>
      <c r="AK83" s="16">
        <v>-18.8</v>
      </c>
      <c r="AM83" s="16">
        <f t="shared" si="13"/>
        <v>49.6</v>
      </c>
      <c r="AN83" s="16">
        <v>44.3</v>
      </c>
      <c r="AO83" s="16">
        <v>49.6</v>
      </c>
      <c r="AP83" s="21">
        <v>49.21</v>
      </c>
      <c r="AQ83" s="16">
        <v>13.1</v>
      </c>
      <c r="AS83" s="16">
        <f t="shared" si="14"/>
        <v>50.4</v>
      </c>
      <c r="AT83" s="16">
        <v>55.7</v>
      </c>
      <c r="AU83" s="16">
        <v>50.4</v>
      </c>
      <c r="AV83" s="21">
        <v>50.79</v>
      </c>
      <c r="AW83" s="16">
        <v>-13.1</v>
      </c>
      <c r="AY83" s="16">
        <f t="shared" si="15"/>
        <v>25.3</v>
      </c>
      <c r="AZ83" s="16">
        <v>29.5</v>
      </c>
      <c r="BA83" s="16">
        <v>25.3</v>
      </c>
      <c r="BB83" s="21">
        <v>23.48</v>
      </c>
      <c r="BC83" s="16">
        <v>16.2</v>
      </c>
    </row>
    <row r="84" spans="1:55" ht="12.75" x14ac:dyDescent="0.2">
      <c r="A84" s="25"/>
      <c r="B84" s="6">
        <v>3</v>
      </c>
      <c r="C84" s="16">
        <f t="shared" si="8"/>
        <v>213.4</v>
      </c>
      <c r="D84" s="16">
        <v>239.2</v>
      </c>
      <c r="E84" s="16">
        <v>213.4</v>
      </c>
      <c r="F84" s="21">
        <v>208.71</v>
      </c>
      <c r="G84" s="16">
        <v>-16.2</v>
      </c>
      <c r="I84" s="16">
        <f t="shared" si="9"/>
        <v>70.099999999999994</v>
      </c>
      <c r="J84" s="16">
        <v>63.8</v>
      </c>
      <c r="K84" s="16">
        <v>70.099999999999994</v>
      </c>
      <c r="L84" s="21">
        <v>70.59</v>
      </c>
      <c r="M84" s="16">
        <v>21.2</v>
      </c>
      <c r="O84" s="16">
        <f t="shared" si="10"/>
        <v>264.2</v>
      </c>
      <c r="P84" s="16">
        <v>244.3</v>
      </c>
      <c r="Q84" s="16">
        <v>264.2</v>
      </c>
      <c r="R84" s="21">
        <v>268.27999999999997</v>
      </c>
      <c r="S84" s="16">
        <v>-4.5999999999999996</v>
      </c>
      <c r="V84" s="16">
        <v>547.29999999999995</v>
      </c>
      <c r="W84" s="16">
        <v>547.70000000000005</v>
      </c>
      <c r="X84" s="21">
        <v>547.58000000000004</v>
      </c>
      <c r="Y84" s="16">
        <v>0.4</v>
      </c>
      <c r="AA84" s="16">
        <f t="shared" si="11"/>
        <v>283.5</v>
      </c>
      <c r="AB84" s="16">
        <v>303</v>
      </c>
      <c r="AC84" s="16">
        <v>283.5</v>
      </c>
      <c r="AD84" s="21">
        <v>279.3</v>
      </c>
      <c r="AE84" s="16">
        <v>5</v>
      </c>
      <c r="AG84" s="16">
        <f t="shared" si="12"/>
        <v>39</v>
      </c>
      <c r="AH84" s="16">
        <v>43.7</v>
      </c>
      <c r="AI84" s="16">
        <v>39</v>
      </c>
      <c r="AJ84" s="21">
        <v>38.119999999999997</v>
      </c>
      <c r="AK84" s="16">
        <v>-3</v>
      </c>
      <c r="AM84" s="16">
        <f t="shared" si="13"/>
        <v>48.2</v>
      </c>
      <c r="AN84" s="16">
        <v>44.6</v>
      </c>
      <c r="AO84" s="16">
        <v>48.2</v>
      </c>
      <c r="AP84" s="21">
        <v>48.99</v>
      </c>
      <c r="AQ84" s="16">
        <v>-0.9</v>
      </c>
      <c r="AS84" s="16">
        <f t="shared" si="14"/>
        <v>51.8</v>
      </c>
      <c r="AT84" s="16">
        <v>55.4</v>
      </c>
      <c r="AU84" s="16">
        <v>51.8</v>
      </c>
      <c r="AV84" s="21">
        <v>51.01</v>
      </c>
      <c r="AW84" s="16">
        <v>0.9</v>
      </c>
      <c r="AY84" s="16">
        <f t="shared" si="15"/>
        <v>24.7</v>
      </c>
      <c r="AZ84" s="16">
        <v>21.1</v>
      </c>
      <c r="BA84" s="16">
        <v>24.7</v>
      </c>
      <c r="BB84" s="21">
        <v>25.27</v>
      </c>
      <c r="BC84" s="16">
        <v>7.2</v>
      </c>
    </row>
    <row r="85" spans="1:55" ht="12.75" x14ac:dyDescent="0.2">
      <c r="A85" s="25"/>
      <c r="B85" s="6">
        <v>4</v>
      </c>
      <c r="C85" s="16">
        <f t="shared" si="8"/>
        <v>220</v>
      </c>
      <c r="D85" s="16">
        <v>207.6</v>
      </c>
      <c r="E85" s="16">
        <v>220</v>
      </c>
      <c r="F85" s="21">
        <v>220.63</v>
      </c>
      <c r="G85" s="16">
        <v>47.6</v>
      </c>
      <c r="I85" s="16">
        <f t="shared" si="9"/>
        <v>62.5</v>
      </c>
      <c r="J85" s="16">
        <v>48.6</v>
      </c>
      <c r="K85" s="16">
        <v>62.5</v>
      </c>
      <c r="L85" s="21">
        <v>67.61</v>
      </c>
      <c r="M85" s="16">
        <v>-11.9</v>
      </c>
      <c r="O85" s="16">
        <f t="shared" si="10"/>
        <v>265.3</v>
      </c>
      <c r="P85" s="16">
        <v>292.10000000000002</v>
      </c>
      <c r="Q85" s="16">
        <v>265.3</v>
      </c>
      <c r="R85" s="21">
        <v>259.8</v>
      </c>
      <c r="S85" s="16">
        <v>-33.9</v>
      </c>
      <c r="V85" s="16">
        <v>548.29999999999995</v>
      </c>
      <c r="W85" s="16">
        <v>547.70000000000005</v>
      </c>
      <c r="X85" s="21">
        <v>548.03</v>
      </c>
      <c r="Y85" s="16">
        <v>1.8</v>
      </c>
      <c r="AA85" s="16">
        <f t="shared" si="11"/>
        <v>282.5</v>
      </c>
      <c r="AB85" s="16">
        <v>256.2</v>
      </c>
      <c r="AC85" s="16">
        <v>282.5</v>
      </c>
      <c r="AD85" s="21">
        <v>288.24</v>
      </c>
      <c r="AE85" s="16">
        <v>35.700000000000003</v>
      </c>
      <c r="AG85" s="16">
        <f t="shared" si="12"/>
        <v>40.200000000000003</v>
      </c>
      <c r="AH85" s="16">
        <v>37.9</v>
      </c>
      <c r="AI85" s="16">
        <v>40.200000000000003</v>
      </c>
      <c r="AJ85" s="21">
        <v>40.26</v>
      </c>
      <c r="AK85" s="16">
        <v>8.6</v>
      </c>
      <c r="AM85" s="16">
        <f t="shared" si="13"/>
        <v>48.4</v>
      </c>
      <c r="AN85" s="16">
        <v>53.3</v>
      </c>
      <c r="AO85" s="16">
        <v>48.4</v>
      </c>
      <c r="AP85" s="21">
        <v>47.41</v>
      </c>
      <c r="AQ85" s="16">
        <v>-6.4</v>
      </c>
      <c r="AS85" s="16">
        <f t="shared" si="14"/>
        <v>51.6</v>
      </c>
      <c r="AT85" s="16">
        <v>46.7</v>
      </c>
      <c r="AU85" s="16">
        <v>51.6</v>
      </c>
      <c r="AV85" s="21">
        <v>52.59</v>
      </c>
      <c r="AW85" s="16">
        <v>6.4</v>
      </c>
      <c r="AY85" s="16">
        <f t="shared" si="15"/>
        <v>22.1</v>
      </c>
      <c r="AZ85" s="16">
        <v>19</v>
      </c>
      <c r="BA85" s="16">
        <v>22.1</v>
      </c>
      <c r="BB85" s="21">
        <v>23.46</v>
      </c>
      <c r="BC85" s="16">
        <v>-7.3</v>
      </c>
    </row>
    <row r="86" spans="1:55" ht="12.75" x14ac:dyDescent="0.2">
      <c r="A86" s="25">
        <v>21</v>
      </c>
      <c r="B86" s="6">
        <v>1</v>
      </c>
      <c r="C86" s="16">
        <f t="shared" si="8"/>
        <v>225.5</v>
      </c>
      <c r="D86" s="16">
        <v>202.3</v>
      </c>
      <c r="E86" s="16">
        <v>225.5</v>
      </c>
      <c r="F86" s="21">
        <v>228.29</v>
      </c>
      <c r="G86" s="16">
        <v>30.7</v>
      </c>
      <c r="I86" s="16">
        <f t="shared" si="9"/>
        <v>70.400000000000006</v>
      </c>
      <c r="J86" s="16">
        <v>71.3</v>
      </c>
      <c r="K86" s="16">
        <v>70.400000000000006</v>
      </c>
      <c r="L86" s="21">
        <v>68.84</v>
      </c>
      <c r="M86" s="16">
        <v>4.9000000000000004</v>
      </c>
      <c r="O86" s="16">
        <f t="shared" si="10"/>
        <v>253.2</v>
      </c>
      <c r="P86" s="16">
        <v>275.89999999999998</v>
      </c>
      <c r="Q86" s="16">
        <v>253.2</v>
      </c>
      <c r="R86" s="21">
        <v>252.05</v>
      </c>
      <c r="S86" s="16">
        <v>-31</v>
      </c>
      <c r="V86" s="16">
        <v>549.5</v>
      </c>
      <c r="W86" s="16">
        <v>549.20000000000005</v>
      </c>
      <c r="X86" s="21">
        <v>549.16999999999996</v>
      </c>
      <c r="Y86" s="16">
        <v>4.5999999999999996</v>
      </c>
      <c r="AA86" s="16">
        <f t="shared" si="11"/>
        <v>296</v>
      </c>
      <c r="AB86" s="16">
        <v>273.60000000000002</v>
      </c>
      <c r="AC86" s="16">
        <v>296</v>
      </c>
      <c r="AD86" s="21">
        <v>297.13</v>
      </c>
      <c r="AE86" s="16">
        <v>35.6</v>
      </c>
      <c r="AG86" s="16">
        <f t="shared" si="12"/>
        <v>41.1</v>
      </c>
      <c r="AH86" s="16">
        <v>36.799999999999997</v>
      </c>
      <c r="AI86" s="16">
        <v>41.1</v>
      </c>
      <c r="AJ86" s="21">
        <v>41.57</v>
      </c>
      <c r="AK86" s="16">
        <v>5.2</v>
      </c>
      <c r="AM86" s="16">
        <f t="shared" si="13"/>
        <v>46.1</v>
      </c>
      <c r="AN86" s="16">
        <v>50.2</v>
      </c>
      <c r="AO86" s="16">
        <v>46.1</v>
      </c>
      <c r="AP86" s="21">
        <v>45.9</v>
      </c>
      <c r="AQ86" s="16">
        <v>-6</v>
      </c>
      <c r="AS86" s="16">
        <f t="shared" si="14"/>
        <v>53.9</v>
      </c>
      <c r="AT86" s="16">
        <v>49.8</v>
      </c>
      <c r="AU86" s="16">
        <v>53.9</v>
      </c>
      <c r="AV86" s="21">
        <v>54.1</v>
      </c>
      <c r="AW86" s="16">
        <v>6</v>
      </c>
      <c r="AY86" s="16">
        <f t="shared" si="15"/>
        <v>23.8</v>
      </c>
      <c r="AZ86" s="16">
        <v>26.1</v>
      </c>
      <c r="BA86" s="16">
        <v>23.8</v>
      </c>
      <c r="BB86" s="21">
        <v>23.17</v>
      </c>
      <c r="BC86" s="16">
        <v>-1.2</v>
      </c>
    </row>
    <row r="87" spans="1:55" ht="12.75" x14ac:dyDescent="0.2">
      <c r="A87" s="25"/>
      <c r="B87" s="6">
        <v>2</v>
      </c>
      <c r="C87" s="16">
        <f t="shared" si="8"/>
        <v>234</v>
      </c>
      <c r="D87" s="16">
        <v>244.6</v>
      </c>
      <c r="E87" s="16">
        <v>234</v>
      </c>
      <c r="F87" s="21">
        <v>229.54</v>
      </c>
      <c r="G87" s="16">
        <v>5</v>
      </c>
      <c r="I87" s="16">
        <f t="shared" si="9"/>
        <v>72.7</v>
      </c>
      <c r="J87" s="16">
        <v>94.5</v>
      </c>
      <c r="K87" s="16">
        <v>72.7</v>
      </c>
      <c r="L87" s="21">
        <v>72.33</v>
      </c>
      <c r="M87" s="16">
        <v>14</v>
      </c>
      <c r="O87" s="16">
        <f t="shared" si="10"/>
        <v>244.2</v>
      </c>
      <c r="P87" s="16">
        <v>211.3</v>
      </c>
      <c r="Q87" s="16">
        <v>244.2</v>
      </c>
      <c r="R87" s="21">
        <v>248.99</v>
      </c>
      <c r="S87" s="16">
        <v>-12.2</v>
      </c>
      <c r="V87" s="16">
        <v>550.5</v>
      </c>
      <c r="W87" s="16">
        <v>550.9</v>
      </c>
      <c r="X87" s="21">
        <v>550.85</v>
      </c>
      <c r="Y87" s="16">
        <v>6.7</v>
      </c>
      <c r="AA87" s="16">
        <f t="shared" si="11"/>
        <v>306.7</v>
      </c>
      <c r="AB87" s="16">
        <v>339.1</v>
      </c>
      <c r="AC87" s="16">
        <v>306.7</v>
      </c>
      <c r="AD87" s="21">
        <v>301.87</v>
      </c>
      <c r="AE87" s="16">
        <v>19</v>
      </c>
      <c r="AG87" s="16">
        <f t="shared" si="12"/>
        <v>42.5</v>
      </c>
      <c r="AH87" s="16">
        <v>44.4</v>
      </c>
      <c r="AI87" s="16">
        <v>42.5</v>
      </c>
      <c r="AJ87" s="21">
        <v>41.67</v>
      </c>
      <c r="AK87" s="16">
        <v>0.4</v>
      </c>
      <c r="AM87" s="16">
        <f t="shared" si="13"/>
        <v>44.3</v>
      </c>
      <c r="AN87" s="16">
        <v>38.4</v>
      </c>
      <c r="AO87" s="16">
        <v>44.3</v>
      </c>
      <c r="AP87" s="21">
        <v>45.2</v>
      </c>
      <c r="AQ87" s="16">
        <v>-2.8</v>
      </c>
      <c r="AS87" s="16">
        <f t="shared" si="14"/>
        <v>55.7</v>
      </c>
      <c r="AT87" s="16">
        <v>61.6</v>
      </c>
      <c r="AU87" s="16">
        <v>55.7</v>
      </c>
      <c r="AV87" s="21">
        <v>54.8</v>
      </c>
      <c r="AW87" s="16">
        <v>2.8</v>
      </c>
      <c r="AY87" s="16">
        <f t="shared" si="15"/>
        <v>23.7</v>
      </c>
      <c r="AZ87" s="16">
        <v>27.9</v>
      </c>
      <c r="BA87" s="16">
        <v>23.7</v>
      </c>
      <c r="BB87" s="21">
        <v>23.96</v>
      </c>
      <c r="BC87" s="16">
        <v>3.2</v>
      </c>
    </row>
    <row r="88" spans="1:55" ht="12.75" x14ac:dyDescent="0.2">
      <c r="A88" s="25"/>
      <c r="B88" s="6">
        <v>3</v>
      </c>
      <c r="C88" s="16">
        <f t="shared" si="8"/>
        <v>227.5</v>
      </c>
      <c r="D88" s="16">
        <v>253.5</v>
      </c>
      <c r="E88" s="16">
        <v>227.5</v>
      </c>
      <c r="F88" s="21">
        <v>229.15</v>
      </c>
      <c r="G88" s="16">
        <v>-1.5</v>
      </c>
      <c r="I88" s="16">
        <f t="shared" si="9"/>
        <v>72.7</v>
      </c>
      <c r="J88" s="16">
        <v>65.400000000000006</v>
      </c>
      <c r="K88" s="16">
        <v>72.7</v>
      </c>
      <c r="L88" s="21">
        <v>73.63</v>
      </c>
      <c r="M88" s="16">
        <v>5.2</v>
      </c>
      <c r="O88" s="16">
        <f t="shared" si="10"/>
        <v>252.5</v>
      </c>
      <c r="P88" s="16">
        <v>233.4</v>
      </c>
      <c r="Q88" s="16">
        <v>252.5</v>
      </c>
      <c r="R88" s="21">
        <v>249.92</v>
      </c>
      <c r="S88" s="16">
        <v>3.8</v>
      </c>
      <c r="V88" s="16">
        <v>552.4</v>
      </c>
      <c r="W88" s="16">
        <v>552.70000000000005</v>
      </c>
      <c r="X88" s="21">
        <v>552.71</v>
      </c>
      <c r="Y88" s="16">
        <v>7.4</v>
      </c>
      <c r="AA88" s="16">
        <f t="shared" si="11"/>
        <v>300.2</v>
      </c>
      <c r="AB88" s="16">
        <v>319</v>
      </c>
      <c r="AC88" s="16">
        <v>300.2</v>
      </c>
      <c r="AD88" s="21">
        <v>302.77999999999997</v>
      </c>
      <c r="AE88" s="16">
        <v>3.7</v>
      </c>
      <c r="AG88" s="16">
        <f t="shared" si="12"/>
        <v>41.2</v>
      </c>
      <c r="AH88" s="16">
        <v>45.9</v>
      </c>
      <c r="AI88" s="16">
        <v>41.2</v>
      </c>
      <c r="AJ88" s="21">
        <v>41.46</v>
      </c>
      <c r="AK88" s="16">
        <v>-0.8</v>
      </c>
      <c r="AM88" s="16">
        <f t="shared" si="13"/>
        <v>45.7</v>
      </c>
      <c r="AN88" s="16">
        <v>42.3</v>
      </c>
      <c r="AO88" s="16">
        <v>45.7</v>
      </c>
      <c r="AP88" s="21">
        <v>45.22</v>
      </c>
      <c r="AQ88" s="16">
        <v>0.1</v>
      </c>
      <c r="AS88" s="16">
        <f t="shared" si="14"/>
        <v>54.3</v>
      </c>
      <c r="AT88" s="16">
        <v>57.7</v>
      </c>
      <c r="AU88" s="16">
        <v>54.3</v>
      </c>
      <c r="AV88" s="21">
        <v>54.78</v>
      </c>
      <c r="AW88" s="16">
        <v>-0.1</v>
      </c>
      <c r="AY88" s="16">
        <f t="shared" si="15"/>
        <v>24.2</v>
      </c>
      <c r="AZ88" s="16">
        <v>20.5</v>
      </c>
      <c r="BA88" s="16">
        <v>24.2</v>
      </c>
      <c r="BB88" s="21">
        <v>24.32</v>
      </c>
      <c r="BC88" s="16">
        <v>1.4</v>
      </c>
    </row>
    <row r="89" spans="1:55" ht="12.75" x14ac:dyDescent="0.2">
      <c r="A89" s="25"/>
      <c r="B89" s="6">
        <v>4</v>
      </c>
      <c r="C89" s="16">
        <f t="shared" si="8"/>
        <v>232.5</v>
      </c>
      <c r="D89" s="16">
        <v>217.8</v>
      </c>
      <c r="E89" s="16">
        <v>232.5</v>
      </c>
      <c r="F89" s="21">
        <v>230.78</v>
      </c>
      <c r="G89" s="16">
        <v>6.5</v>
      </c>
      <c r="I89" s="16">
        <f t="shared" si="9"/>
        <v>75.2</v>
      </c>
      <c r="J89" s="16">
        <v>61.2</v>
      </c>
      <c r="K89" s="16">
        <v>75.2</v>
      </c>
      <c r="L89" s="21">
        <v>73.739999999999995</v>
      </c>
      <c r="M89" s="16">
        <v>0.5</v>
      </c>
      <c r="O89" s="16">
        <f t="shared" si="10"/>
        <v>246.9</v>
      </c>
      <c r="P89" s="16">
        <v>276.2</v>
      </c>
      <c r="Q89" s="16">
        <v>246.9</v>
      </c>
      <c r="R89" s="21">
        <v>250.11</v>
      </c>
      <c r="S89" s="16">
        <v>0.7</v>
      </c>
      <c r="V89" s="16">
        <v>555.20000000000005</v>
      </c>
      <c r="W89" s="16">
        <v>554.6</v>
      </c>
      <c r="X89" s="21">
        <v>554.63</v>
      </c>
      <c r="Y89" s="16">
        <v>7.7</v>
      </c>
      <c r="AA89" s="16">
        <f t="shared" si="11"/>
        <v>307.7</v>
      </c>
      <c r="AB89" s="16">
        <v>278.89999999999998</v>
      </c>
      <c r="AC89" s="16">
        <v>307.7</v>
      </c>
      <c r="AD89" s="21">
        <v>304.52</v>
      </c>
      <c r="AE89" s="16">
        <v>7</v>
      </c>
      <c r="AG89" s="16">
        <f t="shared" si="12"/>
        <v>41.9</v>
      </c>
      <c r="AH89" s="16">
        <v>39.200000000000003</v>
      </c>
      <c r="AI89" s="16">
        <v>41.9</v>
      </c>
      <c r="AJ89" s="21">
        <v>41.61</v>
      </c>
      <c r="AK89" s="16">
        <v>0.6</v>
      </c>
      <c r="AM89" s="16">
        <f t="shared" si="13"/>
        <v>44.5</v>
      </c>
      <c r="AN89" s="16">
        <v>49.8</v>
      </c>
      <c r="AO89" s="16">
        <v>44.5</v>
      </c>
      <c r="AP89" s="21">
        <v>45.09</v>
      </c>
      <c r="AQ89" s="16">
        <v>-0.5</v>
      </c>
      <c r="AS89" s="16">
        <f t="shared" si="14"/>
        <v>55.5</v>
      </c>
      <c r="AT89" s="16">
        <v>50.2</v>
      </c>
      <c r="AU89" s="16">
        <v>55.5</v>
      </c>
      <c r="AV89" s="21">
        <v>54.91</v>
      </c>
      <c r="AW89" s="16">
        <v>0.5</v>
      </c>
      <c r="AY89" s="16">
        <f t="shared" si="15"/>
        <v>24.4</v>
      </c>
      <c r="AZ89" s="16">
        <v>21.9</v>
      </c>
      <c r="BA89" s="16">
        <v>24.4</v>
      </c>
      <c r="BB89" s="21">
        <v>24.22</v>
      </c>
      <c r="BC89" s="16">
        <v>-0.4</v>
      </c>
    </row>
    <row r="90" spans="1:55" ht="12.75" x14ac:dyDescent="0.2">
      <c r="A90" s="25">
        <v>22</v>
      </c>
      <c r="B90" s="6">
        <v>1</v>
      </c>
      <c r="C90" s="16">
        <f t="shared" si="8"/>
        <v>233.5</v>
      </c>
      <c r="D90" s="16">
        <v>210.1</v>
      </c>
      <c r="E90" s="16">
        <v>233.5</v>
      </c>
      <c r="F90" s="21">
        <v>237.02</v>
      </c>
      <c r="G90" s="16">
        <v>25</v>
      </c>
      <c r="I90" s="16">
        <f t="shared" si="9"/>
        <v>72.599999999999994</v>
      </c>
      <c r="J90" s="16">
        <v>73.8</v>
      </c>
      <c r="K90" s="16">
        <v>72.599999999999994</v>
      </c>
      <c r="L90" s="21">
        <v>73.91</v>
      </c>
      <c r="M90" s="16">
        <v>0.7</v>
      </c>
      <c r="O90" s="16">
        <f t="shared" si="10"/>
        <v>250.6</v>
      </c>
      <c r="P90" s="16">
        <v>273</v>
      </c>
      <c r="Q90" s="16">
        <v>250.6</v>
      </c>
      <c r="R90" s="21">
        <v>245.8</v>
      </c>
      <c r="S90" s="16">
        <v>-17.3</v>
      </c>
      <c r="V90" s="16">
        <v>556.9</v>
      </c>
      <c r="W90" s="16">
        <v>556.70000000000005</v>
      </c>
      <c r="X90" s="21">
        <v>556.72</v>
      </c>
      <c r="Y90" s="16">
        <v>8.4</v>
      </c>
      <c r="AA90" s="16">
        <f t="shared" si="11"/>
        <v>306.10000000000002</v>
      </c>
      <c r="AB90" s="16">
        <v>283.89999999999998</v>
      </c>
      <c r="AC90" s="16">
        <v>306.10000000000002</v>
      </c>
      <c r="AD90" s="21">
        <v>310.93</v>
      </c>
      <c r="AE90" s="16">
        <v>25.6</v>
      </c>
      <c r="AG90" s="16">
        <f t="shared" si="12"/>
        <v>41.9</v>
      </c>
      <c r="AH90" s="16">
        <v>37.700000000000003</v>
      </c>
      <c r="AI90" s="16">
        <v>41.9</v>
      </c>
      <c r="AJ90" s="21">
        <v>42.57</v>
      </c>
      <c r="AK90" s="16">
        <v>3.9</v>
      </c>
      <c r="AM90" s="16">
        <f t="shared" si="13"/>
        <v>45</v>
      </c>
      <c r="AN90" s="16">
        <v>49</v>
      </c>
      <c r="AO90" s="16">
        <v>45</v>
      </c>
      <c r="AP90" s="21">
        <v>44.15</v>
      </c>
      <c r="AQ90" s="16">
        <v>-3.8</v>
      </c>
      <c r="AS90" s="16">
        <f t="shared" si="14"/>
        <v>55</v>
      </c>
      <c r="AT90" s="16">
        <v>51</v>
      </c>
      <c r="AU90" s="16">
        <v>55</v>
      </c>
      <c r="AV90" s="21">
        <v>55.85</v>
      </c>
      <c r="AW90" s="16">
        <v>3.8</v>
      </c>
      <c r="AY90" s="16">
        <f t="shared" si="15"/>
        <v>23.7</v>
      </c>
      <c r="AZ90" s="16">
        <v>26</v>
      </c>
      <c r="BA90" s="16">
        <v>23.7</v>
      </c>
      <c r="BB90" s="21">
        <v>23.77</v>
      </c>
      <c r="BC90" s="16">
        <v>-1.8</v>
      </c>
    </row>
    <row r="91" spans="1:55" ht="12.75" x14ac:dyDescent="0.2">
      <c r="A91" s="25"/>
      <c r="B91" s="6">
        <v>2</v>
      </c>
      <c r="C91" s="16">
        <f t="shared" si="8"/>
        <v>249.2</v>
      </c>
      <c r="D91" s="16">
        <v>261.5</v>
      </c>
      <c r="E91" s="16">
        <v>249.2</v>
      </c>
      <c r="F91" s="21">
        <v>243.68</v>
      </c>
      <c r="G91" s="16">
        <v>26.7</v>
      </c>
      <c r="I91" s="16">
        <f t="shared" si="9"/>
        <v>74.8</v>
      </c>
      <c r="J91" s="16">
        <v>97.8</v>
      </c>
      <c r="K91" s="16">
        <v>74.8</v>
      </c>
      <c r="L91" s="21">
        <v>73.400000000000006</v>
      </c>
      <c r="M91" s="16">
        <v>-2</v>
      </c>
      <c r="O91" s="16">
        <f t="shared" si="10"/>
        <v>235</v>
      </c>
      <c r="P91" s="16">
        <v>199.3</v>
      </c>
      <c r="Q91" s="16">
        <v>235</v>
      </c>
      <c r="R91" s="21">
        <v>241.92</v>
      </c>
      <c r="S91" s="16">
        <v>-15.5</v>
      </c>
      <c r="V91" s="16">
        <v>558.6</v>
      </c>
      <c r="W91" s="16">
        <v>559.1</v>
      </c>
      <c r="X91" s="21">
        <v>559</v>
      </c>
      <c r="Y91" s="16">
        <v>9.1</v>
      </c>
      <c r="AA91" s="16">
        <f t="shared" si="11"/>
        <v>324</v>
      </c>
      <c r="AB91" s="16">
        <v>359.3</v>
      </c>
      <c r="AC91" s="16">
        <v>324</v>
      </c>
      <c r="AD91" s="21">
        <v>317.08</v>
      </c>
      <c r="AE91" s="16">
        <v>24.6</v>
      </c>
      <c r="AG91" s="16">
        <f t="shared" si="12"/>
        <v>44.6</v>
      </c>
      <c r="AH91" s="16">
        <v>46.8</v>
      </c>
      <c r="AI91" s="16">
        <v>44.6</v>
      </c>
      <c r="AJ91" s="21">
        <v>43.59</v>
      </c>
      <c r="AK91" s="16">
        <v>4.0999999999999996</v>
      </c>
      <c r="AM91" s="16">
        <f t="shared" si="13"/>
        <v>42</v>
      </c>
      <c r="AN91" s="16">
        <v>35.700000000000003</v>
      </c>
      <c r="AO91" s="16">
        <v>42</v>
      </c>
      <c r="AP91" s="21">
        <v>43.28</v>
      </c>
      <c r="AQ91" s="16">
        <v>-3.5</v>
      </c>
      <c r="AS91" s="16">
        <f t="shared" si="14"/>
        <v>58</v>
      </c>
      <c r="AT91" s="16">
        <v>64.3</v>
      </c>
      <c r="AU91" s="16">
        <v>58</v>
      </c>
      <c r="AV91" s="21">
        <v>56.72</v>
      </c>
      <c r="AW91" s="16">
        <v>3.5</v>
      </c>
      <c r="AY91" s="16">
        <f t="shared" si="15"/>
        <v>23.1</v>
      </c>
      <c r="AZ91" s="16">
        <v>27.2</v>
      </c>
      <c r="BA91" s="16">
        <v>23.1</v>
      </c>
      <c r="BB91" s="21">
        <v>23.15</v>
      </c>
      <c r="BC91" s="16">
        <v>-2.5</v>
      </c>
    </row>
    <row r="92" spans="1:55" ht="12.75" x14ac:dyDescent="0.2">
      <c r="A92" s="25"/>
      <c r="B92" s="6">
        <v>3</v>
      </c>
      <c r="C92" s="16">
        <f t="shared" si="8"/>
        <v>244</v>
      </c>
      <c r="D92" s="16">
        <v>269.89999999999998</v>
      </c>
      <c r="E92" s="16">
        <v>244</v>
      </c>
      <c r="F92" s="21">
        <v>247.54</v>
      </c>
      <c r="G92" s="16">
        <v>15.4</v>
      </c>
      <c r="I92" s="16">
        <f t="shared" si="9"/>
        <v>72.2</v>
      </c>
      <c r="J92" s="16">
        <v>63.9</v>
      </c>
      <c r="K92" s="16">
        <v>72.2</v>
      </c>
      <c r="L92" s="21">
        <v>73.010000000000005</v>
      </c>
      <c r="M92" s="16">
        <v>-1.6</v>
      </c>
      <c r="O92" s="16">
        <f t="shared" si="10"/>
        <v>245.3</v>
      </c>
      <c r="P92" s="16">
        <v>227.3</v>
      </c>
      <c r="Q92" s="16">
        <v>245.3</v>
      </c>
      <c r="R92" s="21">
        <v>240.9</v>
      </c>
      <c r="S92" s="16">
        <v>-4.0999999999999996</v>
      </c>
      <c r="V92" s="16">
        <v>561.1</v>
      </c>
      <c r="W92" s="16">
        <v>561.4</v>
      </c>
      <c r="X92" s="21">
        <v>561.45000000000005</v>
      </c>
      <c r="Y92" s="16">
        <v>9.8000000000000007</v>
      </c>
      <c r="AA92" s="16">
        <f t="shared" si="11"/>
        <v>316.10000000000002</v>
      </c>
      <c r="AB92" s="16">
        <v>333.8</v>
      </c>
      <c r="AC92" s="16">
        <v>316.10000000000002</v>
      </c>
      <c r="AD92" s="21">
        <v>320.55</v>
      </c>
      <c r="AE92" s="16">
        <v>13.9</v>
      </c>
      <c r="AG92" s="16">
        <f t="shared" si="12"/>
        <v>43.5</v>
      </c>
      <c r="AH92" s="16">
        <v>48.1</v>
      </c>
      <c r="AI92" s="16">
        <v>43.5</v>
      </c>
      <c r="AJ92" s="21">
        <v>44.09</v>
      </c>
      <c r="AK92" s="16">
        <v>2</v>
      </c>
      <c r="AM92" s="16">
        <f t="shared" si="13"/>
        <v>43.7</v>
      </c>
      <c r="AN92" s="16">
        <v>40.5</v>
      </c>
      <c r="AO92" s="16">
        <v>43.7</v>
      </c>
      <c r="AP92" s="21">
        <v>42.91</v>
      </c>
      <c r="AQ92" s="16">
        <v>-1.5</v>
      </c>
      <c r="AS92" s="16">
        <f t="shared" si="14"/>
        <v>56.3</v>
      </c>
      <c r="AT92" s="16">
        <v>59.5</v>
      </c>
      <c r="AU92" s="16">
        <v>56.3</v>
      </c>
      <c r="AV92" s="21">
        <v>57.09</v>
      </c>
      <c r="AW92" s="16">
        <v>1.5</v>
      </c>
      <c r="AY92" s="16">
        <f t="shared" si="15"/>
        <v>22.8</v>
      </c>
      <c r="AZ92" s="16">
        <v>19.100000000000001</v>
      </c>
      <c r="BA92" s="16">
        <v>22.8</v>
      </c>
      <c r="BB92" s="21">
        <v>22.78</v>
      </c>
      <c r="BC92" s="16">
        <v>-1.5</v>
      </c>
    </row>
    <row r="93" spans="1:55" ht="12.75" x14ac:dyDescent="0.2">
      <c r="A93" s="25"/>
      <c r="B93" s="6">
        <v>4</v>
      </c>
      <c r="C93" s="16">
        <f t="shared" si="8"/>
        <v>245.3</v>
      </c>
      <c r="D93" s="16">
        <v>228.9</v>
      </c>
      <c r="E93" s="16">
        <v>245.3</v>
      </c>
      <c r="F93" s="21">
        <v>250.8</v>
      </c>
      <c r="G93" s="16">
        <v>13</v>
      </c>
      <c r="I93" s="16">
        <f t="shared" si="9"/>
        <v>75.7</v>
      </c>
      <c r="J93" s="16">
        <v>61.9</v>
      </c>
      <c r="K93" s="16">
        <v>75.7</v>
      </c>
      <c r="L93" s="21">
        <v>71.67</v>
      </c>
      <c r="M93" s="16">
        <v>-5.4</v>
      </c>
      <c r="O93" s="16">
        <f t="shared" si="10"/>
        <v>243.1</v>
      </c>
      <c r="P93" s="16">
        <v>273.7</v>
      </c>
      <c r="Q93" s="16">
        <v>243.1</v>
      </c>
      <c r="R93" s="21">
        <v>241.56</v>
      </c>
      <c r="S93" s="16">
        <v>2.7</v>
      </c>
      <c r="V93" s="16">
        <v>564.6</v>
      </c>
      <c r="W93" s="16">
        <v>564</v>
      </c>
      <c r="X93" s="21">
        <v>564.03</v>
      </c>
      <c r="Y93" s="16">
        <v>10.3</v>
      </c>
      <c r="AA93" s="16">
        <f t="shared" si="11"/>
        <v>321</v>
      </c>
      <c r="AB93" s="16">
        <v>290.8</v>
      </c>
      <c r="AC93" s="16">
        <v>321</v>
      </c>
      <c r="AD93" s="21">
        <v>322.47000000000003</v>
      </c>
      <c r="AE93" s="16">
        <v>7.7</v>
      </c>
      <c r="AG93" s="16">
        <f t="shared" si="12"/>
        <v>43.5</v>
      </c>
      <c r="AH93" s="16">
        <v>40.5</v>
      </c>
      <c r="AI93" s="16">
        <v>43.5</v>
      </c>
      <c r="AJ93" s="21">
        <v>44.47</v>
      </c>
      <c r="AK93" s="16">
        <v>1.5</v>
      </c>
      <c r="AM93" s="16">
        <f t="shared" si="13"/>
        <v>43.1</v>
      </c>
      <c r="AN93" s="16">
        <v>48.5</v>
      </c>
      <c r="AO93" s="16">
        <v>43.1</v>
      </c>
      <c r="AP93" s="21">
        <v>42.83</v>
      </c>
      <c r="AQ93" s="16">
        <v>-0.3</v>
      </c>
      <c r="AS93" s="16">
        <f t="shared" si="14"/>
        <v>56.9</v>
      </c>
      <c r="AT93" s="16">
        <v>51.5</v>
      </c>
      <c r="AU93" s="16">
        <v>56.9</v>
      </c>
      <c r="AV93" s="21">
        <v>57.17</v>
      </c>
      <c r="AW93" s="16">
        <v>0.3</v>
      </c>
      <c r="AY93" s="16">
        <f t="shared" si="15"/>
        <v>23.6</v>
      </c>
      <c r="AZ93" s="16">
        <v>21.3</v>
      </c>
      <c r="BA93" s="16">
        <v>23.6</v>
      </c>
      <c r="BB93" s="21">
        <v>22.23</v>
      </c>
      <c r="BC93" s="16">
        <v>-2.2000000000000002</v>
      </c>
    </row>
    <row r="94" spans="1:55" ht="12.75" x14ac:dyDescent="0.2">
      <c r="A94" s="25">
        <v>23</v>
      </c>
      <c r="B94" s="6">
        <v>1</v>
      </c>
      <c r="C94" s="16">
        <f t="shared" si="8"/>
        <v>259.10000000000002</v>
      </c>
      <c r="D94" s="16">
        <v>235.7</v>
      </c>
      <c r="E94" s="16">
        <v>259.10000000000002</v>
      </c>
      <c r="F94" s="21">
        <v>255.01</v>
      </c>
      <c r="G94" s="16">
        <v>16.899999999999999</v>
      </c>
      <c r="I94" s="16">
        <f t="shared" si="9"/>
        <v>68.7</v>
      </c>
      <c r="J94" s="16">
        <v>70.3</v>
      </c>
      <c r="K94" s="16">
        <v>68.7</v>
      </c>
      <c r="L94" s="21">
        <v>69.790000000000006</v>
      </c>
      <c r="M94" s="16">
        <v>-7.5</v>
      </c>
      <c r="O94" s="16">
        <f t="shared" si="10"/>
        <v>238.9</v>
      </c>
      <c r="P94" s="16">
        <v>260.89999999999998</v>
      </c>
      <c r="Q94" s="16">
        <v>238.9</v>
      </c>
      <c r="R94" s="21">
        <v>241.92</v>
      </c>
      <c r="S94" s="16">
        <v>1.4</v>
      </c>
      <c r="V94" s="16">
        <v>566.9</v>
      </c>
      <c r="W94" s="16">
        <v>566.70000000000005</v>
      </c>
      <c r="X94" s="21">
        <v>566.72</v>
      </c>
      <c r="Y94" s="16">
        <v>10.7</v>
      </c>
      <c r="AA94" s="16">
        <f t="shared" si="11"/>
        <v>327.8</v>
      </c>
      <c r="AB94" s="16">
        <v>306.10000000000002</v>
      </c>
      <c r="AC94" s="16">
        <v>327.8</v>
      </c>
      <c r="AD94" s="21">
        <v>324.8</v>
      </c>
      <c r="AE94" s="16">
        <v>9.3000000000000007</v>
      </c>
      <c r="AG94" s="16">
        <f t="shared" si="12"/>
        <v>45.7</v>
      </c>
      <c r="AH94" s="16">
        <v>41.6</v>
      </c>
      <c r="AI94" s="16">
        <v>45.7</v>
      </c>
      <c r="AJ94" s="21">
        <v>45</v>
      </c>
      <c r="AK94" s="16">
        <v>2.1</v>
      </c>
      <c r="AM94" s="16">
        <f t="shared" si="13"/>
        <v>42.2</v>
      </c>
      <c r="AN94" s="16">
        <v>46</v>
      </c>
      <c r="AO94" s="16">
        <v>42.2</v>
      </c>
      <c r="AP94" s="21">
        <v>42.69</v>
      </c>
      <c r="AQ94" s="16">
        <v>-0.6</v>
      </c>
      <c r="AS94" s="16">
        <f t="shared" si="14"/>
        <v>57.8</v>
      </c>
      <c r="AT94" s="16">
        <v>54</v>
      </c>
      <c r="AU94" s="16">
        <v>57.8</v>
      </c>
      <c r="AV94" s="21">
        <v>57.31</v>
      </c>
      <c r="AW94" s="16">
        <v>0.6</v>
      </c>
      <c r="AY94" s="16">
        <f t="shared" si="15"/>
        <v>21</v>
      </c>
      <c r="AZ94" s="16">
        <v>23</v>
      </c>
      <c r="BA94" s="16">
        <v>21</v>
      </c>
      <c r="BB94" s="21">
        <v>21.49</v>
      </c>
      <c r="BC94" s="16">
        <v>-3</v>
      </c>
    </row>
    <row r="95" spans="1:55" ht="12.75" x14ac:dyDescent="0.2">
      <c r="A95" s="25"/>
      <c r="B95" s="6">
        <v>2</v>
      </c>
      <c r="C95" s="16">
        <f t="shared" si="8"/>
        <v>257.89999999999998</v>
      </c>
      <c r="D95" s="16">
        <v>271.39999999999998</v>
      </c>
      <c r="E95" s="16">
        <v>257.89999999999998</v>
      </c>
      <c r="F95" s="21">
        <v>257.63</v>
      </c>
      <c r="G95" s="16">
        <v>10.5</v>
      </c>
      <c r="I95" s="16">
        <f t="shared" si="9"/>
        <v>69.900000000000006</v>
      </c>
      <c r="J95" s="16">
        <v>93.4</v>
      </c>
      <c r="K95" s="16">
        <v>69.900000000000006</v>
      </c>
      <c r="L95" s="21">
        <v>68.97</v>
      </c>
      <c r="M95" s="16">
        <v>-3.2</v>
      </c>
      <c r="O95" s="16">
        <f t="shared" si="10"/>
        <v>241.6</v>
      </c>
      <c r="P95" s="16">
        <v>204.2</v>
      </c>
      <c r="Q95" s="16">
        <v>241.6</v>
      </c>
      <c r="R95" s="21">
        <v>242.84</v>
      </c>
      <c r="S95" s="16">
        <v>3.7</v>
      </c>
      <c r="V95" s="16">
        <v>569</v>
      </c>
      <c r="W95" s="16">
        <v>569.4</v>
      </c>
      <c r="X95" s="21">
        <v>569.44000000000005</v>
      </c>
      <c r="Y95" s="16">
        <v>10.9</v>
      </c>
      <c r="AA95" s="16">
        <f t="shared" si="11"/>
        <v>327.8</v>
      </c>
      <c r="AB95" s="16">
        <v>364.8</v>
      </c>
      <c r="AC95" s="16">
        <v>327.8</v>
      </c>
      <c r="AD95" s="21">
        <v>326.60000000000002</v>
      </c>
      <c r="AE95" s="16">
        <v>7.2</v>
      </c>
      <c r="AG95" s="16">
        <f t="shared" si="12"/>
        <v>45.3</v>
      </c>
      <c r="AH95" s="16">
        <v>47.7</v>
      </c>
      <c r="AI95" s="16">
        <v>45.3</v>
      </c>
      <c r="AJ95" s="21">
        <v>45.24</v>
      </c>
      <c r="AK95" s="16">
        <v>1</v>
      </c>
      <c r="AM95" s="16">
        <f t="shared" si="13"/>
        <v>42.4</v>
      </c>
      <c r="AN95" s="16">
        <v>35.9</v>
      </c>
      <c r="AO95" s="16">
        <v>42.4</v>
      </c>
      <c r="AP95" s="21">
        <v>42.64</v>
      </c>
      <c r="AQ95" s="16">
        <v>-0.2</v>
      </c>
      <c r="AS95" s="16">
        <f t="shared" si="14"/>
        <v>57.6</v>
      </c>
      <c r="AT95" s="16">
        <v>64.099999999999994</v>
      </c>
      <c r="AU95" s="16">
        <v>57.6</v>
      </c>
      <c r="AV95" s="21">
        <v>57.36</v>
      </c>
      <c r="AW95" s="16">
        <v>0.2</v>
      </c>
      <c r="AY95" s="16">
        <f t="shared" si="15"/>
        <v>21.3</v>
      </c>
      <c r="AZ95" s="16">
        <v>25.6</v>
      </c>
      <c r="BA95" s="16">
        <v>21.3</v>
      </c>
      <c r="BB95" s="21">
        <v>21.12</v>
      </c>
      <c r="BC95" s="16">
        <v>-1.5</v>
      </c>
    </row>
    <row r="96" spans="1:55" ht="12.75" x14ac:dyDescent="0.2">
      <c r="A96" s="25"/>
      <c r="B96" s="6">
        <v>3</v>
      </c>
      <c r="C96" s="16">
        <f t="shared" si="8"/>
        <v>256.7</v>
      </c>
      <c r="D96" s="16">
        <v>282.8</v>
      </c>
      <c r="E96" s="16">
        <v>256.7</v>
      </c>
      <c r="F96" s="21">
        <v>255.45</v>
      </c>
      <c r="G96" s="16">
        <v>-8.6999999999999993</v>
      </c>
      <c r="I96" s="16">
        <f t="shared" si="9"/>
        <v>70</v>
      </c>
      <c r="J96" s="16">
        <v>61</v>
      </c>
      <c r="K96" s="16">
        <v>70</v>
      </c>
      <c r="L96" s="21">
        <v>70.23</v>
      </c>
      <c r="M96" s="16">
        <v>5</v>
      </c>
      <c r="O96" s="16">
        <f t="shared" si="10"/>
        <v>245.3</v>
      </c>
      <c r="P96" s="16">
        <v>228</v>
      </c>
      <c r="Q96" s="16">
        <v>245.3</v>
      </c>
      <c r="R96" s="21">
        <v>246.39</v>
      </c>
      <c r="S96" s="16">
        <v>14.2</v>
      </c>
      <c r="V96" s="16">
        <v>571.79999999999995</v>
      </c>
      <c r="W96" s="16">
        <v>572.1</v>
      </c>
      <c r="X96" s="21">
        <v>572.07000000000005</v>
      </c>
      <c r="Y96" s="16">
        <v>10.5</v>
      </c>
      <c r="AA96" s="16">
        <f t="shared" si="11"/>
        <v>326.7</v>
      </c>
      <c r="AB96" s="16">
        <v>343.8</v>
      </c>
      <c r="AC96" s="16">
        <v>326.7</v>
      </c>
      <c r="AD96" s="21">
        <v>325.68</v>
      </c>
      <c r="AE96" s="16">
        <v>-3.7</v>
      </c>
      <c r="AG96" s="16">
        <f t="shared" si="12"/>
        <v>44.9</v>
      </c>
      <c r="AH96" s="16">
        <v>49.5</v>
      </c>
      <c r="AI96" s="16">
        <v>44.9</v>
      </c>
      <c r="AJ96" s="21">
        <v>44.65</v>
      </c>
      <c r="AK96" s="16">
        <v>-2.4</v>
      </c>
      <c r="AM96" s="16">
        <f t="shared" si="13"/>
        <v>42.9</v>
      </c>
      <c r="AN96" s="16">
        <v>39.9</v>
      </c>
      <c r="AO96" s="16">
        <v>42.9</v>
      </c>
      <c r="AP96" s="21">
        <v>43.07</v>
      </c>
      <c r="AQ96" s="16">
        <v>1.7</v>
      </c>
      <c r="AS96" s="16">
        <f t="shared" si="14"/>
        <v>57.1</v>
      </c>
      <c r="AT96" s="16">
        <v>60.1</v>
      </c>
      <c r="AU96" s="16">
        <v>57.1</v>
      </c>
      <c r="AV96" s="21">
        <v>56.93</v>
      </c>
      <c r="AW96" s="16">
        <v>-1.7</v>
      </c>
      <c r="AY96" s="16">
        <f t="shared" si="15"/>
        <v>21.4</v>
      </c>
      <c r="AZ96" s="16">
        <v>17.7</v>
      </c>
      <c r="BA96" s="16">
        <v>21.4</v>
      </c>
      <c r="BB96" s="21">
        <v>21.57</v>
      </c>
      <c r="BC96" s="16">
        <v>1.8</v>
      </c>
    </row>
    <row r="97" spans="1:55" ht="12.75" x14ac:dyDescent="0.2">
      <c r="A97" s="25"/>
      <c r="B97" s="6">
        <v>4</v>
      </c>
      <c r="C97" s="16">
        <f t="shared" si="8"/>
        <v>250.6</v>
      </c>
      <c r="D97" s="16">
        <v>232.9</v>
      </c>
      <c r="E97" s="16">
        <v>250.6</v>
      </c>
      <c r="F97" s="21">
        <v>252.03</v>
      </c>
      <c r="G97" s="16">
        <v>-13.7</v>
      </c>
      <c r="I97" s="16">
        <f t="shared" si="9"/>
        <v>70.400000000000006</v>
      </c>
      <c r="J97" s="16">
        <v>57</v>
      </c>
      <c r="K97" s="16">
        <v>70.400000000000006</v>
      </c>
      <c r="L97" s="21">
        <v>72.569999999999993</v>
      </c>
      <c r="M97" s="16">
        <v>9.3000000000000007</v>
      </c>
      <c r="O97" s="16">
        <f t="shared" si="10"/>
        <v>253.6</v>
      </c>
      <c r="P97" s="16">
        <v>285.2</v>
      </c>
      <c r="Q97" s="16">
        <v>253.6</v>
      </c>
      <c r="R97" s="21">
        <v>249.85</v>
      </c>
      <c r="S97" s="16">
        <v>13.8</v>
      </c>
      <c r="V97" s="16">
        <v>575.1</v>
      </c>
      <c r="W97" s="16">
        <v>574.6</v>
      </c>
      <c r="X97" s="21">
        <v>574.45000000000005</v>
      </c>
      <c r="Y97" s="16">
        <v>9.5</v>
      </c>
      <c r="AA97" s="16">
        <f t="shared" si="11"/>
        <v>321</v>
      </c>
      <c r="AB97" s="16">
        <v>289.89999999999998</v>
      </c>
      <c r="AC97" s="16">
        <v>321</v>
      </c>
      <c r="AD97" s="21">
        <v>324.61</v>
      </c>
      <c r="AE97" s="16">
        <v>-4.3</v>
      </c>
      <c r="AG97" s="16">
        <f t="shared" si="12"/>
        <v>43.6</v>
      </c>
      <c r="AH97" s="16">
        <v>40.5</v>
      </c>
      <c r="AI97" s="16">
        <v>43.6</v>
      </c>
      <c r="AJ97" s="21">
        <v>43.87</v>
      </c>
      <c r="AK97" s="16">
        <v>-3.1</v>
      </c>
      <c r="AM97" s="16">
        <f t="shared" si="13"/>
        <v>44.1</v>
      </c>
      <c r="AN97" s="16">
        <v>49.6</v>
      </c>
      <c r="AO97" s="16">
        <v>44.1</v>
      </c>
      <c r="AP97" s="21">
        <v>43.49</v>
      </c>
      <c r="AQ97" s="16">
        <v>1.7</v>
      </c>
      <c r="AS97" s="16">
        <f t="shared" si="14"/>
        <v>55.9</v>
      </c>
      <c r="AT97" s="16">
        <v>50.4</v>
      </c>
      <c r="AU97" s="16">
        <v>55.9</v>
      </c>
      <c r="AV97" s="21">
        <v>56.51</v>
      </c>
      <c r="AW97" s="16">
        <v>-1.7</v>
      </c>
      <c r="AY97" s="16">
        <f t="shared" si="15"/>
        <v>21.9</v>
      </c>
      <c r="AZ97" s="16">
        <v>19.7</v>
      </c>
      <c r="BA97" s="16">
        <v>21.9</v>
      </c>
      <c r="BB97" s="21">
        <v>22.36</v>
      </c>
      <c r="BC97" s="16">
        <v>3.2</v>
      </c>
    </row>
    <row r="98" spans="1:55" ht="12.75" x14ac:dyDescent="0.2">
      <c r="A98" s="25">
        <v>24</v>
      </c>
      <c r="B98" s="6">
        <v>1</v>
      </c>
      <c r="C98" s="16">
        <f t="shared" si="8"/>
        <v>251.9</v>
      </c>
      <c r="D98" s="16">
        <v>229.2</v>
      </c>
      <c r="E98" s="16">
        <v>251.9</v>
      </c>
      <c r="F98" s="21">
        <v>251.48</v>
      </c>
      <c r="G98" s="16">
        <v>-2.2000000000000002</v>
      </c>
      <c r="I98" s="16">
        <f t="shared" si="9"/>
        <v>76.599999999999994</v>
      </c>
      <c r="J98" s="16">
        <v>78.7</v>
      </c>
      <c r="K98" s="16">
        <v>76.599999999999994</v>
      </c>
      <c r="L98" s="21">
        <v>74.2</v>
      </c>
      <c r="M98" s="16">
        <v>6.5</v>
      </c>
      <c r="O98" s="16">
        <f t="shared" si="10"/>
        <v>248</v>
      </c>
      <c r="P98" s="16">
        <v>268.7</v>
      </c>
      <c r="Q98" s="16">
        <v>248</v>
      </c>
      <c r="R98" s="21">
        <v>250.82</v>
      </c>
      <c r="S98" s="16">
        <v>3.9</v>
      </c>
      <c r="V98" s="16">
        <v>576.6</v>
      </c>
      <c r="W98" s="16">
        <v>576.5</v>
      </c>
      <c r="X98" s="21">
        <v>576.49</v>
      </c>
      <c r="Y98" s="16">
        <v>8.1</v>
      </c>
      <c r="AA98" s="16">
        <f t="shared" si="11"/>
        <v>328.5</v>
      </c>
      <c r="AB98" s="16">
        <v>307.89999999999998</v>
      </c>
      <c r="AC98" s="16">
        <v>328.5</v>
      </c>
      <c r="AD98" s="21">
        <v>325.67</v>
      </c>
      <c r="AE98" s="16">
        <v>4.3</v>
      </c>
      <c r="AG98" s="16">
        <f t="shared" si="12"/>
        <v>43.7</v>
      </c>
      <c r="AH98" s="16">
        <v>39.700000000000003</v>
      </c>
      <c r="AI98" s="16">
        <v>43.7</v>
      </c>
      <c r="AJ98" s="21">
        <v>43.62</v>
      </c>
      <c r="AK98" s="16">
        <v>-1</v>
      </c>
      <c r="AM98" s="16">
        <f t="shared" si="13"/>
        <v>43</v>
      </c>
      <c r="AN98" s="16">
        <v>46.6</v>
      </c>
      <c r="AO98" s="16">
        <v>43</v>
      </c>
      <c r="AP98" s="21">
        <v>43.51</v>
      </c>
      <c r="AQ98" s="16">
        <v>0.1</v>
      </c>
      <c r="AS98" s="16">
        <f t="shared" si="14"/>
        <v>57</v>
      </c>
      <c r="AT98" s="16">
        <v>53.4</v>
      </c>
      <c r="AU98" s="16">
        <v>57</v>
      </c>
      <c r="AV98" s="21">
        <v>56.49</v>
      </c>
      <c r="AW98" s="16">
        <v>-0.1</v>
      </c>
      <c r="AY98" s="16">
        <f t="shared" si="15"/>
        <v>23.3</v>
      </c>
      <c r="AZ98" s="16">
        <v>25.6</v>
      </c>
      <c r="BA98" s="16">
        <v>23.3</v>
      </c>
      <c r="BB98" s="21">
        <v>22.78</v>
      </c>
      <c r="BC98" s="16">
        <v>1.7</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BK_1624!A1 &amp; ", " &amp; BK_1624!C1</f>
        <v>Båda könen, 16-24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208</v>
      </c>
      <c r="AG1" s="15" t="s">
        <v>16</v>
      </c>
      <c r="AY1" s="15" t="s">
        <v>17</v>
      </c>
    </row>
    <row r="2" spans="1:58" ht="12.75" x14ac:dyDescent="0.2">
      <c r="A2" s="7" t="s">
        <v>2</v>
      </c>
      <c r="B2" s="8">
        <f>Diagram_BK_1624!D1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2.75" x14ac:dyDescent="0.2">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2.75" x14ac:dyDescent="0.2">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2.75" x14ac:dyDescent="0.2">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2.75" x14ac:dyDescent="0.2">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2.75" x14ac:dyDescent="0.2">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2.75" x14ac:dyDescent="0.2">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2.75" x14ac:dyDescent="0.2">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2.75" x14ac:dyDescent="0.2">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2.75" x14ac:dyDescent="0.2">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2.75" x14ac:dyDescent="0.2">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2.75" x14ac:dyDescent="0.2">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2.75" x14ac:dyDescent="0.2">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2.75" x14ac:dyDescent="0.2">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2.75" x14ac:dyDescent="0.2">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2.75" x14ac:dyDescent="0.2">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2.75" x14ac:dyDescent="0.2">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2.75" x14ac:dyDescent="0.2">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2.75" x14ac:dyDescent="0.2">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2.75" x14ac:dyDescent="0.2">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2.75" x14ac:dyDescent="0.2">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2.75" x14ac:dyDescent="0.2">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2.75" x14ac:dyDescent="0.2">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2.75" x14ac:dyDescent="0.2">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2.75" x14ac:dyDescent="0.2">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2.75" x14ac:dyDescent="0.2">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2.75" x14ac:dyDescent="0.2">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2.75" x14ac:dyDescent="0.2">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2.75" x14ac:dyDescent="0.2">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2.75" x14ac:dyDescent="0.2">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2.75" x14ac:dyDescent="0.2">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2.75" x14ac:dyDescent="0.2">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2.75" x14ac:dyDescent="0.2">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2.75" x14ac:dyDescent="0.2">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2.75" x14ac:dyDescent="0.2">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2.75" x14ac:dyDescent="0.2">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2.75" x14ac:dyDescent="0.2">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2.75" x14ac:dyDescent="0.2">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2.75" x14ac:dyDescent="0.2">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2.75" x14ac:dyDescent="0.2">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2.75" x14ac:dyDescent="0.2">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2.75" x14ac:dyDescent="0.2">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2.75" x14ac:dyDescent="0.2">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2.75" x14ac:dyDescent="0.2">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2.75" x14ac:dyDescent="0.2">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2.75" x14ac:dyDescent="0.2">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2.75" x14ac:dyDescent="0.2">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2.75" x14ac:dyDescent="0.2">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2.75" x14ac:dyDescent="0.2">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2.75" x14ac:dyDescent="0.2">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2.75" x14ac:dyDescent="0.2">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2.75" x14ac:dyDescent="0.2">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2.75" x14ac:dyDescent="0.2">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2.75" x14ac:dyDescent="0.2">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2.75" x14ac:dyDescent="0.2">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2.75" x14ac:dyDescent="0.2">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2.75" x14ac:dyDescent="0.2">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2.75" x14ac:dyDescent="0.2">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2.75" x14ac:dyDescent="0.2">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-2.5</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2.75" x14ac:dyDescent="0.2">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2.75" x14ac:dyDescent="0.2">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2.75" x14ac:dyDescent="0.2">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2.75" x14ac:dyDescent="0.2">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2.75" x14ac:dyDescent="0.2">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2.75" x14ac:dyDescent="0.2">
      <c r="A69" s="25"/>
      <c r="B69" s="6">
        <v>4</v>
      </c>
      <c r="C69" s="16">
        <f t="shared" si="0"/>
        <v>511.5</v>
      </c>
      <c r="D69" s="16">
        <v>489.1</v>
      </c>
      <c r="E69" s="16">
        <v>511.5</v>
      </c>
      <c r="F69" s="21">
        <v>512.91999999999996</v>
      </c>
      <c r="G69" s="16">
        <v>-7.2</v>
      </c>
      <c r="I69" s="16">
        <f t="shared" si="1"/>
        <v>106.8</v>
      </c>
      <c r="J69" s="16">
        <v>85.6</v>
      </c>
      <c r="K69" s="16">
        <v>106.8</v>
      </c>
      <c r="L69" s="21">
        <v>105.17</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2.75" x14ac:dyDescent="0.2">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2.75" x14ac:dyDescent="0.2">
      <c r="A71" s="25"/>
      <c r="B71" s="6">
        <v>2</v>
      </c>
      <c r="C71" s="16">
        <f t="shared" ref="C71:C98" si="8">IF(D71="","",$B$2*E71+(1-$B$2)*D71)</f>
        <v>513.79999999999995</v>
      </c>
      <c r="D71" s="16">
        <v>523.6</v>
      </c>
      <c r="E71" s="16">
        <v>513.79999999999995</v>
      </c>
      <c r="F71" s="21">
        <v>514.46</v>
      </c>
      <c r="G71" s="16">
        <v>4.5999999999999996</v>
      </c>
      <c r="I71" s="16">
        <f t="shared" ref="I71:I98" si="9">IF(J71="","",$B$2*K71+(1-$B$2)*J71)</f>
        <v>99.3</v>
      </c>
      <c r="J71" s="16">
        <v>131.80000000000001</v>
      </c>
      <c r="K71" s="16">
        <v>99.3</v>
      </c>
      <c r="L71" s="21">
        <v>102.41</v>
      </c>
      <c r="M71" s="16">
        <v>-5.2</v>
      </c>
      <c r="O71" s="16">
        <f t="shared" ref="O71:O98" si="10">IF(P71="","",$B$2*Q71+(1-$B$2)*P71)</f>
        <v>437.1</v>
      </c>
      <c r="P71" s="16">
        <v>393.8</v>
      </c>
      <c r="Q71" s="16">
        <v>437.1</v>
      </c>
      <c r="R71" s="21">
        <v>433.46</v>
      </c>
      <c r="S71" s="16">
        <v>-12.8</v>
      </c>
      <c r="V71" s="16">
        <v>1049.0999999999999</v>
      </c>
      <c r="W71" s="16">
        <v>1050.2</v>
      </c>
      <c r="X71" s="21">
        <v>1050.33</v>
      </c>
      <c r="Y71" s="16">
        <v>-13.4</v>
      </c>
      <c r="AA71" s="16">
        <f t="shared" ref="AA71:AA98" si="11">IF(AB71="","",$B$2*AC71+(1-$B$2)*AB71)</f>
        <v>613.1</v>
      </c>
      <c r="AB71" s="16">
        <v>655.4</v>
      </c>
      <c r="AC71" s="16">
        <v>613.1</v>
      </c>
      <c r="AD71" s="21">
        <v>616.87</v>
      </c>
      <c r="AE71" s="16">
        <v>-0.6</v>
      </c>
      <c r="AG71" s="16">
        <f t="shared" ref="AG71:AG98" si="12">IF(AH71="","",$B$2*AI71+(1-$B$2)*AH71)</f>
        <v>48.9</v>
      </c>
      <c r="AH71" s="16">
        <v>49.9</v>
      </c>
      <c r="AI71" s="16">
        <v>48.9</v>
      </c>
      <c r="AJ71" s="21">
        <v>48.98</v>
      </c>
      <c r="AK71" s="16">
        <v>1.1000000000000001</v>
      </c>
      <c r="AM71" s="16">
        <f t="shared" ref="AM71:AM98" si="13">IF(AN71="","",$B$2*AO71+(1-$B$2)*AN71)</f>
        <v>41.6</v>
      </c>
      <c r="AN71" s="16">
        <v>37.5</v>
      </c>
      <c r="AO71" s="16">
        <v>41.6</v>
      </c>
      <c r="AP71" s="21">
        <v>41.27</v>
      </c>
      <c r="AQ71" s="16">
        <v>-0.7</v>
      </c>
      <c r="AS71" s="16">
        <f t="shared" ref="AS71:AS98" si="14">IF(AT71="","",$B$2*AU71+(1-$B$2)*AT71)</f>
        <v>58.4</v>
      </c>
      <c r="AT71" s="16">
        <v>62.5</v>
      </c>
      <c r="AU71" s="16">
        <v>58.4</v>
      </c>
      <c r="AV71" s="21">
        <v>58.73</v>
      </c>
      <c r="AW71" s="16">
        <v>0.7</v>
      </c>
      <c r="AY71" s="16">
        <f t="shared" ref="AY71:AY98" si="15">IF(AZ71="","",$B$2*BA71+(1-$B$2)*AZ71)</f>
        <v>16.2</v>
      </c>
      <c r="AZ71" s="16">
        <v>20.100000000000001</v>
      </c>
      <c r="BA71" s="16">
        <v>16.2</v>
      </c>
      <c r="BB71" s="21">
        <v>16.600000000000001</v>
      </c>
      <c r="BC71" s="16">
        <v>-0.8</v>
      </c>
    </row>
    <row r="72" spans="1:55" ht="12.75" x14ac:dyDescent="0.2">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2.75" x14ac:dyDescent="0.2">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2.75" x14ac:dyDescent="0.2">
      <c r="A74" s="25">
        <v>18</v>
      </c>
      <c r="B74" s="6">
        <v>1</v>
      </c>
      <c r="C74" s="16">
        <f t="shared" si="8"/>
        <v>517.70000000000005</v>
      </c>
      <c r="D74" s="16">
        <v>479</v>
      </c>
      <c r="E74" s="16">
        <v>517.70000000000005</v>
      </c>
      <c r="F74" s="21">
        <v>518.48</v>
      </c>
      <c r="G74" s="16">
        <v>-2.1</v>
      </c>
      <c r="I74" s="16">
        <f t="shared" si="9"/>
        <v>89.9</v>
      </c>
      <c r="J74" s="16">
        <v>97.3</v>
      </c>
      <c r="K74" s="16">
        <v>89.9</v>
      </c>
      <c r="L74" s="21">
        <v>92.27</v>
      </c>
      <c r="M74" s="16">
        <v>-15.8</v>
      </c>
      <c r="O74" s="16">
        <f t="shared" si="10"/>
        <v>433.4</v>
      </c>
      <c r="P74" s="16">
        <v>465.9</v>
      </c>
      <c r="Q74" s="16">
        <v>433.4</v>
      </c>
      <c r="R74" s="21">
        <v>430.21</v>
      </c>
      <c r="S74" s="16">
        <v>6.7</v>
      </c>
      <c r="V74" s="16">
        <v>1042.2</v>
      </c>
      <c r="W74" s="16">
        <v>1041</v>
      </c>
      <c r="X74" s="21">
        <v>1040.97</v>
      </c>
      <c r="Y74" s="16">
        <v>-11.2</v>
      </c>
      <c r="AA74" s="16">
        <f t="shared" si="11"/>
        <v>607.6</v>
      </c>
      <c r="AB74" s="16">
        <v>576.29999999999995</v>
      </c>
      <c r="AC74" s="16">
        <v>607.6</v>
      </c>
      <c r="AD74" s="21">
        <v>610.75</v>
      </c>
      <c r="AE74" s="16">
        <v>-17.899999999999999</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2.75" x14ac:dyDescent="0.2">
      <c r="A75" s="25"/>
      <c r="B75" s="6">
        <v>2</v>
      </c>
      <c r="C75" s="16">
        <f t="shared" si="8"/>
        <v>518.20000000000005</v>
      </c>
      <c r="D75" s="16">
        <v>528.5</v>
      </c>
      <c r="E75" s="16">
        <v>518.20000000000005</v>
      </c>
      <c r="F75" s="21">
        <v>511.75</v>
      </c>
      <c r="G75" s="16">
        <v>-26.9</v>
      </c>
      <c r="I75" s="16">
        <f t="shared" si="9"/>
        <v>90.2</v>
      </c>
      <c r="J75" s="16">
        <v>122.9</v>
      </c>
      <c r="K75" s="16">
        <v>90.2</v>
      </c>
      <c r="L75" s="21">
        <v>93.79</v>
      </c>
      <c r="M75" s="16">
        <v>6.1</v>
      </c>
      <c r="O75" s="16">
        <f t="shared" si="10"/>
        <v>430</v>
      </c>
      <c r="P75" s="16">
        <v>386</v>
      </c>
      <c r="Q75" s="16">
        <v>430</v>
      </c>
      <c r="R75" s="21">
        <v>432.22</v>
      </c>
      <c r="S75" s="16">
        <v>8</v>
      </c>
      <c r="V75" s="16">
        <v>1037.3</v>
      </c>
      <c r="W75" s="16">
        <v>1038.3</v>
      </c>
      <c r="X75" s="21">
        <v>1037.76</v>
      </c>
      <c r="Y75" s="16">
        <v>-12.8</v>
      </c>
      <c r="AA75" s="16">
        <f t="shared" si="11"/>
        <v>608.4</v>
      </c>
      <c r="AB75" s="16">
        <v>651.4</v>
      </c>
      <c r="AC75" s="16">
        <v>608.4</v>
      </c>
      <c r="AD75" s="21">
        <v>605.54</v>
      </c>
      <c r="AE75" s="16">
        <v>-20.9</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2.75" x14ac:dyDescent="0.2">
      <c r="A76" s="25"/>
      <c r="B76" s="6">
        <v>3</v>
      </c>
      <c r="C76" s="16">
        <f t="shared" si="8"/>
        <v>501.9</v>
      </c>
      <c r="D76" s="16">
        <v>551.29999999999995</v>
      </c>
      <c r="E76" s="16">
        <v>501.9</v>
      </c>
      <c r="F76" s="21">
        <v>503.73</v>
      </c>
      <c r="G76" s="16">
        <v>-32.1</v>
      </c>
      <c r="I76" s="16">
        <f t="shared" si="9"/>
        <v>103.1</v>
      </c>
      <c r="J76" s="16">
        <v>88.1</v>
      </c>
      <c r="K76" s="16">
        <v>103.1</v>
      </c>
      <c r="L76" s="21">
        <v>101.98</v>
      </c>
      <c r="M76" s="16">
        <v>32.799999999999997</v>
      </c>
      <c r="O76" s="16">
        <f t="shared" si="10"/>
        <v>429.3</v>
      </c>
      <c r="P76" s="16">
        <v>393.5</v>
      </c>
      <c r="Q76" s="16">
        <v>429.3</v>
      </c>
      <c r="R76" s="21">
        <v>429.06</v>
      </c>
      <c r="S76" s="16">
        <v>-12.6</v>
      </c>
      <c r="V76" s="16">
        <v>1032.9000000000001</v>
      </c>
      <c r="W76" s="16">
        <v>1034.3</v>
      </c>
      <c r="X76" s="21">
        <v>1034.78</v>
      </c>
      <c r="Y76" s="16">
        <v>-11.9</v>
      </c>
      <c r="AA76" s="16">
        <f t="shared" si="11"/>
        <v>605</v>
      </c>
      <c r="AB76" s="16">
        <v>639.4</v>
      </c>
      <c r="AC76" s="16">
        <v>605</v>
      </c>
      <c r="AD76" s="21">
        <v>605.71</v>
      </c>
      <c r="AE76" s="16">
        <v>0.7</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2.75" x14ac:dyDescent="0.2">
      <c r="A77" s="25"/>
      <c r="B77" s="6">
        <v>4</v>
      </c>
      <c r="C77" s="16">
        <f t="shared" si="8"/>
        <v>503.2</v>
      </c>
      <c r="D77" s="16">
        <v>482</v>
      </c>
      <c r="E77" s="16">
        <v>503.2</v>
      </c>
      <c r="F77" s="21">
        <v>498.95</v>
      </c>
      <c r="G77" s="16">
        <v>-19.100000000000001</v>
      </c>
      <c r="I77" s="16">
        <f t="shared" si="9"/>
        <v>109.8</v>
      </c>
      <c r="J77" s="16">
        <v>85.9</v>
      </c>
      <c r="K77" s="16">
        <v>109.8</v>
      </c>
      <c r="L77" s="21">
        <v>110.46</v>
      </c>
      <c r="M77" s="16">
        <v>33.9</v>
      </c>
      <c r="O77" s="16">
        <f t="shared" si="10"/>
        <v>419.5</v>
      </c>
      <c r="P77" s="16">
        <v>465.7</v>
      </c>
      <c r="Q77" s="16">
        <v>419.5</v>
      </c>
      <c r="R77" s="21">
        <v>423.59</v>
      </c>
      <c r="S77" s="16">
        <v>-21.9</v>
      </c>
      <c r="V77" s="16">
        <v>1033.5999999999999</v>
      </c>
      <c r="W77" s="16">
        <v>1032.5</v>
      </c>
      <c r="X77" s="21">
        <v>1033</v>
      </c>
      <c r="Y77" s="16">
        <v>-7.1</v>
      </c>
      <c r="AA77" s="16">
        <f t="shared" si="11"/>
        <v>613</v>
      </c>
      <c r="AB77" s="16">
        <v>567.9</v>
      </c>
      <c r="AC77" s="16">
        <v>613</v>
      </c>
      <c r="AD77" s="21">
        <v>609.41</v>
      </c>
      <c r="AE77" s="16">
        <v>14.8</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18.13</v>
      </c>
      <c r="BC77" s="16">
        <v>5.2</v>
      </c>
    </row>
    <row r="78" spans="1:55" ht="12.75" x14ac:dyDescent="0.2">
      <c r="A78" s="25">
        <v>19</v>
      </c>
      <c r="B78" s="6">
        <v>1</v>
      </c>
      <c r="C78" s="16">
        <f t="shared" si="8"/>
        <v>501.8</v>
      </c>
      <c r="D78" s="16">
        <v>461.9</v>
      </c>
      <c r="E78" s="16">
        <v>501.8</v>
      </c>
      <c r="F78" s="21">
        <v>498.37</v>
      </c>
      <c r="G78" s="16">
        <v>-2.2999999999999998</v>
      </c>
      <c r="I78" s="16">
        <f t="shared" si="9"/>
        <v>119.4</v>
      </c>
      <c r="J78" s="16">
        <v>126.3</v>
      </c>
      <c r="K78" s="16">
        <v>119.4</v>
      </c>
      <c r="L78" s="21">
        <v>113.47</v>
      </c>
      <c r="M78" s="16">
        <v>12.1</v>
      </c>
      <c r="O78" s="16">
        <f t="shared" si="10"/>
        <v>411.8</v>
      </c>
      <c r="P78" s="16">
        <v>445.8</v>
      </c>
      <c r="Q78" s="16">
        <v>411.8</v>
      </c>
      <c r="R78" s="21">
        <v>420.59</v>
      </c>
      <c r="S78" s="16">
        <v>-12</v>
      </c>
      <c r="V78" s="16">
        <v>1034.0999999999999</v>
      </c>
      <c r="W78" s="16">
        <v>1033</v>
      </c>
      <c r="X78" s="21">
        <v>1032.43</v>
      </c>
      <c r="Y78" s="16">
        <v>-2.2999999999999998</v>
      </c>
      <c r="AA78" s="16">
        <f t="shared" si="11"/>
        <v>621.20000000000005</v>
      </c>
      <c r="AB78" s="16">
        <v>588.29999999999995</v>
      </c>
      <c r="AC78" s="16">
        <v>621.20000000000005</v>
      </c>
      <c r="AD78" s="21">
        <v>611.84</v>
      </c>
      <c r="AE78" s="16">
        <v>9.6999999999999993</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2.75" x14ac:dyDescent="0.2">
      <c r="A79" s="25"/>
      <c r="B79" s="6">
        <v>2</v>
      </c>
      <c r="C79" s="16">
        <f t="shared" si="8"/>
        <v>492.1</v>
      </c>
      <c r="D79" s="16">
        <v>503.8</v>
      </c>
      <c r="E79" s="16">
        <v>492.1</v>
      </c>
      <c r="F79" s="21">
        <v>499.8</v>
      </c>
      <c r="G79" s="16">
        <v>5.7</v>
      </c>
      <c r="I79" s="16">
        <f t="shared" si="9"/>
        <v>107.5</v>
      </c>
      <c r="J79" s="16">
        <v>141.80000000000001</v>
      </c>
      <c r="K79" s="16">
        <v>107.5</v>
      </c>
      <c r="L79" s="21">
        <v>114.08</v>
      </c>
      <c r="M79" s="16">
        <v>2.4</v>
      </c>
      <c r="O79" s="16">
        <f t="shared" si="10"/>
        <v>432.5</v>
      </c>
      <c r="P79" s="16">
        <v>385.6</v>
      </c>
      <c r="Q79" s="16">
        <v>432.5</v>
      </c>
      <c r="R79" s="21">
        <v>418.44</v>
      </c>
      <c r="S79" s="16">
        <v>-8.6</v>
      </c>
      <c r="V79" s="16">
        <v>1031.2</v>
      </c>
      <c r="W79" s="16">
        <v>1032.0999999999999</v>
      </c>
      <c r="X79" s="21">
        <v>1032.33</v>
      </c>
      <c r="Y79" s="16">
        <v>-0.4</v>
      </c>
      <c r="AA79" s="16">
        <f t="shared" si="11"/>
        <v>599.6</v>
      </c>
      <c r="AB79" s="16">
        <v>645.6</v>
      </c>
      <c r="AC79" s="16">
        <v>599.6</v>
      </c>
      <c r="AD79" s="21">
        <v>613.88</v>
      </c>
      <c r="AE79" s="16">
        <v>8.1999999999999993</v>
      </c>
      <c r="AG79" s="16">
        <f t="shared" si="12"/>
        <v>47.7</v>
      </c>
      <c r="AH79" s="16">
        <v>48.9</v>
      </c>
      <c r="AI79" s="16">
        <v>47.7</v>
      </c>
      <c r="AJ79" s="21">
        <v>48.42</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18.579999999999998</v>
      </c>
      <c r="BC79" s="16">
        <v>0.1</v>
      </c>
    </row>
    <row r="80" spans="1:55" ht="12.75" x14ac:dyDescent="0.2">
      <c r="A80" s="25"/>
      <c r="B80" s="6">
        <v>3</v>
      </c>
      <c r="C80" s="16">
        <f t="shared" si="8"/>
        <v>505.8</v>
      </c>
      <c r="D80" s="16">
        <v>555.79999999999995</v>
      </c>
      <c r="E80" s="16">
        <v>505.8</v>
      </c>
      <c r="F80" s="21">
        <v>500.33</v>
      </c>
      <c r="G80" s="16">
        <v>2.1</v>
      </c>
      <c r="I80" s="16">
        <f t="shared" si="9"/>
        <v>117.3</v>
      </c>
      <c r="J80" s="16">
        <v>102.5</v>
      </c>
      <c r="K80" s="16">
        <v>117.3</v>
      </c>
      <c r="L80" s="21">
        <v>115.72</v>
      </c>
      <c r="M80" s="16">
        <v>6.6</v>
      </c>
      <c r="O80" s="16">
        <f t="shared" si="10"/>
        <v>408.9</v>
      </c>
      <c r="P80" s="16">
        <v>372.7</v>
      </c>
      <c r="Q80" s="16">
        <v>408.9</v>
      </c>
      <c r="R80" s="21">
        <v>415.89</v>
      </c>
      <c r="S80" s="16">
        <v>-10.199999999999999</v>
      </c>
      <c r="V80" s="16">
        <v>1030.9000000000001</v>
      </c>
      <c r="W80" s="16">
        <v>1032</v>
      </c>
      <c r="X80" s="21">
        <v>1031.94</v>
      </c>
      <c r="Y80" s="16">
        <v>-1.5</v>
      </c>
      <c r="AA80" s="16">
        <f t="shared" si="11"/>
        <v>623</v>
      </c>
      <c r="AB80" s="16">
        <v>658.2</v>
      </c>
      <c r="AC80" s="16">
        <v>623</v>
      </c>
      <c r="AD80" s="21">
        <v>616.04999999999995</v>
      </c>
      <c r="AE80" s="16">
        <v>8.6999999999999993</v>
      </c>
      <c r="AG80" s="16">
        <f t="shared" si="12"/>
        <v>49</v>
      </c>
      <c r="AH80" s="16">
        <v>53.9</v>
      </c>
      <c r="AI80" s="16">
        <v>49</v>
      </c>
      <c r="AJ80" s="21">
        <v>48.48</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2.75" x14ac:dyDescent="0.2">
      <c r="A81" s="25"/>
      <c r="B81" s="6">
        <v>4</v>
      </c>
      <c r="C81" s="16">
        <f t="shared" si="8"/>
        <v>496.5</v>
      </c>
      <c r="D81" s="16">
        <v>474.6</v>
      </c>
      <c r="E81" s="16">
        <v>496.5</v>
      </c>
      <c r="F81" s="21">
        <v>497.69</v>
      </c>
      <c r="G81" s="16">
        <v>-10.6</v>
      </c>
      <c r="I81" s="16">
        <f t="shared" si="9"/>
        <v>117.8</v>
      </c>
      <c r="J81" s="16">
        <v>92.7</v>
      </c>
      <c r="K81" s="16">
        <v>117.8</v>
      </c>
      <c r="L81" s="21">
        <v>118.1</v>
      </c>
      <c r="M81" s="16">
        <v>9.5</v>
      </c>
      <c r="O81" s="16">
        <f t="shared" si="10"/>
        <v>417.3</v>
      </c>
      <c r="P81" s="16">
        <v>465.3</v>
      </c>
      <c r="Q81" s="16">
        <v>417.3</v>
      </c>
      <c r="R81" s="21">
        <v>415.48</v>
      </c>
      <c r="S81" s="16">
        <v>-1.7</v>
      </c>
      <c r="V81" s="16">
        <v>1032.5</v>
      </c>
      <c r="W81" s="16">
        <v>1031.5999999999999</v>
      </c>
      <c r="X81" s="21">
        <v>1031.27</v>
      </c>
      <c r="Y81" s="16">
        <v>-2.7</v>
      </c>
      <c r="AA81" s="16">
        <f t="shared" si="11"/>
        <v>614.29999999999995</v>
      </c>
      <c r="AB81" s="16">
        <v>567.29999999999995</v>
      </c>
      <c r="AC81" s="16">
        <v>614.29999999999995</v>
      </c>
      <c r="AD81" s="21">
        <v>615.79</v>
      </c>
      <c r="AE81" s="16">
        <v>-1.1000000000000001</v>
      </c>
      <c r="AG81" s="16">
        <f t="shared" si="12"/>
        <v>48.1</v>
      </c>
      <c r="AH81" s="16">
        <v>46</v>
      </c>
      <c r="AI81" s="16">
        <v>48.1</v>
      </c>
      <c r="AJ81" s="21">
        <v>48.26</v>
      </c>
      <c r="AK81" s="16">
        <v>-0.9</v>
      </c>
      <c r="AM81" s="16">
        <f t="shared" si="13"/>
        <v>40.5</v>
      </c>
      <c r="AN81" s="16">
        <v>45.1</v>
      </c>
      <c r="AO81" s="16">
        <v>40.5</v>
      </c>
      <c r="AP81" s="21">
        <v>40.29</v>
      </c>
      <c r="AQ81" s="16">
        <v>-0.1</v>
      </c>
      <c r="AS81" s="16">
        <f t="shared" si="14"/>
        <v>59.5</v>
      </c>
      <c r="AT81" s="16">
        <v>54.9</v>
      </c>
      <c r="AU81" s="16">
        <v>59.5</v>
      </c>
      <c r="AV81" s="21">
        <v>59.71</v>
      </c>
      <c r="AW81" s="16">
        <v>0.1</v>
      </c>
      <c r="AY81" s="16">
        <f t="shared" si="15"/>
        <v>19.2</v>
      </c>
      <c r="AZ81" s="16">
        <v>16.3</v>
      </c>
      <c r="BA81" s="16">
        <v>19.2</v>
      </c>
      <c r="BB81" s="21">
        <v>19.18</v>
      </c>
      <c r="BC81" s="16">
        <v>1.6</v>
      </c>
    </row>
    <row r="82" spans="1:55" ht="12.75" x14ac:dyDescent="0.2">
      <c r="A82" s="25">
        <v>20</v>
      </c>
      <c r="B82" s="6">
        <v>1</v>
      </c>
      <c r="C82" s="16">
        <f t="shared" si="8"/>
        <v>483.2</v>
      </c>
      <c r="D82" s="16">
        <v>441.8</v>
      </c>
      <c r="E82" s="16">
        <v>483.2</v>
      </c>
      <c r="F82" s="21">
        <v>479.65</v>
      </c>
      <c r="G82" s="16">
        <v>-72.2</v>
      </c>
      <c r="I82" s="16">
        <f t="shared" si="9"/>
        <v>114.6</v>
      </c>
      <c r="J82" s="16">
        <v>121.4</v>
      </c>
      <c r="K82" s="16">
        <v>114.6</v>
      </c>
      <c r="L82" s="21">
        <v>118.35</v>
      </c>
      <c r="M82" s="16">
        <v>1</v>
      </c>
      <c r="O82" s="16">
        <f t="shared" si="10"/>
        <v>432.5</v>
      </c>
      <c r="P82" s="16">
        <v>467.9</v>
      </c>
      <c r="Q82" s="16">
        <v>432.5</v>
      </c>
      <c r="R82" s="21">
        <v>432.58</v>
      </c>
      <c r="S82" s="16">
        <v>68.400000000000006</v>
      </c>
      <c r="V82" s="16">
        <v>1031.0999999999999</v>
      </c>
      <c r="W82" s="16">
        <v>1030.2</v>
      </c>
      <c r="X82" s="21">
        <v>1030.58</v>
      </c>
      <c r="Y82" s="16">
        <v>-2.7</v>
      </c>
      <c r="AA82" s="16">
        <f t="shared" si="11"/>
        <v>597.79999999999995</v>
      </c>
      <c r="AB82" s="16">
        <v>563.20000000000005</v>
      </c>
      <c r="AC82" s="16">
        <v>597.79999999999995</v>
      </c>
      <c r="AD82" s="21">
        <v>598</v>
      </c>
      <c r="AE82" s="16">
        <v>-71.2</v>
      </c>
      <c r="AG82" s="16">
        <f t="shared" si="12"/>
        <v>46.9</v>
      </c>
      <c r="AH82" s="16">
        <v>42.8</v>
      </c>
      <c r="AI82" s="16">
        <v>46.9</v>
      </c>
      <c r="AJ82" s="21">
        <v>46.54</v>
      </c>
      <c r="AK82" s="16">
        <v>-6.9</v>
      </c>
      <c r="AM82" s="16">
        <f t="shared" si="13"/>
        <v>42</v>
      </c>
      <c r="AN82" s="16">
        <v>45.4</v>
      </c>
      <c r="AO82" s="16">
        <v>42</v>
      </c>
      <c r="AP82" s="21">
        <v>41.97</v>
      </c>
      <c r="AQ82" s="16">
        <v>6.7</v>
      </c>
      <c r="AS82" s="16">
        <f t="shared" si="14"/>
        <v>58</v>
      </c>
      <c r="AT82" s="16">
        <v>54.6</v>
      </c>
      <c r="AU82" s="16">
        <v>58</v>
      </c>
      <c r="AV82" s="21">
        <v>58.03</v>
      </c>
      <c r="AW82" s="16">
        <v>-6.7</v>
      </c>
      <c r="AY82" s="16">
        <f t="shared" si="15"/>
        <v>19.2</v>
      </c>
      <c r="AZ82" s="16">
        <v>21.6</v>
      </c>
      <c r="BA82" s="16">
        <v>19.2</v>
      </c>
      <c r="BB82" s="21">
        <v>19.79</v>
      </c>
      <c r="BC82" s="16">
        <v>2.4</v>
      </c>
    </row>
    <row r="83" spans="1:55" ht="12.75" x14ac:dyDescent="0.2">
      <c r="A83" s="25"/>
      <c r="B83" s="6">
        <v>2</v>
      </c>
      <c r="C83" s="16">
        <f t="shared" si="8"/>
        <v>430.5</v>
      </c>
      <c r="D83" s="16">
        <v>443.7</v>
      </c>
      <c r="E83" s="16">
        <v>430.5</v>
      </c>
      <c r="F83" s="21">
        <v>435.91</v>
      </c>
      <c r="G83" s="16">
        <v>-175</v>
      </c>
      <c r="I83" s="16">
        <f t="shared" si="9"/>
        <v>142.5</v>
      </c>
      <c r="J83" s="16">
        <v>179.2</v>
      </c>
      <c r="K83" s="16">
        <v>142.5</v>
      </c>
      <c r="L83" s="21">
        <v>137.86000000000001</v>
      </c>
      <c r="M83" s="16">
        <v>78.099999999999994</v>
      </c>
      <c r="O83" s="16">
        <f t="shared" si="10"/>
        <v>456.9</v>
      </c>
      <c r="P83" s="16">
        <v>406.2</v>
      </c>
      <c r="Q83" s="16">
        <v>456.9</v>
      </c>
      <c r="R83" s="21">
        <v>456.18</v>
      </c>
      <c r="S83" s="16">
        <v>94.4</v>
      </c>
      <c r="V83" s="16">
        <v>1029.0999999999999</v>
      </c>
      <c r="W83" s="16">
        <v>1029.9000000000001</v>
      </c>
      <c r="X83" s="21">
        <v>1029.96</v>
      </c>
      <c r="Y83" s="16">
        <v>-2.5</v>
      </c>
      <c r="AA83" s="16">
        <f t="shared" si="11"/>
        <v>573</v>
      </c>
      <c r="AB83" s="16">
        <v>622.79999999999995</v>
      </c>
      <c r="AC83" s="16">
        <v>573</v>
      </c>
      <c r="AD83" s="21">
        <v>573.77</v>
      </c>
      <c r="AE83" s="16">
        <v>-96.9</v>
      </c>
      <c r="AG83" s="16">
        <f t="shared" si="12"/>
        <v>41.8</v>
      </c>
      <c r="AH83" s="16">
        <v>43.1</v>
      </c>
      <c r="AI83" s="16">
        <v>41.8</v>
      </c>
      <c r="AJ83" s="21">
        <v>42.32</v>
      </c>
      <c r="AK83" s="16">
        <v>-16.899999999999999</v>
      </c>
      <c r="AM83" s="16">
        <f t="shared" si="13"/>
        <v>44.4</v>
      </c>
      <c r="AN83" s="16">
        <v>39.5</v>
      </c>
      <c r="AO83" s="16">
        <v>44.4</v>
      </c>
      <c r="AP83" s="21">
        <v>44.29</v>
      </c>
      <c r="AQ83" s="16">
        <v>9.3000000000000007</v>
      </c>
      <c r="AS83" s="16">
        <f t="shared" si="14"/>
        <v>55.6</v>
      </c>
      <c r="AT83" s="16">
        <v>60.5</v>
      </c>
      <c r="AU83" s="16">
        <v>55.6</v>
      </c>
      <c r="AV83" s="21">
        <v>55.71</v>
      </c>
      <c r="AW83" s="16">
        <v>-9.3000000000000007</v>
      </c>
      <c r="AY83" s="16">
        <f t="shared" si="15"/>
        <v>24.9</v>
      </c>
      <c r="AZ83" s="16">
        <v>28.8</v>
      </c>
      <c r="BA83" s="16">
        <v>24.9</v>
      </c>
      <c r="BB83" s="21">
        <v>24.03</v>
      </c>
      <c r="BC83" s="16">
        <v>16.899999999999999</v>
      </c>
    </row>
    <row r="84" spans="1:55" ht="12.75" x14ac:dyDescent="0.2">
      <c r="A84" s="25"/>
      <c r="B84" s="6">
        <v>3</v>
      </c>
      <c r="C84" s="16">
        <f t="shared" si="8"/>
        <v>426</v>
      </c>
      <c r="D84" s="16">
        <v>477.6</v>
      </c>
      <c r="E84" s="16">
        <v>426</v>
      </c>
      <c r="F84" s="21">
        <v>428.06</v>
      </c>
      <c r="G84" s="16">
        <v>-31.4</v>
      </c>
      <c r="I84" s="16">
        <f t="shared" si="9"/>
        <v>145.1</v>
      </c>
      <c r="J84" s="16">
        <v>129.6</v>
      </c>
      <c r="K84" s="16">
        <v>145.1</v>
      </c>
      <c r="L84" s="21">
        <v>143.63</v>
      </c>
      <c r="M84" s="16">
        <v>23.1</v>
      </c>
      <c r="O84" s="16">
        <f t="shared" si="10"/>
        <v>458.9</v>
      </c>
      <c r="P84" s="16">
        <v>422.1</v>
      </c>
      <c r="Q84" s="16">
        <v>458.9</v>
      </c>
      <c r="R84" s="21">
        <v>457.85</v>
      </c>
      <c r="S84" s="16">
        <v>6.7</v>
      </c>
      <c r="V84" s="16">
        <v>1029.3</v>
      </c>
      <c r="W84" s="16">
        <v>1030</v>
      </c>
      <c r="X84" s="21">
        <v>1029.54</v>
      </c>
      <c r="Y84" s="16">
        <v>-1.7</v>
      </c>
      <c r="AA84" s="16">
        <f t="shared" si="11"/>
        <v>571.1</v>
      </c>
      <c r="AB84" s="16">
        <v>607.20000000000005</v>
      </c>
      <c r="AC84" s="16">
        <v>571.1</v>
      </c>
      <c r="AD84" s="21">
        <v>571.69000000000005</v>
      </c>
      <c r="AE84" s="16">
        <v>-8.3000000000000007</v>
      </c>
      <c r="AG84" s="16">
        <f t="shared" si="12"/>
        <v>41.4</v>
      </c>
      <c r="AH84" s="16">
        <v>46.4</v>
      </c>
      <c r="AI84" s="16">
        <v>41.4</v>
      </c>
      <c r="AJ84" s="21">
        <v>41.58</v>
      </c>
      <c r="AK84" s="16">
        <v>-3</v>
      </c>
      <c r="AM84" s="16">
        <f t="shared" si="13"/>
        <v>44.6</v>
      </c>
      <c r="AN84" s="16">
        <v>41</v>
      </c>
      <c r="AO84" s="16">
        <v>44.6</v>
      </c>
      <c r="AP84" s="21">
        <v>44.47</v>
      </c>
      <c r="AQ84" s="16">
        <v>0.7</v>
      </c>
      <c r="AS84" s="16">
        <f t="shared" si="14"/>
        <v>55.4</v>
      </c>
      <c r="AT84" s="16">
        <v>59</v>
      </c>
      <c r="AU84" s="16">
        <v>55.4</v>
      </c>
      <c r="AV84" s="21">
        <v>55.53</v>
      </c>
      <c r="AW84" s="16">
        <v>-0.7</v>
      </c>
      <c r="AY84" s="16">
        <f t="shared" si="15"/>
        <v>25.4</v>
      </c>
      <c r="AZ84" s="16">
        <v>21.3</v>
      </c>
      <c r="BA84" s="16">
        <v>25.4</v>
      </c>
      <c r="BB84" s="21">
        <v>25.12</v>
      </c>
      <c r="BC84" s="16">
        <v>4.4000000000000004</v>
      </c>
    </row>
    <row r="85" spans="1:55" ht="12.75" x14ac:dyDescent="0.2">
      <c r="A85" s="25"/>
      <c r="B85" s="6">
        <v>4</v>
      </c>
      <c r="C85" s="16">
        <f t="shared" si="8"/>
        <v>450</v>
      </c>
      <c r="D85" s="16">
        <v>426</v>
      </c>
      <c r="E85" s="16">
        <v>450</v>
      </c>
      <c r="F85" s="21">
        <v>442.6</v>
      </c>
      <c r="G85" s="16">
        <v>58.2</v>
      </c>
      <c r="I85" s="16">
        <f t="shared" si="9"/>
        <v>128.4</v>
      </c>
      <c r="J85" s="16">
        <v>103.2</v>
      </c>
      <c r="K85" s="16">
        <v>128.4</v>
      </c>
      <c r="L85" s="21">
        <v>136.38</v>
      </c>
      <c r="M85" s="16">
        <v>-29</v>
      </c>
      <c r="O85" s="16">
        <f t="shared" si="10"/>
        <v>450.6</v>
      </c>
      <c r="P85" s="16">
        <v>500.6</v>
      </c>
      <c r="Q85" s="16">
        <v>450.6</v>
      </c>
      <c r="R85" s="21">
        <v>450.66</v>
      </c>
      <c r="S85" s="16">
        <v>-28.8</v>
      </c>
      <c r="V85" s="16">
        <v>1029.9000000000001</v>
      </c>
      <c r="W85" s="16">
        <v>1029</v>
      </c>
      <c r="X85" s="21">
        <v>1029.6400000000001</v>
      </c>
      <c r="Y85" s="16">
        <v>0.4</v>
      </c>
      <c r="AA85" s="16">
        <f t="shared" si="11"/>
        <v>578.4</v>
      </c>
      <c r="AB85" s="16">
        <v>529.29999999999995</v>
      </c>
      <c r="AC85" s="16">
        <v>578.4</v>
      </c>
      <c r="AD85" s="21">
        <v>578.98</v>
      </c>
      <c r="AE85" s="16">
        <v>29.2</v>
      </c>
      <c r="AG85" s="16">
        <f t="shared" si="12"/>
        <v>43.7</v>
      </c>
      <c r="AH85" s="16">
        <v>41.4</v>
      </c>
      <c r="AI85" s="16">
        <v>43.7</v>
      </c>
      <c r="AJ85" s="21">
        <v>42.99</v>
      </c>
      <c r="AK85" s="16">
        <v>5.6</v>
      </c>
      <c r="AM85" s="16">
        <f t="shared" si="13"/>
        <v>43.8</v>
      </c>
      <c r="AN85" s="16">
        <v>48.6</v>
      </c>
      <c r="AO85" s="16">
        <v>43.8</v>
      </c>
      <c r="AP85" s="21">
        <v>43.77</v>
      </c>
      <c r="AQ85" s="16">
        <v>-2.8</v>
      </c>
      <c r="AS85" s="16">
        <f t="shared" si="14"/>
        <v>56.2</v>
      </c>
      <c r="AT85" s="16">
        <v>51.4</v>
      </c>
      <c r="AU85" s="16">
        <v>56.2</v>
      </c>
      <c r="AV85" s="21">
        <v>56.23</v>
      </c>
      <c r="AW85" s="16">
        <v>2.8</v>
      </c>
      <c r="AY85" s="16">
        <f t="shared" si="15"/>
        <v>22.2</v>
      </c>
      <c r="AZ85" s="16">
        <v>19.5</v>
      </c>
      <c r="BA85" s="16">
        <v>22.2</v>
      </c>
      <c r="BB85" s="21">
        <v>23.55</v>
      </c>
      <c r="BC85" s="16">
        <v>-6.3</v>
      </c>
    </row>
    <row r="86" spans="1:55" ht="12.75" x14ac:dyDescent="0.2">
      <c r="A86" s="25">
        <v>21</v>
      </c>
      <c r="B86" s="6">
        <v>1</v>
      </c>
      <c r="C86" s="16">
        <f t="shared" si="8"/>
        <v>450.7</v>
      </c>
      <c r="D86" s="16">
        <v>407.6</v>
      </c>
      <c r="E86" s="16">
        <v>450.7</v>
      </c>
      <c r="F86" s="21">
        <v>453.34</v>
      </c>
      <c r="G86" s="16">
        <v>42.9</v>
      </c>
      <c r="I86" s="16">
        <f t="shared" si="9"/>
        <v>138.30000000000001</v>
      </c>
      <c r="J86" s="16">
        <v>144.80000000000001</v>
      </c>
      <c r="K86" s="16">
        <v>138.30000000000001</v>
      </c>
      <c r="L86" s="21">
        <v>138.1</v>
      </c>
      <c r="M86" s="16">
        <v>6.9</v>
      </c>
      <c r="O86" s="16">
        <f t="shared" si="10"/>
        <v>441.7</v>
      </c>
      <c r="P86" s="16">
        <v>478.9</v>
      </c>
      <c r="Q86" s="16">
        <v>441.7</v>
      </c>
      <c r="R86" s="21">
        <v>439.26</v>
      </c>
      <c r="S86" s="16">
        <v>-45.6</v>
      </c>
      <c r="V86" s="16">
        <v>1031.3</v>
      </c>
      <c r="W86" s="16">
        <v>1030.7</v>
      </c>
      <c r="X86" s="21">
        <v>1030.7</v>
      </c>
      <c r="Y86" s="16">
        <v>4.3</v>
      </c>
      <c r="AA86" s="16">
        <f t="shared" si="11"/>
        <v>589</v>
      </c>
      <c r="AB86" s="16">
        <v>552.4</v>
      </c>
      <c r="AC86" s="16">
        <v>589</v>
      </c>
      <c r="AD86" s="21">
        <v>591.44000000000005</v>
      </c>
      <c r="AE86" s="16">
        <v>49.8</v>
      </c>
      <c r="AG86" s="16">
        <f t="shared" si="12"/>
        <v>43.7</v>
      </c>
      <c r="AH86" s="16">
        <v>39.5</v>
      </c>
      <c r="AI86" s="16">
        <v>43.7</v>
      </c>
      <c r="AJ86" s="21">
        <v>43.98</v>
      </c>
      <c r="AK86" s="16">
        <v>4</v>
      </c>
      <c r="AM86" s="16">
        <f t="shared" si="13"/>
        <v>42.9</v>
      </c>
      <c r="AN86" s="16">
        <v>46.4</v>
      </c>
      <c r="AO86" s="16">
        <v>42.9</v>
      </c>
      <c r="AP86" s="21">
        <v>42.62</v>
      </c>
      <c r="AQ86" s="16">
        <v>-4.5999999999999996</v>
      </c>
      <c r="AS86" s="16">
        <f t="shared" si="14"/>
        <v>57.1</v>
      </c>
      <c r="AT86" s="16">
        <v>53.6</v>
      </c>
      <c r="AU86" s="16">
        <v>57.1</v>
      </c>
      <c r="AV86" s="21">
        <v>57.38</v>
      </c>
      <c r="AW86" s="16">
        <v>4.5999999999999996</v>
      </c>
      <c r="AY86" s="16">
        <f t="shared" si="15"/>
        <v>23.5</v>
      </c>
      <c r="AZ86" s="16">
        <v>26.2</v>
      </c>
      <c r="BA86" s="16">
        <v>23.5</v>
      </c>
      <c r="BB86" s="21">
        <v>23.35</v>
      </c>
      <c r="BC86" s="16">
        <v>-0.8</v>
      </c>
    </row>
    <row r="87" spans="1:55" ht="12.75" x14ac:dyDescent="0.2">
      <c r="A87" s="25"/>
      <c r="B87" s="6">
        <v>2</v>
      </c>
      <c r="C87" s="16">
        <f t="shared" si="8"/>
        <v>458.6</v>
      </c>
      <c r="D87" s="16">
        <v>474.5</v>
      </c>
      <c r="E87" s="16">
        <v>458.6</v>
      </c>
      <c r="F87" s="21">
        <v>457.07</v>
      </c>
      <c r="G87" s="16">
        <v>14.9</v>
      </c>
      <c r="I87" s="16">
        <f t="shared" si="9"/>
        <v>148.19999999999999</v>
      </c>
      <c r="J87" s="16">
        <v>187.4</v>
      </c>
      <c r="K87" s="16">
        <v>148.19999999999999</v>
      </c>
      <c r="L87" s="21">
        <v>143.22</v>
      </c>
      <c r="M87" s="16">
        <v>20.5</v>
      </c>
      <c r="O87" s="16">
        <f t="shared" si="10"/>
        <v>426.1</v>
      </c>
      <c r="P87" s="16">
        <v>370.3</v>
      </c>
      <c r="Q87" s="16">
        <v>426.1</v>
      </c>
      <c r="R87" s="21">
        <v>432.37</v>
      </c>
      <c r="S87" s="16">
        <v>-27.6</v>
      </c>
      <c r="V87" s="16">
        <v>1032.2</v>
      </c>
      <c r="W87" s="16">
        <v>1033</v>
      </c>
      <c r="X87" s="21">
        <v>1032.6500000000001</v>
      </c>
      <c r="Y87" s="16">
        <v>7.8</v>
      </c>
      <c r="AA87" s="16">
        <f t="shared" si="11"/>
        <v>606.9</v>
      </c>
      <c r="AB87" s="16">
        <v>661.8</v>
      </c>
      <c r="AC87" s="16">
        <v>606.9</v>
      </c>
      <c r="AD87" s="21">
        <v>600.29</v>
      </c>
      <c r="AE87" s="16">
        <v>35.4</v>
      </c>
      <c r="AG87" s="16">
        <f t="shared" si="12"/>
        <v>44.4</v>
      </c>
      <c r="AH87" s="16">
        <v>46</v>
      </c>
      <c r="AI87" s="16">
        <v>44.4</v>
      </c>
      <c r="AJ87" s="21">
        <v>44.26</v>
      </c>
      <c r="AK87" s="16">
        <v>1.1000000000000001</v>
      </c>
      <c r="AM87" s="16">
        <f t="shared" si="13"/>
        <v>41.3</v>
      </c>
      <c r="AN87" s="16">
        <v>35.9</v>
      </c>
      <c r="AO87" s="16">
        <v>41.3</v>
      </c>
      <c r="AP87" s="21">
        <v>41.87</v>
      </c>
      <c r="AQ87" s="16">
        <v>-3</v>
      </c>
      <c r="AS87" s="16">
        <f t="shared" si="14"/>
        <v>58.7</v>
      </c>
      <c r="AT87" s="16">
        <v>64.099999999999994</v>
      </c>
      <c r="AU87" s="16">
        <v>58.7</v>
      </c>
      <c r="AV87" s="21">
        <v>58.13</v>
      </c>
      <c r="AW87" s="16">
        <v>3</v>
      </c>
      <c r="AY87" s="16">
        <f t="shared" si="15"/>
        <v>24.4</v>
      </c>
      <c r="AZ87" s="16">
        <v>28.3</v>
      </c>
      <c r="BA87" s="16">
        <v>24.4</v>
      </c>
      <c r="BB87" s="21">
        <v>23.86</v>
      </c>
      <c r="BC87" s="16">
        <v>2</v>
      </c>
    </row>
    <row r="88" spans="1:55" ht="12.75" x14ac:dyDescent="0.2">
      <c r="A88" s="25"/>
      <c r="B88" s="6">
        <v>3</v>
      </c>
      <c r="C88" s="16">
        <f t="shared" si="8"/>
        <v>462.5</v>
      </c>
      <c r="D88" s="16">
        <v>514.9</v>
      </c>
      <c r="E88" s="16">
        <v>462.5</v>
      </c>
      <c r="F88" s="21">
        <v>463.14</v>
      </c>
      <c r="G88" s="16">
        <v>24.3</v>
      </c>
      <c r="I88" s="16">
        <f t="shared" si="9"/>
        <v>141.80000000000001</v>
      </c>
      <c r="J88" s="16">
        <v>124.9</v>
      </c>
      <c r="K88" s="16">
        <v>141.80000000000001</v>
      </c>
      <c r="L88" s="21">
        <v>141.84</v>
      </c>
      <c r="M88" s="16">
        <v>-5.5</v>
      </c>
      <c r="O88" s="16">
        <f t="shared" si="10"/>
        <v>430.6</v>
      </c>
      <c r="P88" s="16">
        <v>394.7</v>
      </c>
      <c r="Q88" s="16">
        <v>430.6</v>
      </c>
      <c r="R88" s="21">
        <v>430.01</v>
      </c>
      <c r="S88" s="16">
        <v>-9.4</v>
      </c>
      <c r="V88" s="16">
        <v>1034.5</v>
      </c>
      <c r="W88" s="16">
        <v>1035</v>
      </c>
      <c r="X88" s="21">
        <v>1034.99</v>
      </c>
      <c r="Y88" s="16">
        <v>9.4</v>
      </c>
      <c r="AA88" s="16">
        <f t="shared" si="11"/>
        <v>604.4</v>
      </c>
      <c r="AB88" s="16">
        <v>639.9</v>
      </c>
      <c r="AC88" s="16">
        <v>604.4</v>
      </c>
      <c r="AD88" s="21">
        <v>604.98</v>
      </c>
      <c r="AE88" s="16">
        <v>18.8</v>
      </c>
      <c r="AG88" s="16">
        <f t="shared" si="12"/>
        <v>44.7</v>
      </c>
      <c r="AH88" s="16">
        <v>49.8</v>
      </c>
      <c r="AI88" s="16">
        <v>44.7</v>
      </c>
      <c r="AJ88" s="21">
        <v>44.75</v>
      </c>
      <c r="AK88" s="16">
        <v>1.9</v>
      </c>
      <c r="AM88" s="16">
        <f t="shared" si="13"/>
        <v>41.6</v>
      </c>
      <c r="AN88" s="16">
        <v>38.1</v>
      </c>
      <c r="AO88" s="16">
        <v>41.6</v>
      </c>
      <c r="AP88" s="21">
        <v>41.55</v>
      </c>
      <c r="AQ88" s="16">
        <v>-1.3</v>
      </c>
      <c r="AS88" s="16">
        <f t="shared" si="14"/>
        <v>58.4</v>
      </c>
      <c r="AT88" s="16">
        <v>61.9</v>
      </c>
      <c r="AU88" s="16">
        <v>58.4</v>
      </c>
      <c r="AV88" s="21">
        <v>58.45</v>
      </c>
      <c r="AW88" s="16">
        <v>1.3</v>
      </c>
      <c r="AY88" s="16">
        <f t="shared" si="15"/>
        <v>23.5</v>
      </c>
      <c r="AZ88" s="16">
        <v>19.5</v>
      </c>
      <c r="BA88" s="16">
        <v>23.5</v>
      </c>
      <c r="BB88" s="21">
        <v>23.45</v>
      </c>
      <c r="BC88" s="16">
        <v>-1.7</v>
      </c>
    </row>
    <row r="89" spans="1:55" ht="12.75" x14ac:dyDescent="0.2">
      <c r="A89" s="25"/>
      <c r="B89" s="6">
        <v>4</v>
      </c>
      <c r="C89" s="16">
        <f t="shared" si="8"/>
        <v>474.7</v>
      </c>
      <c r="D89" s="16">
        <v>448.1</v>
      </c>
      <c r="E89" s="16">
        <v>474.7</v>
      </c>
      <c r="F89" s="21">
        <v>476.39</v>
      </c>
      <c r="G89" s="16">
        <v>53</v>
      </c>
      <c r="I89" s="16">
        <f t="shared" si="9"/>
        <v>135.69999999999999</v>
      </c>
      <c r="J89" s="16">
        <v>110</v>
      </c>
      <c r="K89" s="16">
        <v>135.69999999999999</v>
      </c>
      <c r="L89" s="21">
        <v>134.85</v>
      </c>
      <c r="M89" s="16">
        <v>-28</v>
      </c>
      <c r="O89" s="16">
        <f t="shared" si="10"/>
        <v>427.1</v>
      </c>
      <c r="P89" s="16">
        <v>480.3</v>
      </c>
      <c r="Q89" s="16">
        <v>427.1</v>
      </c>
      <c r="R89" s="21">
        <v>426.44</v>
      </c>
      <c r="S89" s="16">
        <v>-14.3</v>
      </c>
      <c r="V89" s="16">
        <v>1038.4000000000001</v>
      </c>
      <c r="W89" s="16">
        <v>1037.5999999999999</v>
      </c>
      <c r="X89" s="21">
        <v>1037.68</v>
      </c>
      <c r="Y89" s="16">
        <v>10.8</v>
      </c>
      <c r="AA89" s="16">
        <f t="shared" si="11"/>
        <v>610.4</v>
      </c>
      <c r="AB89" s="16">
        <v>558.1</v>
      </c>
      <c r="AC89" s="16">
        <v>610.4</v>
      </c>
      <c r="AD89" s="21">
        <v>611.24</v>
      </c>
      <c r="AE89" s="16">
        <v>25</v>
      </c>
      <c r="AG89" s="16">
        <f t="shared" si="12"/>
        <v>45.8</v>
      </c>
      <c r="AH89" s="16">
        <v>43.2</v>
      </c>
      <c r="AI89" s="16">
        <v>45.8</v>
      </c>
      <c r="AJ89" s="21">
        <v>45.91</v>
      </c>
      <c r="AK89" s="16">
        <v>4.5999999999999996</v>
      </c>
      <c r="AM89" s="16">
        <f t="shared" si="13"/>
        <v>41.2</v>
      </c>
      <c r="AN89" s="16">
        <v>46.3</v>
      </c>
      <c r="AO89" s="16">
        <v>41.2</v>
      </c>
      <c r="AP89" s="21">
        <v>41.1</v>
      </c>
      <c r="AQ89" s="16">
        <v>-1.8</v>
      </c>
      <c r="AS89" s="16">
        <f t="shared" si="14"/>
        <v>58.8</v>
      </c>
      <c r="AT89" s="16">
        <v>53.7</v>
      </c>
      <c r="AU89" s="16">
        <v>58.8</v>
      </c>
      <c r="AV89" s="21">
        <v>58.9</v>
      </c>
      <c r="AW89" s="16">
        <v>1.8</v>
      </c>
      <c r="AY89" s="16">
        <f t="shared" si="15"/>
        <v>22.2</v>
      </c>
      <c r="AZ89" s="16">
        <v>19.7</v>
      </c>
      <c r="BA89" s="16">
        <v>22.2</v>
      </c>
      <c r="BB89" s="21">
        <v>22.06</v>
      </c>
      <c r="BC89" s="16">
        <v>-5.5</v>
      </c>
    </row>
    <row r="90" spans="1:55" ht="12.75" x14ac:dyDescent="0.2">
      <c r="A90" s="25">
        <v>22</v>
      </c>
      <c r="B90" s="6">
        <v>1</v>
      </c>
      <c r="C90" s="16">
        <f t="shared" si="8"/>
        <v>495.3</v>
      </c>
      <c r="D90" s="16">
        <v>450.5</v>
      </c>
      <c r="E90" s="16">
        <v>495.3</v>
      </c>
      <c r="F90" s="21">
        <v>495.6</v>
      </c>
      <c r="G90" s="16">
        <v>76.8</v>
      </c>
      <c r="I90" s="16">
        <f t="shared" si="9"/>
        <v>125.7</v>
      </c>
      <c r="J90" s="16">
        <v>132.5</v>
      </c>
      <c r="K90" s="16">
        <v>125.7</v>
      </c>
      <c r="L90" s="21">
        <v>128.29</v>
      </c>
      <c r="M90" s="16">
        <v>-26.2</v>
      </c>
      <c r="O90" s="16">
        <f t="shared" si="10"/>
        <v>420.1</v>
      </c>
      <c r="P90" s="16">
        <v>458.3</v>
      </c>
      <c r="Q90" s="16">
        <v>420.1</v>
      </c>
      <c r="R90" s="21">
        <v>417.17</v>
      </c>
      <c r="S90" s="16">
        <v>-37.1</v>
      </c>
      <c r="V90" s="16">
        <v>1041.4000000000001</v>
      </c>
      <c r="W90" s="16">
        <v>1041</v>
      </c>
      <c r="X90" s="21">
        <v>1041.05</v>
      </c>
      <c r="Y90" s="16">
        <v>13.5</v>
      </c>
      <c r="AA90" s="16">
        <f t="shared" si="11"/>
        <v>621</v>
      </c>
      <c r="AB90" s="16">
        <v>583.1</v>
      </c>
      <c r="AC90" s="16">
        <v>621</v>
      </c>
      <c r="AD90" s="21">
        <v>623.88</v>
      </c>
      <c r="AE90" s="16">
        <v>50.6</v>
      </c>
      <c r="AG90" s="16">
        <f t="shared" si="12"/>
        <v>47.6</v>
      </c>
      <c r="AH90" s="16">
        <v>43.3</v>
      </c>
      <c r="AI90" s="16">
        <v>47.6</v>
      </c>
      <c r="AJ90" s="21">
        <v>47.61</v>
      </c>
      <c r="AK90" s="16">
        <v>6.8</v>
      </c>
      <c r="AM90" s="16">
        <f t="shared" si="13"/>
        <v>40.4</v>
      </c>
      <c r="AN90" s="16">
        <v>44</v>
      </c>
      <c r="AO90" s="16">
        <v>40.4</v>
      </c>
      <c r="AP90" s="21">
        <v>40.07</v>
      </c>
      <c r="AQ90" s="16">
        <v>-4.0999999999999996</v>
      </c>
      <c r="AS90" s="16">
        <f t="shared" si="14"/>
        <v>59.6</v>
      </c>
      <c r="AT90" s="16">
        <v>56</v>
      </c>
      <c r="AU90" s="16">
        <v>59.6</v>
      </c>
      <c r="AV90" s="21">
        <v>59.93</v>
      </c>
      <c r="AW90" s="16">
        <v>4.0999999999999996</v>
      </c>
      <c r="AY90" s="16">
        <f t="shared" si="15"/>
        <v>20.2</v>
      </c>
      <c r="AZ90" s="16">
        <v>22.7</v>
      </c>
      <c r="BA90" s="16">
        <v>20.2</v>
      </c>
      <c r="BB90" s="21">
        <v>20.56</v>
      </c>
      <c r="BC90" s="16">
        <v>-6</v>
      </c>
    </row>
    <row r="91" spans="1:55" ht="12.75" x14ac:dyDescent="0.2">
      <c r="A91" s="25"/>
      <c r="B91" s="6">
        <v>2</v>
      </c>
      <c r="C91" s="16">
        <f t="shared" si="8"/>
        <v>516.70000000000005</v>
      </c>
      <c r="D91" s="16">
        <v>535.1</v>
      </c>
      <c r="E91" s="16">
        <v>516.70000000000005</v>
      </c>
      <c r="F91" s="21">
        <v>512.08000000000004</v>
      </c>
      <c r="G91" s="16">
        <v>65.900000000000006</v>
      </c>
      <c r="I91" s="16">
        <f t="shared" si="9"/>
        <v>125.2</v>
      </c>
      <c r="J91" s="16">
        <v>166.2</v>
      </c>
      <c r="K91" s="16">
        <v>125.2</v>
      </c>
      <c r="L91" s="21">
        <v>126.57</v>
      </c>
      <c r="M91" s="16">
        <v>-6.9</v>
      </c>
      <c r="O91" s="16">
        <f t="shared" si="10"/>
        <v>403.2</v>
      </c>
      <c r="P91" s="16">
        <v>343</v>
      </c>
      <c r="Q91" s="16">
        <v>403.2</v>
      </c>
      <c r="R91" s="21">
        <v>406.54</v>
      </c>
      <c r="S91" s="16">
        <v>-42.5</v>
      </c>
      <c r="V91" s="16">
        <v>1044.3</v>
      </c>
      <c r="W91" s="16">
        <v>1045.0999999999999</v>
      </c>
      <c r="X91" s="21">
        <v>1045.19</v>
      </c>
      <c r="Y91" s="16">
        <v>16.5</v>
      </c>
      <c r="AA91" s="16">
        <f t="shared" si="11"/>
        <v>642</v>
      </c>
      <c r="AB91" s="16">
        <v>701.2</v>
      </c>
      <c r="AC91" s="16">
        <v>642</v>
      </c>
      <c r="AD91" s="21">
        <v>638.65</v>
      </c>
      <c r="AE91" s="16">
        <v>59.1</v>
      </c>
      <c r="AG91" s="16">
        <f t="shared" si="12"/>
        <v>49.4</v>
      </c>
      <c r="AH91" s="16">
        <v>51.2</v>
      </c>
      <c r="AI91" s="16">
        <v>49.4</v>
      </c>
      <c r="AJ91" s="21">
        <v>48.99</v>
      </c>
      <c r="AK91" s="16">
        <v>5.6</v>
      </c>
      <c r="AM91" s="16">
        <f t="shared" si="13"/>
        <v>38.6</v>
      </c>
      <c r="AN91" s="16">
        <v>32.799999999999997</v>
      </c>
      <c r="AO91" s="16">
        <v>38.6</v>
      </c>
      <c r="AP91" s="21">
        <v>38.9</v>
      </c>
      <c r="AQ91" s="16">
        <v>-4.7</v>
      </c>
      <c r="AS91" s="16">
        <f t="shared" si="14"/>
        <v>61.4</v>
      </c>
      <c r="AT91" s="16">
        <v>67.2</v>
      </c>
      <c r="AU91" s="16">
        <v>61.4</v>
      </c>
      <c r="AV91" s="21">
        <v>61.1</v>
      </c>
      <c r="AW91" s="16">
        <v>4.7</v>
      </c>
      <c r="AY91" s="16">
        <f t="shared" si="15"/>
        <v>19.5</v>
      </c>
      <c r="AZ91" s="16">
        <v>23.7</v>
      </c>
      <c r="BA91" s="16">
        <v>19.5</v>
      </c>
      <c r="BB91" s="21">
        <v>19.82</v>
      </c>
      <c r="BC91" s="16">
        <v>-3</v>
      </c>
    </row>
    <row r="92" spans="1:55" ht="12.75" x14ac:dyDescent="0.2">
      <c r="A92" s="25"/>
      <c r="B92" s="6">
        <v>3</v>
      </c>
      <c r="C92" s="16">
        <f t="shared" si="8"/>
        <v>517.1</v>
      </c>
      <c r="D92" s="16">
        <v>570.20000000000005</v>
      </c>
      <c r="E92" s="16">
        <v>517.1</v>
      </c>
      <c r="F92" s="21">
        <v>518.94000000000005</v>
      </c>
      <c r="G92" s="16">
        <v>27.4</v>
      </c>
      <c r="I92" s="16">
        <f t="shared" si="9"/>
        <v>127.7</v>
      </c>
      <c r="J92" s="16">
        <v>109.5</v>
      </c>
      <c r="K92" s="16">
        <v>127.7</v>
      </c>
      <c r="L92" s="21">
        <v>129.76</v>
      </c>
      <c r="M92" s="16">
        <v>12.8</v>
      </c>
      <c r="O92" s="16">
        <f t="shared" si="10"/>
        <v>404.8</v>
      </c>
      <c r="P92" s="16">
        <v>369.7</v>
      </c>
      <c r="Q92" s="16">
        <v>404.8</v>
      </c>
      <c r="R92" s="21">
        <v>401.01</v>
      </c>
      <c r="S92" s="16">
        <v>-22.1</v>
      </c>
      <c r="V92" s="16">
        <v>1049.4000000000001</v>
      </c>
      <c r="W92" s="16">
        <v>1049.7</v>
      </c>
      <c r="X92" s="21">
        <v>1049.71</v>
      </c>
      <c r="Y92" s="16">
        <v>18.100000000000001</v>
      </c>
      <c r="AA92" s="16">
        <f t="shared" si="11"/>
        <v>644.79999999999995</v>
      </c>
      <c r="AB92" s="16">
        <v>679.7</v>
      </c>
      <c r="AC92" s="16">
        <v>644.79999999999995</v>
      </c>
      <c r="AD92" s="21">
        <v>648.70000000000005</v>
      </c>
      <c r="AE92" s="16">
        <v>40.200000000000003</v>
      </c>
      <c r="AG92" s="16">
        <f t="shared" si="12"/>
        <v>49.3</v>
      </c>
      <c r="AH92" s="16">
        <v>54.3</v>
      </c>
      <c r="AI92" s="16">
        <v>49.3</v>
      </c>
      <c r="AJ92" s="21">
        <v>49.44</v>
      </c>
      <c r="AK92" s="16">
        <v>1.8</v>
      </c>
      <c r="AM92" s="16">
        <f t="shared" si="13"/>
        <v>38.6</v>
      </c>
      <c r="AN92" s="16">
        <v>35.200000000000003</v>
      </c>
      <c r="AO92" s="16">
        <v>38.6</v>
      </c>
      <c r="AP92" s="21">
        <v>38.200000000000003</v>
      </c>
      <c r="AQ92" s="16">
        <v>-2.8</v>
      </c>
      <c r="AS92" s="16">
        <f t="shared" si="14"/>
        <v>61.4</v>
      </c>
      <c r="AT92" s="16">
        <v>64.8</v>
      </c>
      <c r="AU92" s="16">
        <v>61.4</v>
      </c>
      <c r="AV92" s="21">
        <v>61.8</v>
      </c>
      <c r="AW92" s="16">
        <v>2.8</v>
      </c>
      <c r="AY92" s="16">
        <f t="shared" si="15"/>
        <v>19.8</v>
      </c>
      <c r="AZ92" s="16">
        <v>16.100000000000001</v>
      </c>
      <c r="BA92" s="16">
        <v>19.8</v>
      </c>
      <c r="BB92" s="21">
        <v>20</v>
      </c>
      <c r="BC92" s="16">
        <v>0.7</v>
      </c>
    </row>
    <row r="93" spans="1:55" ht="12.75" x14ac:dyDescent="0.2">
      <c r="A93" s="25"/>
      <c r="B93" s="6">
        <v>4</v>
      </c>
      <c r="C93" s="16">
        <f t="shared" si="8"/>
        <v>514.9</v>
      </c>
      <c r="D93" s="16">
        <v>485.9</v>
      </c>
      <c r="E93" s="16">
        <v>514.9</v>
      </c>
      <c r="F93" s="21">
        <v>521.98</v>
      </c>
      <c r="G93" s="16">
        <v>12.2</v>
      </c>
      <c r="I93" s="16">
        <f t="shared" si="9"/>
        <v>138.9</v>
      </c>
      <c r="J93" s="16">
        <v>113.8</v>
      </c>
      <c r="K93" s="16">
        <v>138.9</v>
      </c>
      <c r="L93" s="21">
        <v>132.80000000000001</v>
      </c>
      <c r="M93" s="16">
        <v>12.2</v>
      </c>
      <c r="O93" s="16">
        <f t="shared" si="10"/>
        <v>400.7</v>
      </c>
      <c r="P93" s="16">
        <v>455.7</v>
      </c>
      <c r="Q93" s="16">
        <v>400.7</v>
      </c>
      <c r="R93" s="21">
        <v>399.43</v>
      </c>
      <c r="S93" s="16">
        <v>-6.3</v>
      </c>
      <c r="V93" s="16">
        <v>1055.4000000000001</v>
      </c>
      <c r="W93" s="16">
        <v>1054.5</v>
      </c>
      <c r="X93" s="21">
        <v>1054.21</v>
      </c>
      <c r="Y93" s="16">
        <v>18</v>
      </c>
      <c r="AA93" s="16">
        <f t="shared" si="11"/>
        <v>653.79999999999995</v>
      </c>
      <c r="AB93" s="16">
        <v>599.70000000000005</v>
      </c>
      <c r="AC93" s="16">
        <v>653.79999999999995</v>
      </c>
      <c r="AD93" s="21">
        <v>654.78</v>
      </c>
      <c r="AE93" s="16">
        <v>24.3</v>
      </c>
      <c r="AG93" s="16">
        <f t="shared" si="12"/>
        <v>48.8</v>
      </c>
      <c r="AH93" s="16">
        <v>46</v>
      </c>
      <c r="AI93" s="16">
        <v>48.8</v>
      </c>
      <c r="AJ93" s="21">
        <v>49.51</v>
      </c>
      <c r="AK93" s="16">
        <v>0.3</v>
      </c>
      <c r="AM93" s="16">
        <f t="shared" si="13"/>
        <v>38</v>
      </c>
      <c r="AN93" s="16">
        <v>43.2</v>
      </c>
      <c r="AO93" s="16">
        <v>38</v>
      </c>
      <c r="AP93" s="21">
        <v>37.89</v>
      </c>
      <c r="AQ93" s="16">
        <v>-1.3</v>
      </c>
      <c r="AS93" s="16">
        <f t="shared" si="14"/>
        <v>62</v>
      </c>
      <c r="AT93" s="16">
        <v>56.8</v>
      </c>
      <c r="AU93" s="16">
        <v>62</v>
      </c>
      <c r="AV93" s="21">
        <v>62.11</v>
      </c>
      <c r="AW93" s="16">
        <v>1.3</v>
      </c>
      <c r="AY93" s="16">
        <f t="shared" si="15"/>
        <v>21.2</v>
      </c>
      <c r="AZ93" s="16">
        <v>19</v>
      </c>
      <c r="BA93" s="16">
        <v>21.2</v>
      </c>
      <c r="BB93" s="21">
        <v>20.28</v>
      </c>
      <c r="BC93" s="16">
        <v>1.1000000000000001</v>
      </c>
    </row>
    <row r="94" spans="1:55" ht="12.75" x14ac:dyDescent="0.2">
      <c r="A94" s="25">
        <v>23</v>
      </c>
      <c r="B94" s="6">
        <v>1</v>
      </c>
      <c r="C94" s="16">
        <f t="shared" si="8"/>
        <v>527.29999999999995</v>
      </c>
      <c r="D94" s="16">
        <v>481.4</v>
      </c>
      <c r="E94" s="16">
        <v>527.29999999999995</v>
      </c>
      <c r="F94" s="21">
        <v>527.21</v>
      </c>
      <c r="G94" s="16">
        <v>20.9</v>
      </c>
      <c r="I94" s="16">
        <f t="shared" si="9"/>
        <v>133.9</v>
      </c>
      <c r="J94" s="16">
        <v>140.9</v>
      </c>
      <c r="K94" s="16">
        <v>133.9</v>
      </c>
      <c r="L94" s="21">
        <v>132.9</v>
      </c>
      <c r="M94" s="16">
        <v>0.4</v>
      </c>
      <c r="O94" s="16">
        <f t="shared" si="10"/>
        <v>397.1</v>
      </c>
      <c r="P94" s="16">
        <v>436</v>
      </c>
      <c r="Q94" s="16">
        <v>397.1</v>
      </c>
      <c r="R94" s="21">
        <v>398.43</v>
      </c>
      <c r="S94" s="16">
        <v>-4</v>
      </c>
      <c r="V94" s="16">
        <v>1058.4000000000001</v>
      </c>
      <c r="W94" s="16">
        <v>1058.2</v>
      </c>
      <c r="X94" s="21">
        <v>1058.54</v>
      </c>
      <c r="Y94" s="16">
        <v>17.3</v>
      </c>
      <c r="AA94" s="16">
        <f t="shared" si="11"/>
        <v>661.2</v>
      </c>
      <c r="AB94" s="16">
        <v>622.4</v>
      </c>
      <c r="AC94" s="16">
        <v>661.2</v>
      </c>
      <c r="AD94" s="21">
        <v>660.11</v>
      </c>
      <c r="AE94" s="16">
        <v>21.3</v>
      </c>
      <c r="AG94" s="16">
        <f t="shared" si="12"/>
        <v>49.8</v>
      </c>
      <c r="AH94" s="16">
        <v>45.5</v>
      </c>
      <c r="AI94" s="16">
        <v>49.8</v>
      </c>
      <c r="AJ94" s="21">
        <v>49.8</v>
      </c>
      <c r="AK94" s="16">
        <v>1.2</v>
      </c>
      <c r="AM94" s="16">
        <f t="shared" si="13"/>
        <v>37.5</v>
      </c>
      <c r="AN94" s="16">
        <v>41.2</v>
      </c>
      <c r="AO94" s="16">
        <v>37.5</v>
      </c>
      <c r="AP94" s="21">
        <v>37.64</v>
      </c>
      <c r="AQ94" s="16">
        <v>-1</v>
      </c>
      <c r="AS94" s="16">
        <f t="shared" si="14"/>
        <v>62.5</v>
      </c>
      <c r="AT94" s="16">
        <v>58.8</v>
      </c>
      <c r="AU94" s="16">
        <v>62.5</v>
      </c>
      <c r="AV94" s="21">
        <v>62.36</v>
      </c>
      <c r="AW94" s="16">
        <v>1</v>
      </c>
      <c r="AY94" s="16">
        <f t="shared" si="15"/>
        <v>20.3</v>
      </c>
      <c r="AZ94" s="16">
        <v>22.6</v>
      </c>
      <c r="BA94" s="16">
        <v>20.3</v>
      </c>
      <c r="BB94" s="21">
        <v>20.13</v>
      </c>
      <c r="BC94" s="16">
        <v>-0.6</v>
      </c>
    </row>
    <row r="95" spans="1:55" ht="12.75" x14ac:dyDescent="0.2">
      <c r="A95" s="25"/>
      <c r="B95" s="6">
        <v>2</v>
      </c>
      <c r="C95" s="16">
        <f t="shared" si="8"/>
        <v>534.20000000000005</v>
      </c>
      <c r="D95" s="16">
        <v>554.6</v>
      </c>
      <c r="E95" s="16">
        <v>534.20000000000005</v>
      </c>
      <c r="F95" s="21">
        <v>530.11</v>
      </c>
      <c r="G95" s="16">
        <v>11.6</v>
      </c>
      <c r="I95" s="16">
        <f t="shared" si="9"/>
        <v>134.19999999999999</v>
      </c>
      <c r="J95" s="16">
        <v>175.7</v>
      </c>
      <c r="K95" s="16">
        <v>134.19999999999999</v>
      </c>
      <c r="L95" s="21">
        <v>132.46</v>
      </c>
      <c r="M95" s="16">
        <v>-1.8</v>
      </c>
      <c r="O95" s="16">
        <f t="shared" si="10"/>
        <v>394.3</v>
      </c>
      <c r="P95" s="16">
        <v>331.5</v>
      </c>
      <c r="Q95" s="16">
        <v>394.3</v>
      </c>
      <c r="R95" s="21">
        <v>400.02</v>
      </c>
      <c r="S95" s="16">
        <v>6.3</v>
      </c>
      <c r="V95" s="16">
        <v>1061.8</v>
      </c>
      <c r="W95" s="16">
        <v>1062.7</v>
      </c>
      <c r="X95" s="21">
        <v>1062.5899999999999</v>
      </c>
      <c r="Y95" s="16">
        <v>16.2</v>
      </c>
      <c r="AA95" s="16">
        <f t="shared" si="11"/>
        <v>668.3</v>
      </c>
      <c r="AB95" s="16">
        <v>730.3</v>
      </c>
      <c r="AC95" s="16">
        <v>668.3</v>
      </c>
      <c r="AD95" s="21">
        <v>662.57</v>
      </c>
      <c r="AE95" s="16">
        <v>9.8000000000000007</v>
      </c>
      <c r="AG95" s="16">
        <f t="shared" si="12"/>
        <v>50.3</v>
      </c>
      <c r="AH95" s="16">
        <v>52.2</v>
      </c>
      <c r="AI95" s="16">
        <v>50.3</v>
      </c>
      <c r="AJ95" s="21">
        <v>49.89</v>
      </c>
      <c r="AK95" s="16">
        <v>0.3</v>
      </c>
      <c r="AM95" s="16">
        <f t="shared" si="13"/>
        <v>37.1</v>
      </c>
      <c r="AN95" s="16">
        <v>31.2</v>
      </c>
      <c r="AO95" s="16">
        <v>37.1</v>
      </c>
      <c r="AP95" s="21">
        <v>37.65</v>
      </c>
      <c r="AQ95" s="16">
        <v>0</v>
      </c>
      <c r="AS95" s="16">
        <f t="shared" si="14"/>
        <v>62.9</v>
      </c>
      <c r="AT95" s="16">
        <v>68.8</v>
      </c>
      <c r="AU95" s="16">
        <v>62.9</v>
      </c>
      <c r="AV95" s="21">
        <v>62.35</v>
      </c>
      <c r="AW95" s="16">
        <v>0</v>
      </c>
      <c r="AY95" s="16">
        <f t="shared" si="15"/>
        <v>20.100000000000001</v>
      </c>
      <c r="AZ95" s="16">
        <v>24.1</v>
      </c>
      <c r="BA95" s="16">
        <v>20.100000000000001</v>
      </c>
      <c r="BB95" s="21">
        <v>19.989999999999998</v>
      </c>
      <c r="BC95" s="16">
        <v>-0.6</v>
      </c>
    </row>
    <row r="96" spans="1:55" ht="12.75" x14ac:dyDescent="0.2">
      <c r="A96" s="25"/>
      <c r="B96" s="6">
        <v>3</v>
      </c>
      <c r="C96" s="16">
        <f t="shared" si="8"/>
        <v>525.1</v>
      </c>
      <c r="D96" s="16">
        <v>578.5</v>
      </c>
      <c r="E96" s="16">
        <v>525.1</v>
      </c>
      <c r="F96" s="21">
        <v>523.61</v>
      </c>
      <c r="G96" s="16">
        <v>-26</v>
      </c>
      <c r="I96" s="16">
        <f t="shared" si="9"/>
        <v>134.69999999999999</v>
      </c>
      <c r="J96" s="16">
        <v>115.5</v>
      </c>
      <c r="K96" s="16">
        <v>134.69999999999999</v>
      </c>
      <c r="L96" s="21">
        <v>135.9</v>
      </c>
      <c r="M96" s="16">
        <v>13.8</v>
      </c>
      <c r="O96" s="16">
        <f t="shared" si="10"/>
        <v>406.6</v>
      </c>
      <c r="P96" s="16">
        <v>372.2</v>
      </c>
      <c r="Q96" s="16">
        <v>406.6</v>
      </c>
      <c r="R96" s="21">
        <v>406.7</v>
      </c>
      <c r="S96" s="16">
        <v>26.7</v>
      </c>
      <c r="V96" s="16">
        <v>1066.3</v>
      </c>
      <c r="W96" s="16">
        <v>1066.4000000000001</v>
      </c>
      <c r="X96" s="21">
        <v>1066.21</v>
      </c>
      <c r="Y96" s="16">
        <v>14.5</v>
      </c>
      <c r="AA96" s="16">
        <f t="shared" si="11"/>
        <v>659.8</v>
      </c>
      <c r="AB96" s="16">
        <v>694</v>
      </c>
      <c r="AC96" s="16">
        <v>659.8</v>
      </c>
      <c r="AD96" s="21">
        <v>659.51</v>
      </c>
      <c r="AE96" s="16">
        <v>-12.2</v>
      </c>
      <c r="AG96" s="16">
        <f t="shared" si="12"/>
        <v>49.2</v>
      </c>
      <c r="AH96" s="16">
        <v>54.3</v>
      </c>
      <c r="AI96" s="16">
        <v>49.2</v>
      </c>
      <c r="AJ96" s="21">
        <v>49.11</v>
      </c>
      <c r="AK96" s="16">
        <v>-3.1</v>
      </c>
      <c r="AM96" s="16">
        <f t="shared" si="13"/>
        <v>38.1</v>
      </c>
      <c r="AN96" s="16">
        <v>34.9</v>
      </c>
      <c r="AO96" s="16">
        <v>38.1</v>
      </c>
      <c r="AP96" s="21">
        <v>38.14</v>
      </c>
      <c r="AQ96" s="16">
        <v>2</v>
      </c>
      <c r="AS96" s="16">
        <f t="shared" si="14"/>
        <v>61.9</v>
      </c>
      <c r="AT96" s="16">
        <v>65.099999999999994</v>
      </c>
      <c r="AU96" s="16">
        <v>61.9</v>
      </c>
      <c r="AV96" s="21">
        <v>61.86</v>
      </c>
      <c r="AW96" s="16">
        <v>-2</v>
      </c>
      <c r="AY96" s="16">
        <f t="shared" si="15"/>
        <v>20.399999999999999</v>
      </c>
      <c r="AZ96" s="16">
        <v>16.600000000000001</v>
      </c>
      <c r="BA96" s="16">
        <v>20.399999999999999</v>
      </c>
      <c r="BB96" s="21">
        <v>20.61</v>
      </c>
      <c r="BC96" s="16">
        <v>2.5</v>
      </c>
    </row>
    <row r="97" spans="1:55" ht="12.75" x14ac:dyDescent="0.2">
      <c r="A97" s="25"/>
      <c r="B97" s="6">
        <v>4</v>
      </c>
      <c r="C97" s="16">
        <f t="shared" si="8"/>
        <v>509.5</v>
      </c>
      <c r="D97" s="16">
        <v>479.2</v>
      </c>
      <c r="E97" s="16">
        <v>509.5</v>
      </c>
      <c r="F97" s="21">
        <v>511.71</v>
      </c>
      <c r="G97" s="16">
        <v>-47.6</v>
      </c>
      <c r="I97" s="16">
        <f t="shared" si="9"/>
        <v>141.30000000000001</v>
      </c>
      <c r="J97" s="16">
        <v>116.7</v>
      </c>
      <c r="K97" s="16">
        <v>141.30000000000001</v>
      </c>
      <c r="L97" s="21">
        <v>142.72</v>
      </c>
      <c r="M97" s="16">
        <v>27.3</v>
      </c>
      <c r="O97" s="16">
        <f t="shared" si="10"/>
        <v>418.3</v>
      </c>
      <c r="P97" s="16">
        <v>474.1</v>
      </c>
      <c r="Q97" s="16">
        <v>418.3</v>
      </c>
      <c r="R97" s="21">
        <v>414.85</v>
      </c>
      <c r="S97" s="16">
        <v>32.6</v>
      </c>
      <c r="V97" s="16">
        <v>1070.0999999999999</v>
      </c>
      <c r="W97" s="16">
        <v>1069.2</v>
      </c>
      <c r="X97" s="21">
        <v>1069.28</v>
      </c>
      <c r="Y97" s="16">
        <v>12.3</v>
      </c>
      <c r="AA97" s="16">
        <f t="shared" si="11"/>
        <v>650.9</v>
      </c>
      <c r="AB97" s="16">
        <v>595.9</v>
      </c>
      <c r="AC97" s="16">
        <v>650.9</v>
      </c>
      <c r="AD97" s="21">
        <v>654.42999999999995</v>
      </c>
      <c r="AE97" s="16">
        <v>-20.3</v>
      </c>
      <c r="AG97" s="16">
        <f t="shared" si="12"/>
        <v>47.7</v>
      </c>
      <c r="AH97" s="16">
        <v>44.8</v>
      </c>
      <c r="AI97" s="16">
        <v>47.7</v>
      </c>
      <c r="AJ97" s="21">
        <v>47.86</v>
      </c>
      <c r="AK97" s="16">
        <v>-5</v>
      </c>
      <c r="AM97" s="16">
        <f t="shared" si="13"/>
        <v>39.1</v>
      </c>
      <c r="AN97" s="16">
        <v>44.3</v>
      </c>
      <c r="AO97" s="16">
        <v>39.1</v>
      </c>
      <c r="AP97" s="21">
        <v>38.799999999999997</v>
      </c>
      <c r="AQ97" s="16">
        <v>2.6</v>
      </c>
      <c r="AS97" s="16">
        <f t="shared" si="14"/>
        <v>60.9</v>
      </c>
      <c r="AT97" s="16">
        <v>55.7</v>
      </c>
      <c r="AU97" s="16">
        <v>60.9</v>
      </c>
      <c r="AV97" s="21">
        <v>61.2</v>
      </c>
      <c r="AW97" s="16">
        <v>-2.6</v>
      </c>
      <c r="AY97" s="16">
        <f t="shared" si="15"/>
        <v>21.7</v>
      </c>
      <c r="AZ97" s="16">
        <v>19.600000000000001</v>
      </c>
      <c r="BA97" s="16">
        <v>21.7</v>
      </c>
      <c r="BB97" s="21">
        <v>21.81</v>
      </c>
      <c r="BC97" s="16">
        <v>4.8</v>
      </c>
    </row>
    <row r="98" spans="1:55" ht="12.75" x14ac:dyDescent="0.2">
      <c r="A98" s="25">
        <v>24</v>
      </c>
      <c r="B98" s="6">
        <v>1</v>
      </c>
      <c r="C98" s="16">
        <f t="shared" si="8"/>
        <v>502.6</v>
      </c>
      <c r="D98" s="16">
        <v>456.5</v>
      </c>
      <c r="E98" s="16">
        <v>502.6</v>
      </c>
      <c r="F98" s="21">
        <v>503.87</v>
      </c>
      <c r="G98" s="16">
        <v>-31.4</v>
      </c>
      <c r="I98" s="16">
        <f t="shared" si="9"/>
        <v>151.5</v>
      </c>
      <c r="J98" s="16">
        <v>159.1</v>
      </c>
      <c r="K98" s="16">
        <v>151.5</v>
      </c>
      <c r="L98" s="21">
        <v>149.26</v>
      </c>
      <c r="M98" s="16">
        <v>26.1</v>
      </c>
      <c r="O98" s="16">
        <f t="shared" si="10"/>
        <v>417.8</v>
      </c>
      <c r="P98" s="16">
        <v>456.5</v>
      </c>
      <c r="Q98" s="16">
        <v>417.8</v>
      </c>
      <c r="R98" s="21">
        <v>418.72</v>
      </c>
      <c r="S98" s="16">
        <v>15.5</v>
      </c>
      <c r="V98" s="16">
        <v>1072</v>
      </c>
      <c r="W98" s="16">
        <v>1072</v>
      </c>
      <c r="X98" s="21">
        <v>1071.8399999999999</v>
      </c>
      <c r="Y98" s="16">
        <v>10.199999999999999</v>
      </c>
      <c r="AA98" s="16">
        <f t="shared" si="11"/>
        <v>654.1</v>
      </c>
      <c r="AB98" s="16">
        <v>615.5</v>
      </c>
      <c r="AC98" s="16">
        <v>654.1</v>
      </c>
      <c r="AD98" s="21">
        <v>653.12</v>
      </c>
      <c r="AE98" s="16">
        <v>-5.2</v>
      </c>
      <c r="AG98" s="16">
        <f t="shared" si="12"/>
        <v>46.9</v>
      </c>
      <c r="AH98" s="16">
        <v>42.6</v>
      </c>
      <c r="AI98" s="16">
        <v>46.9</v>
      </c>
      <c r="AJ98" s="21">
        <v>47.01</v>
      </c>
      <c r="AK98" s="16">
        <v>-3.4</v>
      </c>
      <c r="AM98" s="16">
        <f t="shared" si="13"/>
        <v>39</v>
      </c>
      <c r="AN98" s="16">
        <v>42.6</v>
      </c>
      <c r="AO98" s="16">
        <v>39</v>
      </c>
      <c r="AP98" s="21">
        <v>39.07</v>
      </c>
      <c r="AQ98" s="16">
        <v>1.1000000000000001</v>
      </c>
      <c r="AS98" s="16">
        <f t="shared" si="14"/>
        <v>61</v>
      </c>
      <c r="AT98" s="16">
        <v>57.4</v>
      </c>
      <c r="AU98" s="16">
        <v>61</v>
      </c>
      <c r="AV98" s="21">
        <v>60.93</v>
      </c>
      <c r="AW98" s="16">
        <v>-1.1000000000000001</v>
      </c>
      <c r="AY98" s="16">
        <f t="shared" si="15"/>
        <v>23.2</v>
      </c>
      <c r="AZ98" s="16">
        <v>25.8</v>
      </c>
      <c r="BA98" s="16">
        <v>23.2</v>
      </c>
      <c r="BB98" s="21">
        <v>22.85</v>
      </c>
      <c r="BC98" s="16">
        <v>4.2</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M_1624!A1 &amp; ", " &amp; M_1624!C1</f>
        <v>Män, 16-24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208</v>
      </c>
      <c r="AG1" s="15" t="s">
        <v>16</v>
      </c>
      <c r="AY1" s="15" t="s">
        <v>17</v>
      </c>
    </row>
    <row r="2" spans="1:58" ht="12.75" x14ac:dyDescent="0.2">
      <c r="A2" s="7" t="s">
        <v>2</v>
      </c>
      <c r="B2" s="8">
        <f>Diagram_M_1624!D1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2.75" x14ac:dyDescent="0.2">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2.75" x14ac:dyDescent="0.2">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2.75" x14ac:dyDescent="0.2">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2.75" x14ac:dyDescent="0.2">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2.75" x14ac:dyDescent="0.2">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2.75" x14ac:dyDescent="0.2">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2.75" x14ac:dyDescent="0.2">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2.75" x14ac:dyDescent="0.2">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2.75" x14ac:dyDescent="0.2">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2.75" x14ac:dyDescent="0.2">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2.75" x14ac:dyDescent="0.2">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2.75" x14ac:dyDescent="0.2">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2.75" x14ac:dyDescent="0.2">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2.75" x14ac:dyDescent="0.2">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2.75" x14ac:dyDescent="0.2">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2.75" x14ac:dyDescent="0.2">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2.75" x14ac:dyDescent="0.2">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2.75" x14ac:dyDescent="0.2">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2.75" x14ac:dyDescent="0.2">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2.75" x14ac:dyDescent="0.2">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2.75" x14ac:dyDescent="0.2">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2.75" x14ac:dyDescent="0.2">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2.75" x14ac:dyDescent="0.2">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2.75" x14ac:dyDescent="0.2">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2.75" x14ac:dyDescent="0.2">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2.75" x14ac:dyDescent="0.2">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2.75" x14ac:dyDescent="0.2">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2.75" x14ac:dyDescent="0.2">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2.75" x14ac:dyDescent="0.2">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2.75" x14ac:dyDescent="0.2">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2.75" x14ac:dyDescent="0.2">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2.75" x14ac:dyDescent="0.2">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2.75" x14ac:dyDescent="0.2">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2.75" x14ac:dyDescent="0.2">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2.75" x14ac:dyDescent="0.2">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2.75" x14ac:dyDescent="0.2">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2.75" x14ac:dyDescent="0.2">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2.75" x14ac:dyDescent="0.2">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2.75" x14ac:dyDescent="0.2">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2.75" x14ac:dyDescent="0.2">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2.75" x14ac:dyDescent="0.2">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2.75" x14ac:dyDescent="0.2">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2.75" x14ac:dyDescent="0.2">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2.75" x14ac:dyDescent="0.2">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2.75" x14ac:dyDescent="0.2">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2.75" x14ac:dyDescent="0.2">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2.75" x14ac:dyDescent="0.2">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2.75" x14ac:dyDescent="0.2">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2.75" x14ac:dyDescent="0.2">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2.75" x14ac:dyDescent="0.2">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2.75" x14ac:dyDescent="0.2">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2.75" x14ac:dyDescent="0.2">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2.75" x14ac:dyDescent="0.2">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2.75" x14ac:dyDescent="0.2">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2.75" x14ac:dyDescent="0.2">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2.75" x14ac:dyDescent="0.2">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2.75" x14ac:dyDescent="0.2">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2.75" x14ac:dyDescent="0.2">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2.75" x14ac:dyDescent="0.2">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2.75" x14ac:dyDescent="0.2">
      <c r="A65" s="25"/>
      <c r="B65" s="6">
        <v>4</v>
      </c>
      <c r="C65" s="16">
        <f t="shared" si="0"/>
        <v>262.89999999999998</v>
      </c>
      <c r="D65" s="16">
        <v>253.9</v>
      </c>
      <c r="E65" s="16">
        <v>262.89999999999998</v>
      </c>
      <c r="F65" s="21">
        <v>260.04000000000002</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2.75" x14ac:dyDescent="0.2">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2.75" x14ac:dyDescent="0.2">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2.75" x14ac:dyDescent="0.2">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2.75" x14ac:dyDescent="0.2">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2.75" x14ac:dyDescent="0.2">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1.6</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2.75" x14ac:dyDescent="0.2">
      <c r="A71" s="25"/>
      <c r="B71" s="6">
        <v>2</v>
      </c>
      <c r="C71" s="16">
        <f t="shared" ref="C71:C98" si="8">IF(D71="","",$B$2*E71+(1-$B$2)*D71)</f>
        <v>263.10000000000002</v>
      </c>
      <c r="D71" s="16">
        <v>267.3</v>
      </c>
      <c r="E71" s="16">
        <v>263.10000000000002</v>
      </c>
      <c r="F71" s="21">
        <v>262.33</v>
      </c>
      <c r="G71" s="16">
        <v>9.3000000000000007</v>
      </c>
      <c r="I71" s="16">
        <f t="shared" ref="I71:I98" si="9">IF(J71="","",$B$2*K71+(1-$B$2)*J71)</f>
        <v>51.8</v>
      </c>
      <c r="J71" s="16">
        <v>69.900000000000006</v>
      </c>
      <c r="K71" s="16">
        <v>51.8</v>
      </c>
      <c r="L71" s="21">
        <v>54.02</v>
      </c>
      <c r="M71" s="16">
        <v>-7.2</v>
      </c>
      <c r="O71" s="16">
        <f t="shared" ref="O71:O98" si="10">IF(P71="","",$B$2*Q71+(1-$B$2)*P71)</f>
        <v>230.6</v>
      </c>
      <c r="P71" s="16">
        <v>208</v>
      </c>
      <c r="Q71" s="16">
        <v>230.6</v>
      </c>
      <c r="R71" s="21">
        <v>229.29</v>
      </c>
      <c r="S71" s="16">
        <v>-6.4</v>
      </c>
      <c r="V71" s="16">
        <v>545.20000000000005</v>
      </c>
      <c r="W71" s="16">
        <v>545.6</v>
      </c>
      <c r="X71" s="21">
        <v>545.65</v>
      </c>
      <c r="Y71" s="16">
        <v>-4.4000000000000004</v>
      </c>
      <c r="AA71" s="16">
        <f t="shared" ref="AA71:AA98" si="11">IF(AB71="","",$B$2*AC71+(1-$B$2)*AB71)</f>
        <v>315</v>
      </c>
      <c r="AB71" s="16">
        <v>337.2</v>
      </c>
      <c r="AC71" s="16">
        <v>315</v>
      </c>
      <c r="AD71" s="21">
        <v>316.36</v>
      </c>
      <c r="AE71" s="16">
        <v>2</v>
      </c>
      <c r="AG71" s="16">
        <f t="shared" ref="AG71:AG98" si="12">IF(AH71="","",$B$2*AI71+(1-$B$2)*AH71)</f>
        <v>48.2</v>
      </c>
      <c r="AH71" s="16">
        <v>49</v>
      </c>
      <c r="AI71" s="16">
        <v>48.2</v>
      </c>
      <c r="AJ71" s="21">
        <v>48.08</v>
      </c>
      <c r="AK71" s="16">
        <v>2.1</v>
      </c>
      <c r="AM71" s="16">
        <f t="shared" ref="AM71:AM98" si="13">IF(AN71="","",$B$2*AO71+(1-$B$2)*AN71)</f>
        <v>42.3</v>
      </c>
      <c r="AN71" s="16">
        <v>38.1</v>
      </c>
      <c r="AO71" s="16">
        <v>42.3</v>
      </c>
      <c r="AP71" s="21">
        <v>42.02</v>
      </c>
      <c r="AQ71" s="16">
        <v>-0.8</v>
      </c>
      <c r="AS71" s="16">
        <f t="shared" ref="AS71:AS98" si="14">IF(AT71="","",$B$2*AU71+(1-$B$2)*AT71)</f>
        <v>57.7</v>
      </c>
      <c r="AT71" s="16">
        <v>61.9</v>
      </c>
      <c r="AU71" s="16">
        <v>57.7</v>
      </c>
      <c r="AV71" s="21">
        <v>57.98</v>
      </c>
      <c r="AW71" s="16">
        <v>0.8</v>
      </c>
      <c r="AY71" s="16">
        <f t="shared" ref="AY71:AY98" si="15">IF(AZ71="","",$B$2*BA71+(1-$B$2)*AZ71)</f>
        <v>16.5</v>
      </c>
      <c r="AZ71" s="16">
        <v>20.7</v>
      </c>
      <c r="BA71" s="16">
        <v>16.5</v>
      </c>
      <c r="BB71" s="21">
        <v>17.079999999999998</v>
      </c>
      <c r="BC71" s="16">
        <v>-2.4</v>
      </c>
    </row>
    <row r="72" spans="1:55" ht="12.75" x14ac:dyDescent="0.2">
      <c r="A72" s="25"/>
      <c r="B72" s="6">
        <v>3</v>
      </c>
      <c r="C72" s="16">
        <f t="shared" si="8"/>
        <v>263.89999999999998</v>
      </c>
      <c r="D72" s="16">
        <v>288.7</v>
      </c>
      <c r="E72" s="16">
        <v>263.89999999999998</v>
      </c>
      <c r="F72" s="21">
        <v>264.5</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2.75" x14ac:dyDescent="0.2">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316.33</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2.75" x14ac:dyDescent="0.2">
      <c r="A74" s="25">
        <v>18</v>
      </c>
      <c r="B74" s="6">
        <v>1</v>
      </c>
      <c r="C74" s="16">
        <f t="shared" si="8"/>
        <v>264.3</v>
      </c>
      <c r="D74" s="16">
        <v>244.8</v>
      </c>
      <c r="E74" s="16">
        <v>264.3</v>
      </c>
      <c r="F74" s="21">
        <v>262.29000000000002</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48.8</v>
      </c>
      <c r="AH74" s="16">
        <v>45.1</v>
      </c>
      <c r="AI74" s="16">
        <v>48.8</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2.75" x14ac:dyDescent="0.2">
      <c r="A75" s="25"/>
      <c r="B75" s="6">
        <v>2</v>
      </c>
      <c r="C75" s="16">
        <f t="shared" si="8"/>
        <v>258</v>
      </c>
      <c r="D75" s="16">
        <v>262.39999999999998</v>
      </c>
      <c r="E75" s="16">
        <v>258</v>
      </c>
      <c r="F75" s="21">
        <v>257.35000000000002</v>
      </c>
      <c r="G75" s="16">
        <v>-19.8</v>
      </c>
      <c r="I75" s="16">
        <f t="shared" si="9"/>
        <v>51.8</v>
      </c>
      <c r="J75" s="16">
        <v>70</v>
      </c>
      <c r="K75" s="16">
        <v>51.8</v>
      </c>
      <c r="L75" s="21">
        <v>51.84</v>
      </c>
      <c r="M75" s="16">
        <v>5.9</v>
      </c>
      <c r="O75" s="16">
        <f t="shared" si="10"/>
        <v>231.2</v>
      </c>
      <c r="P75" s="16">
        <v>208.1</v>
      </c>
      <c r="Q75" s="16">
        <v>231.2</v>
      </c>
      <c r="R75" s="21">
        <v>231.31</v>
      </c>
      <c r="S75" s="16">
        <v>7.4</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2.75" x14ac:dyDescent="0.2">
      <c r="A76" s="25"/>
      <c r="B76" s="6">
        <v>3</v>
      </c>
      <c r="C76" s="16">
        <f t="shared" si="8"/>
        <v>251.2</v>
      </c>
      <c r="D76" s="16">
        <v>276.2</v>
      </c>
      <c r="E76" s="16">
        <v>251.2</v>
      </c>
      <c r="F76" s="21">
        <v>254.53</v>
      </c>
      <c r="G76" s="16">
        <v>-11.2</v>
      </c>
      <c r="I76" s="16">
        <f t="shared" si="9"/>
        <v>55.2</v>
      </c>
      <c r="J76" s="16">
        <v>46.4</v>
      </c>
      <c r="K76" s="16">
        <v>55.2</v>
      </c>
      <c r="L76" s="21">
        <v>55.6</v>
      </c>
      <c r="M76" s="16">
        <v>15.1</v>
      </c>
      <c r="O76" s="16">
        <f t="shared" si="10"/>
        <v>232.2</v>
      </c>
      <c r="P76" s="16">
        <v>215.4</v>
      </c>
      <c r="Q76" s="16">
        <v>232.2</v>
      </c>
      <c r="R76" s="21">
        <v>228.9</v>
      </c>
      <c r="S76" s="16">
        <v>-9.6</v>
      </c>
      <c r="V76" s="16">
        <v>537.9</v>
      </c>
      <c r="W76" s="16">
        <v>538.70000000000005</v>
      </c>
      <c r="X76" s="21">
        <v>539.04</v>
      </c>
      <c r="Y76" s="16">
        <v>-5.8</v>
      </c>
      <c r="AA76" s="16">
        <f t="shared" si="11"/>
        <v>306.39999999999998</v>
      </c>
      <c r="AB76" s="16">
        <v>322.60000000000002</v>
      </c>
      <c r="AC76" s="16">
        <v>306.39999999999998</v>
      </c>
      <c r="AD76" s="21">
        <v>310.14</v>
      </c>
      <c r="AE76" s="16">
        <v>3.8</v>
      </c>
      <c r="AG76" s="16">
        <f t="shared" si="12"/>
        <v>46.6</v>
      </c>
      <c r="AH76" s="16">
        <v>51.3</v>
      </c>
      <c r="AI76" s="16">
        <v>46.6</v>
      </c>
      <c r="AJ76" s="21">
        <v>47.22</v>
      </c>
      <c r="AK76" s="16">
        <v>-1.6</v>
      </c>
      <c r="AM76" s="16">
        <f t="shared" si="13"/>
        <v>43.1</v>
      </c>
      <c r="AN76" s="16">
        <v>40</v>
      </c>
      <c r="AO76" s="16">
        <v>43.1</v>
      </c>
      <c r="AP76" s="21">
        <v>42.47</v>
      </c>
      <c r="AQ76" s="16">
        <v>-1.3</v>
      </c>
      <c r="AS76" s="16">
        <f t="shared" si="14"/>
        <v>56.9</v>
      </c>
      <c r="AT76" s="16">
        <v>60</v>
      </c>
      <c r="AU76" s="16">
        <v>56.9</v>
      </c>
      <c r="AV76" s="21">
        <v>57.53</v>
      </c>
      <c r="AW76" s="16">
        <v>1.3</v>
      </c>
      <c r="AY76" s="16">
        <f t="shared" si="15"/>
        <v>18</v>
      </c>
      <c r="AZ76" s="16">
        <v>14.4</v>
      </c>
      <c r="BA76" s="16">
        <v>18</v>
      </c>
      <c r="BB76" s="21">
        <v>17.93</v>
      </c>
      <c r="BC76" s="16">
        <v>4.7</v>
      </c>
    </row>
    <row r="77" spans="1:55" ht="12.75" x14ac:dyDescent="0.2">
      <c r="A77" s="25"/>
      <c r="B77" s="6">
        <v>4</v>
      </c>
      <c r="C77" s="16">
        <f t="shared" si="8"/>
        <v>258</v>
      </c>
      <c r="D77" s="16">
        <v>247.2</v>
      </c>
      <c r="E77" s="16">
        <v>258</v>
      </c>
      <c r="F77" s="21">
        <v>255.12</v>
      </c>
      <c r="G77" s="16">
        <v>2.2999999999999998</v>
      </c>
      <c r="I77" s="16">
        <f t="shared" si="9"/>
        <v>59.4</v>
      </c>
      <c r="J77" s="16">
        <v>46.2</v>
      </c>
      <c r="K77" s="16">
        <v>59.4</v>
      </c>
      <c r="L77" s="21">
        <v>58.99</v>
      </c>
      <c r="M77" s="16">
        <v>13.6</v>
      </c>
      <c r="O77" s="16">
        <f t="shared" si="10"/>
        <v>220.7</v>
      </c>
      <c r="P77" s="16">
        <v>245</v>
      </c>
      <c r="Q77" s="16">
        <v>220.7</v>
      </c>
      <c r="R77" s="21">
        <v>224.6</v>
      </c>
      <c r="S77" s="16">
        <v>-17.2</v>
      </c>
      <c r="V77" s="16">
        <v>538.5</v>
      </c>
      <c r="W77" s="16">
        <v>538.1</v>
      </c>
      <c r="X77" s="21">
        <v>538.71</v>
      </c>
      <c r="Y77" s="16">
        <v>-1.3</v>
      </c>
      <c r="AA77" s="16">
        <f t="shared" si="11"/>
        <v>317.39999999999998</v>
      </c>
      <c r="AB77" s="16">
        <v>293.39999999999998</v>
      </c>
      <c r="AC77" s="16">
        <v>317.39999999999998</v>
      </c>
      <c r="AD77" s="21">
        <v>314.11</v>
      </c>
      <c r="AE77" s="16">
        <v>15.9</v>
      </c>
      <c r="AG77" s="16">
        <f t="shared" si="12"/>
        <v>47.9</v>
      </c>
      <c r="AH77" s="16">
        <v>45.9</v>
      </c>
      <c r="AI77" s="16">
        <v>47.9</v>
      </c>
      <c r="AJ77" s="21">
        <v>47.36</v>
      </c>
      <c r="AK77" s="16">
        <v>0.5</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2.75" x14ac:dyDescent="0.2">
      <c r="A78" s="25">
        <v>19</v>
      </c>
      <c r="B78" s="6">
        <v>1</v>
      </c>
      <c r="C78" s="16">
        <f t="shared" si="8"/>
        <v>258.10000000000002</v>
      </c>
      <c r="D78" s="16">
        <v>238.9</v>
      </c>
      <c r="E78" s="16">
        <v>258.10000000000002</v>
      </c>
      <c r="F78" s="21">
        <v>257.18</v>
      </c>
      <c r="G78" s="16">
        <v>8.3000000000000007</v>
      </c>
      <c r="I78" s="16">
        <f t="shared" si="9"/>
        <v>62.9</v>
      </c>
      <c r="J78" s="16">
        <v>67.3</v>
      </c>
      <c r="K78" s="16">
        <v>62.9</v>
      </c>
      <c r="L78" s="21">
        <v>60.12</v>
      </c>
      <c r="M78" s="16">
        <v>4.5</v>
      </c>
      <c r="O78" s="16">
        <f t="shared" si="10"/>
        <v>218.9</v>
      </c>
      <c r="P78" s="16">
        <v>234.3</v>
      </c>
      <c r="Q78" s="16">
        <v>218.9</v>
      </c>
      <c r="R78" s="21">
        <v>222.15</v>
      </c>
      <c r="S78" s="16">
        <v>-9.8000000000000007</v>
      </c>
      <c r="V78" s="16">
        <v>540.6</v>
      </c>
      <c r="W78" s="16">
        <v>539.9</v>
      </c>
      <c r="X78" s="21">
        <v>539.45000000000005</v>
      </c>
      <c r="Y78" s="16">
        <v>3</v>
      </c>
      <c r="AA78" s="16">
        <f t="shared" si="11"/>
        <v>321</v>
      </c>
      <c r="AB78" s="16">
        <v>306.3</v>
      </c>
      <c r="AC78" s="16">
        <v>321</v>
      </c>
      <c r="AD78" s="21">
        <v>317.3</v>
      </c>
      <c r="AE78" s="16">
        <v>12.8</v>
      </c>
      <c r="AG78" s="16">
        <f t="shared" si="12"/>
        <v>47.8</v>
      </c>
      <c r="AH78" s="16">
        <v>44.2</v>
      </c>
      <c r="AI78" s="16">
        <v>47.8</v>
      </c>
      <c r="AJ78" s="21">
        <v>47.67</v>
      </c>
      <c r="AK78" s="16">
        <v>1.3</v>
      </c>
      <c r="AM78" s="16">
        <f t="shared" si="13"/>
        <v>40.5</v>
      </c>
      <c r="AN78" s="16">
        <v>43.3</v>
      </c>
      <c r="AO78" s="16">
        <v>40.5</v>
      </c>
      <c r="AP78" s="21">
        <v>41.18</v>
      </c>
      <c r="AQ78" s="16">
        <v>-2</v>
      </c>
      <c r="AS78" s="16">
        <f t="shared" si="14"/>
        <v>59.5</v>
      </c>
      <c r="AT78" s="16">
        <v>56.7</v>
      </c>
      <c r="AU78" s="16">
        <v>59.5</v>
      </c>
      <c r="AV78" s="21">
        <v>58.82</v>
      </c>
      <c r="AW78" s="16">
        <v>2</v>
      </c>
      <c r="AY78" s="16">
        <f t="shared" si="15"/>
        <v>19.600000000000001</v>
      </c>
      <c r="AZ78" s="16">
        <v>22</v>
      </c>
      <c r="BA78" s="16">
        <v>19.600000000000001</v>
      </c>
      <c r="BB78" s="21">
        <v>18.95</v>
      </c>
      <c r="BC78" s="16">
        <v>0.7</v>
      </c>
    </row>
    <row r="79" spans="1:55" ht="12.75" x14ac:dyDescent="0.2">
      <c r="A79" s="25"/>
      <c r="B79" s="6">
        <v>2</v>
      </c>
      <c r="C79" s="16">
        <f t="shared" si="8"/>
        <v>254.3</v>
      </c>
      <c r="D79" s="16">
        <v>259.10000000000002</v>
      </c>
      <c r="E79" s="16">
        <v>254.3</v>
      </c>
      <c r="F79" s="21">
        <v>257.86</v>
      </c>
      <c r="G79" s="16">
        <v>2.7</v>
      </c>
      <c r="I79" s="16">
        <f t="shared" si="9"/>
        <v>57</v>
      </c>
      <c r="J79" s="16">
        <v>76.2</v>
      </c>
      <c r="K79" s="16">
        <v>57</v>
      </c>
      <c r="L79" s="21">
        <v>60.44</v>
      </c>
      <c r="M79" s="16">
        <v>1.3</v>
      </c>
      <c r="O79" s="16">
        <f t="shared" si="10"/>
        <v>229.1</v>
      </c>
      <c r="P79" s="16">
        <v>204.7</v>
      </c>
      <c r="Q79" s="16">
        <v>229.1</v>
      </c>
      <c r="R79" s="21">
        <v>222.06</v>
      </c>
      <c r="S79" s="16">
        <v>-0.4</v>
      </c>
      <c r="V79" s="16">
        <v>540</v>
      </c>
      <c r="W79" s="16">
        <v>540.4</v>
      </c>
      <c r="X79" s="21">
        <v>540.36</v>
      </c>
      <c r="Y79" s="16">
        <v>3.6</v>
      </c>
      <c r="AA79" s="16">
        <f t="shared" si="11"/>
        <v>311.3</v>
      </c>
      <c r="AB79" s="16">
        <v>335.3</v>
      </c>
      <c r="AC79" s="16">
        <v>311.3</v>
      </c>
      <c r="AD79" s="21">
        <v>318.31</v>
      </c>
      <c r="AE79" s="16">
        <v>4</v>
      </c>
      <c r="AG79" s="16">
        <f t="shared" si="12"/>
        <v>47.1</v>
      </c>
      <c r="AH79" s="16">
        <v>48</v>
      </c>
      <c r="AI79" s="16">
        <v>47.1</v>
      </c>
      <c r="AJ79" s="21">
        <v>47.72</v>
      </c>
      <c r="AK79" s="16">
        <v>0.2</v>
      </c>
      <c r="AM79" s="16">
        <f t="shared" si="13"/>
        <v>42.4</v>
      </c>
      <c r="AN79" s="16">
        <v>37.9</v>
      </c>
      <c r="AO79" s="16">
        <v>42.4</v>
      </c>
      <c r="AP79" s="21">
        <v>41.09</v>
      </c>
      <c r="AQ79" s="16">
        <v>-0.3</v>
      </c>
      <c r="AS79" s="16">
        <f t="shared" si="14"/>
        <v>57.6</v>
      </c>
      <c r="AT79" s="16">
        <v>62.1</v>
      </c>
      <c r="AU79" s="16">
        <v>57.6</v>
      </c>
      <c r="AV79" s="21">
        <v>58.91</v>
      </c>
      <c r="AW79" s="16">
        <v>0.3</v>
      </c>
      <c r="AY79" s="16">
        <f t="shared" si="15"/>
        <v>18.3</v>
      </c>
      <c r="AZ79" s="16">
        <v>22.7</v>
      </c>
      <c r="BA79" s="16">
        <v>18.3</v>
      </c>
      <c r="BB79" s="21">
        <v>18.989999999999998</v>
      </c>
      <c r="BC79" s="16">
        <v>0.2</v>
      </c>
    </row>
    <row r="80" spans="1:55" ht="12.75" x14ac:dyDescent="0.2">
      <c r="A80" s="25"/>
      <c r="B80" s="6">
        <v>3</v>
      </c>
      <c r="C80" s="16">
        <f t="shared" si="8"/>
        <v>264.8</v>
      </c>
      <c r="D80" s="16">
        <v>289.89999999999998</v>
      </c>
      <c r="E80" s="16">
        <v>264.8</v>
      </c>
      <c r="F80" s="21">
        <v>256.31</v>
      </c>
      <c r="G80" s="16">
        <v>-6.2</v>
      </c>
      <c r="I80" s="16">
        <f t="shared" si="9"/>
        <v>60.5</v>
      </c>
      <c r="J80" s="16">
        <v>51.2</v>
      </c>
      <c r="K80" s="16">
        <v>60.5</v>
      </c>
      <c r="L80" s="21">
        <v>62.04</v>
      </c>
      <c r="M80" s="16">
        <v>6.4</v>
      </c>
      <c r="O80" s="16">
        <f t="shared" si="10"/>
        <v>215.3</v>
      </c>
      <c r="P80" s="16">
        <v>199</v>
      </c>
      <c r="Q80" s="16">
        <v>215.3</v>
      </c>
      <c r="R80" s="21">
        <v>222.25</v>
      </c>
      <c r="S80" s="16">
        <v>0.8</v>
      </c>
      <c r="V80" s="16">
        <v>540.1</v>
      </c>
      <c r="W80" s="16">
        <v>540.6</v>
      </c>
      <c r="X80" s="21">
        <v>540.6</v>
      </c>
      <c r="Y80" s="16">
        <v>1</v>
      </c>
      <c r="AA80" s="16">
        <f t="shared" si="11"/>
        <v>325.3</v>
      </c>
      <c r="AB80" s="16">
        <v>341.1</v>
      </c>
      <c r="AC80" s="16">
        <v>325.3</v>
      </c>
      <c r="AD80" s="21">
        <v>318.35000000000002</v>
      </c>
      <c r="AE80" s="16">
        <v>0.2</v>
      </c>
      <c r="AG80" s="16">
        <f t="shared" si="12"/>
        <v>49</v>
      </c>
      <c r="AH80" s="16">
        <v>53.7</v>
      </c>
      <c r="AI80" s="16">
        <v>49</v>
      </c>
      <c r="AJ80" s="21">
        <v>47.41</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2.75" x14ac:dyDescent="0.2">
      <c r="A81" s="25"/>
      <c r="B81" s="6">
        <v>4</v>
      </c>
      <c r="C81" s="16">
        <f t="shared" si="8"/>
        <v>247</v>
      </c>
      <c r="D81" s="16">
        <v>236</v>
      </c>
      <c r="E81" s="16">
        <v>247</v>
      </c>
      <c r="F81" s="21">
        <v>253.76</v>
      </c>
      <c r="G81" s="16">
        <v>-10.199999999999999</v>
      </c>
      <c r="I81" s="16">
        <f t="shared" si="9"/>
        <v>64.3</v>
      </c>
      <c r="J81" s="16">
        <v>50.7</v>
      </c>
      <c r="K81" s="16">
        <v>64.3</v>
      </c>
      <c r="L81" s="21">
        <v>64.430000000000007</v>
      </c>
      <c r="M81" s="16">
        <v>9.6</v>
      </c>
      <c r="O81" s="16">
        <f t="shared" si="10"/>
        <v>229.2</v>
      </c>
      <c r="P81" s="16">
        <v>254.1</v>
      </c>
      <c r="Q81" s="16">
        <v>229.2</v>
      </c>
      <c r="R81" s="21">
        <v>222.02</v>
      </c>
      <c r="S81" s="16">
        <v>-0.9</v>
      </c>
      <c r="V81" s="16">
        <v>540.70000000000005</v>
      </c>
      <c r="W81" s="16">
        <v>540.4</v>
      </c>
      <c r="X81" s="21">
        <v>540.21</v>
      </c>
      <c r="Y81" s="16">
        <v>-1.6</v>
      </c>
      <c r="AA81" s="16">
        <f t="shared" si="11"/>
        <v>311.2</v>
      </c>
      <c r="AB81" s="16">
        <v>286.60000000000002</v>
      </c>
      <c r="AC81" s="16">
        <v>311.2</v>
      </c>
      <c r="AD81" s="21">
        <v>318.19</v>
      </c>
      <c r="AE81" s="16">
        <v>-0.6</v>
      </c>
      <c r="AG81" s="16">
        <f t="shared" si="12"/>
        <v>45.7</v>
      </c>
      <c r="AH81" s="16">
        <v>43.6</v>
      </c>
      <c r="AI81" s="16">
        <v>45.7</v>
      </c>
      <c r="AJ81" s="21">
        <v>46.97</v>
      </c>
      <c r="AK81" s="16">
        <v>-1.8</v>
      </c>
      <c r="AM81" s="16">
        <f t="shared" si="13"/>
        <v>42.4</v>
      </c>
      <c r="AN81" s="16">
        <v>47</v>
      </c>
      <c r="AO81" s="16">
        <v>42.4</v>
      </c>
      <c r="AP81" s="21">
        <v>41.1</v>
      </c>
      <c r="AQ81" s="16">
        <v>-0.1</v>
      </c>
      <c r="AS81" s="16">
        <f t="shared" si="14"/>
        <v>57.6</v>
      </c>
      <c r="AT81" s="16">
        <v>53</v>
      </c>
      <c r="AU81" s="16">
        <v>57.6</v>
      </c>
      <c r="AV81" s="21">
        <v>58.9</v>
      </c>
      <c r="AW81" s="16">
        <v>0.1</v>
      </c>
      <c r="AY81" s="16">
        <f t="shared" si="15"/>
        <v>20.6</v>
      </c>
      <c r="AZ81" s="16">
        <v>17.7</v>
      </c>
      <c r="BA81" s="16">
        <v>20.6</v>
      </c>
      <c r="BB81" s="21">
        <v>20.25</v>
      </c>
      <c r="BC81" s="16">
        <v>3</v>
      </c>
    </row>
    <row r="82" spans="1:55" ht="12.75" x14ac:dyDescent="0.2">
      <c r="A82" s="25">
        <v>20</v>
      </c>
      <c r="B82" s="6">
        <v>1</v>
      </c>
      <c r="C82" s="16">
        <f t="shared" si="8"/>
        <v>249.9</v>
      </c>
      <c r="D82" s="16">
        <v>230.2</v>
      </c>
      <c r="E82" s="16">
        <v>249.9</v>
      </c>
      <c r="F82" s="21">
        <v>246.44</v>
      </c>
      <c r="G82" s="16">
        <v>-29.3</v>
      </c>
      <c r="I82" s="16">
        <f t="shared" si="9"/>
        <v>65.400000000000006</v>
      </c>
      <c r="J82" s="16">
        <v>70.099999999999994</v>
      </c>
      <c r="K82" s="16">
        <v>65.400000000000006</v>
      </c>
      <c r="L82" s="21">
        <v>64.7</v>
      </c>
      <c r="M82" s="16">
        <v>1.1000000000000001</v>
      </c>
      <c r="O82" s="16">
        <f t="shared" si="10"/>
        <v>224</v>
      </c>
      <c r="P82" s="16">
        <v>239.6</v>
      </c>
      <c r="Q82" s="16">
        <v>224</v>
      </c>
      <c r="R82" s="21">
        <v>228.52</v>
      </c>
      <c r="S82" s="16">
        <v>26</v>
      </c>
      <c r="V82" s="16">
        <v>539.9</v>
      </c>
      <c r="W82" s="16">
        <v>539.4</v>
      </c>
      <c r="X82" s="21">
        <v>539.66999999999996</v>
      </c>
      <c r="Y82" s="16">
        <v>-2.2000000000000002</v>
      </c>
      <c r="AA82" s="16">
        <f t="shared" si="11"/>
        <v>315.39999999999998</v>
      </c>
      <c r="AB82" s="16">
        <v>300.3</v>
      </c>
      <c r="AC82" s="16">
        <v>315.39999999999998</v>
      </c>
      <c r="AD82" s="21">
        <v>311.14999999999998</v>
      </c>
      <c r="AE82" s="16">
        <v>-28.2</v>
      </c>
      <c r="AG82" s="16">
        <f t="shared" si="12"/>
        <v>46.3</v>
      </c>
      <c r="AH82" s="16">
        <v>42.6</v>
      </c>
      <c r="AI82" s="16">
        <v>46.3</v>
      </c>
      <c r="AJ82" s="21">
        <v>45.67</v>
      </c>
      <c r="AK82" s="16">
        <v>-5.2</v>
      </c>
      <c r="AM82" s="16">
        <f t="shared" si="13"/>
        <v>41.5</v>
      </c>
      <c r="AN82" s="16">
        <v>44.4</v>
      </c>
      <c r="AO82" s="16">
        <v>41.5</v>
      </c>
      <c r="AP82" s="21">
        <v>42.35</v>
      </c>
      <c r="AQ82" s="16">
        <v>5</v>
      </c>
      <c r="AS82" s="16">
        <f t="shared" si="14"/>
        <v>58.5</v>
      </c>
      <c r="AT82" s="16">
        <v>55.6</v>
      </c>
      <c r="AU82" s="16">
        <v>58.5</v>
      </c>
      <c r="AV82" s="21">
        <v>57.65</v>
      </c>
      <c r="AW82" s="16">
        <v>-5</v>
      </c>
      <c r="AY82" s="16">
        <f t="shared" si="15"/>
        <v>20.8</v>
      </c>
      <c r="AZ82" s="16">
        <v>23.3</v>
      </c>
      <c r="BA82" s="16">
        <v>20.8</v>
      </c>
      <c r="BB82" s="21">
        <v>20.8</v>
      </c>
      <c r="BC82" s="16">
        <v>2.2000000000000002</v>
      </c>
    </row>
    <row r="83" spans="1:55" ht="12.75" x14ac:dyDescent="0.2">
      <c r="A83" s="25"/>
      <c r="B83" s="6">
        <v>2</v>
      </c>
      <c r="C83" s="16">
        <f t="shared" si="8"/>
        <v>228.7</v>
      </c>
      <c r="D83" s="16">
        <v>233.8</v>
      </c>
      <c r="E83" s="16">
        <v>228.7</v>
      </c>
      <c r="F83" s="21">
        <v>228.17</v>
      </c>
      <c r="G83" s="16">
        <v>-73.099999999999994</v>
      </c>
      <c r="I83" s="16">
        <f t="shared" si="9"/>
        <v>77.400000000000006</v>
      </c>
      <c r="J83" s="16">
        <v>97.8</v>
      </c>
      <c r="K83" s="16">
        <v>77.400000000000006</v>
      </c>
      <c r="L83" s="21">
        <v>76.88</v>
      </c>
      <c r="M83" s="16">
        <v>48.7</v>
      </c>
      <c r="O83" s="16">
        <f t="shared" si="10"/>
        <v>233</v>
      </c>
      <c r="P83" s="16">
        <v>207.1</v>
      </c>
      <c r="Q83" s="16">
        <v>233</v>
      </c>
      <c r="R83" s="21">
        <v>234.16</v>
      </c>
      <c r="S83" s="16">
        <v>22.5</v>
      </c>
      <c r="V83" s="16">
        <v>538.79999999999995</v>
      </c>
      <c r="W83" s="16">
        <v>539.1</v>
      </c>
      <c r="X83" s="21">
        <v>539.21</v>
      </c>
      <c r="Y83" s="16">
        <v>-1.9</v>
      </c>
      <c r="AA83" s="16">
        <f t="shared" si="11"/>
        <v>306.10000000000002</v>
      </c>
      <c r="AB83" s="16">
        <v>331.6</v>
      </c>
      <c r="AC83" s="16">
        <v>306.10000000000002</v>
      </c>
      <c r="AD83" s="21">
        <v>305.05</v>
      </c>
      <c r="AE83" s="16">
        <v>-24.4</v>
      </c>
      <c r="AG83" s="16">
        <f t="shared" si="12"/>
        <v>42.4</v>
      </c>
      <c r="AH83" s="16">
        <v>43.4</v>
      </c>
      <c r="AI83" s="16">
        <v>42.4</v>
      </c>
      <c r="AJ83" s="21">
        <v>42.32</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v>
      </c>
      <c r="BC83" s="16">
        <v>17.600000000000001</v>
      </c>
    </row>
    <row r="84" spans="1:55" ht="12.75" x14ac:dyDescent="0.2">
      <c r="A84" s="25"/>
      <c r="B84" s="6">
        <v>3</v>
      </c>
      <c r="C84" s="16">
        <f t="shared" si="8"/>
        <v>218.3</v>
      </c>
      <c r="D84" s="16">
        <v>244.5</v>
      </c>
      <c r="E84" s="16">
        <v>218.3</v>
      </c>
      <c r="F84" s="21">
        <v>224.1</v>
      </c>
      <c r="G84" s="16">
        <v>-16.3</v>
      </c>
      <c r="I84" s="16">
        <f t="shared" si="9"/>
        <v>79.7</v>
      </c>
      <c r="J84" s="16">
        <v>69.599999999999994</v>
      </c>
      <c r="K84" s="16">
        <v>79.7</v>
      </c>
      <c r="L84" s="21">
        <v>77.150000000000006</v>
      </c>
      <c r="M84" s="16">
        <v>1.1000000000000001</v>
      </c>
      <c r="O84" s="16">
        <f t="shared" si="10"/>
        <v>241.2</v>
      </c>
      <c r="P84" s="16">
        <v>224.8</v>
      </c>
      <c r="Q84" s="16">
        <v>241.2</v>
      </c>
      <c r="R84" s="21">
        <v>237.66</v>
      </c>
      <c r="S84" s="16">
        <v>14</v>
      </c>
      <c r="V84" s="16">
        <v>538.9</v>
      </c>
      <c r="W84" s="16">
        <v>539.29999999999995</v>
      </c>
      <c r="X84" s="21">
        <v>538.91999999999996</v>
      </c>
      <c r="Y84" s="16">
        <v>-1.2</v>
      </c>
      <c r="AA84" s="16">
        <f t="shared" si="11"/>
        <v>298.10000000000002</v>
      </c>
      <c r="AB84" s="16">
        <v>314.10000000000002</v>
      </c>
      <c r="AC84" s="16">
        <v>298.10000000000002</v>
      </c>
      <c r="AD84" s="21">
        <v>301.26</v>
      </c>
      <c r="AE84" s="16">
        <v>-15.2</v>
      </c>
      <c r="AG84" s="16">
        <f t="shared" si="12"/>
        <v>40.5</v>
      </c>
      <c r="AH84" s="16">
        <v>45.4</v>
      </c>
      <c r="AI84" s="16">
        <v>40.5</v>
      </c>
      <c r="AJ84" s="21">
        <v>41.58</v>
      </c>
      <c r="AK84" s="16">
        <v>-2.9</v>
      </c>
      <c r="AM84" s="16">
        <f t="shared" si="13"/>
        <v>44.7</v>
      </c>
      <c r="AN84" s="16">
        <v>41.7</v>
      </c>
      <c r="AO84" s="16">
        <v>44.7</v>
      </c>
      <c r="AP84" s="21">
        <v>44.1</v>
      </c>
      <c r="AQ84" s="16">
        <v>2.7</v>
      </c>
      <c r="AS84" s="16">
        <f t="shared" si="14"/>
        <v>55.3</v>
      </c>
      <c r="AT84" s="16">
        <v>58.3</v>
      </c>
      <c r="AU84" s="16">
        <v>55.3</v>
      </c>
      <c r="AV84" s="21">
        <v>55.9</v>
      </c>
      <c r="AW84" s="16">
        <v>-2.7</v>
      </c>
      <c r="AY84" s="16">
        <f t="shared" si="15"/>
        <v>26.7</v>
      </c>
      <c r="AZ84" s="16">
        <v>22.2</v>
      </c>
      <c r="BA84" s="16">
        <v>26.7</v>
      </c>
      <c r="BB84" s="21">
        <v>25.61</v>
      </c>
      <c r="BC84" s="16">
        <v>1.6</v>
      </c>
    </row>
    <row r="85" spans="1:55" ht="12.75" x14ac:dyDescent="0.2">
      <c r="A85" s="25"/>
      <c r="B85" s="6">
        <v>4</v>
      </c>
      <c r="C85" s="16">
        <f t="shared" si="8"/>
        <v>234.7</v>
      </c>
      <c r="D85" s="16">
        <v>222.8</v>
      </c>
      <c r="E85" s="16">
        <v>234.7</v>
      </c>
      <c r="F85" s="21">
        <v>227.29</v>
      </c>
      <c r="G85" s="16">
        <v>12.7</v>
      </c>
      <c r="I85" s="16">
        <f t="shared" si="9"/>
        <v>69.3</v>
      </c>
      <c r="J85" s="16">
        <v>55.9</v>
      </c>
      <c r="K85" s="16">
        <v>69.3</v>
      </c>
      <c r="L85" s="21">
        <v>72.67</v>
      </c>
      <c r="M85" s="16">
        <v>-17.899999999999999</v>
      </c>
      <c r="O85" s="16">
        <f t="shared" si="10"/>
        <v>234.5</v>
      </c>
      <c r="P85" s="16">
        <v>260.2</v>
      </c>
      <c r="Q85" s="16">
        <v>234.5</v>
      </c>
      <c r="R85" s="21">
        <v>238.93</v>
      </c>
      <c r="S85" s="16">
        <v>5.0999999999999996</v>
      </c>
      <c r="V85" s="16">
        <v>538.79999999999995</v>
      </c>
      <c r="W85" s="16">
        <v>538.5</v>
      </c>
      <c r="X85" s="21">
        <v>538.88</v>
      </c>
      <c r="Y85" s="16">
        <v>-0.1</v>
      </c>
      <c r="AA85" s="16">
        <f t="shared" si="11"/>
        <v>304</v>
      </c>
      <c r="AB85" s="16">
        <v>278.7</v>
      </c>
      <c r="AC85" s="16">
        <v>304</v>
      </c>
      <c r="AD85" s="21">
        <v>299.95</v>
      </c>
      <c r="AE85" s="16">
        <v>-5.2</v>
      </c>
      <c r="AG85" s="16">
        <f t="shared" si="12"/>
        <v>43.6</v>
      </c>
      <c r="AH85" s="16">
        <v>41.3</v>
      </c>
      <c r="AI85" s="16">
        <v>43.6</v>
      </c>
      <c r="AJ85" s="21">
        <v>42.18</v>
      </c>
      <c r="AK85" s="16">
        <v>2.4</v>
      </c>
      <c r="AM85" s="16">
        <f t="shared" si="13"/>
        <v>43.6</v>
      </c>
      <c r="AN85" s="16">
        <v>48.3</v>
      </c>
      <c r="AO85" s="16">
        <v>43.6</v>
      </c>
      <c r="AP85" s="21">
        <v>44.34</v>
      </c>
      <c r="AQ85" s="16">
        <v>1</v>
      </c>
      <c r="AS85" s="16">
        <f t="shared" si="14"/>
        <v>56.4</v>
      </c>
      <c r="AT85" s="16">
        <v>51.7</v>
      </c>
      <c r="AU85" s="16">
        <v>56.4</v>
      </c>
      <c r="AV85" s="21">
        <v>55.66</v>
      </c>
      <c r="AW85" s="16">
        <v>-1</v>
      </c>
      <c r="AY85" s="16">
        <f t="shared" si="15"/>
        <v>22.8</v>
      </c>
      <c r="AZ85" s="16">
        <v>20.100000000000001</v>
      </c>
      <c r="BA85" s="16">
        <v>22.8</v>
      </c>
      <c r="BB85" s="21">
        <v>24.23</v>
      </c>
      <c r="BC85" s="16">
        <v>-5.5</v>
      </c>
    </row>
    <row r="86" spans="1:55" ht="12.75" x14ac:dyDescent="0.2">
      <c r="A86" s="25">
        <v>21</v>
      </c>
      <c r="B86" s="6">
        <v>1</v>
      </c>
      <c r="C86" s="16">
        <f t="shared" si="8"/>
        <v>230.1</v>
      </c>
      <c r="D86" s="16">
        <v>209.5</v>
      </c>
      <c r="E86" s="16">
        <v>230.1</v>
      </c>
      <c r="F86" s="21">
        <v>231.47</v>
      </c>
      <c r="G86" s="16">
        <v>16.7</v>
      </c>
      <c r="I86" s="16">
        <f t="shared" si="9"/>
        <v>72</v>
      </c>
      <c r="J86" s="16">
        <v>76.900000000000006</v>
      </c>
      <c r="K86" s="16">
        <v>72</v>
      </c>
      <c r="L86" s="21">
        <v>74.05</v>
      </c>
      <c r="M86" s="16">
        <v>5.5</v>
      </c>
      <c r="O86" s="16">
        <f t="shared" si="10"/>
        <v>237.2</v>
      </c>
      <c r="P86" s="16">
        <v>253.2</v>
      </c>
      <c r="Q86" s="16">
        <v>237.2</v>
      </c>
      <c r="R86" s="21">
        <v>233.74</v>
      </c>
      <c r="S86" s="16">
        <v>-20.7</v>
      </c>
      <c r="V86" s="16">
        <v>539.6</v>
      </c>
      <c r="W86" s="16">
        <v>539.29999999999995</v>
      </c>
      <c r="X86" s="21">
        <v>539.27</v>
      </c>
      <c r="Y86" s="16">
        <v>1.5</v>
      </c>
      <c r="AA86" s="16">
        <f t="shared" si="11"/>
        <v>302.10000000000002</v>
      </c>
      <c r="AB86" s="16">
        <v>286.39999999999998</v>
      </c>
      <c r="AC86" s="16">
        <v>302.10000000000002</v>
      </c>
      <c r="AD86" s="21">
        <v>305.52</v>
      </c>
      <c r="AE86" s="16">
        <v>22.3</v>
      </c>
      <c r="AG86" s="16">
        <f t="shared" si="12"/>
        <v>42.7</v>
      </c>
      <c r="AH86" s="16">
        <v>38.799999999999997</v>
      </c>
      <c r="AI86" s="16">
        <v>42.7</v>
      </c>
      <c r="AJ86" s="21">
        <v>42.92</v>
      </c>
      <c r="AK86" s="16">
        <v>3</v>
      </c>
      <c r="AM86" s="16">
        <f t="shared" si="13"/>
        <v>44</v>
      </c>
      <c r="AN86" s="16">
        <v>46.9</v>
      </c>
      <c r="AO86" s="16">
        <v>44</v>
      </c>
      <c r="AP86" s="21">
        <v>43.34</v>
      </c>
      <c r="AQ86" s="16">
        <v>-4</v>
      </c>
      <c r="AS86" s="16">
        <f t="shared" si="14"/>
        <v>56</v>
      </c>
      <c r="AT86" s="16">
        <v>53.1</v>
      </c>
      <c r="AU86" s="16">
        <v>56</v>
      </c>
      <c r="AV86" s="21">
        <v>56.66</v>
      </c>
      <c r="AW86" s="16">
        <v>4</v>
      </c>
      <c r="AY86" s="16">
        <f t="shared" si="15"/>
        <v>23.8</v>
      </c>
      <c r="AZ86" s="16">
        <v>26.8</v>
      </c>
      <c r="BA86" s="16">
        <v>23.8</v>
      </c>
      <c r="BB86" s="21">
        <v>24.24</v>
      </c>
      <c r="BC86" s="16">
        <v>0</v>
      </c>
    </row>
    <row r="87" spans="1:55" ht="12.75" x14ac:dyDescent="0.2">
      <c r="A87" s="25"/>
      <c r="B87" s="6">
        <v>2</v>
      </c>
      <c r="C87" s="16">
        <f t="shared" si="8"/>
        <v>233.9</v>
      </c>
      <c r="D87" s="16">
        <v>240.1</v>
      </c>
      <c r="E87" s="16">
        <v>233.9</v>
      </c>
      <c r="F87" s="21">
        <v>234.4</v>
      </c>
      <c r="G87" s="16">
        <v>11.7</v>
      </c>
      <c r="I87" s="16">
        <f t="shared" si="9"/>
        <v>82.9</v>
      </c>
      <c r="J87" s="16">
        <v>104.3</v>
      </c>
      <c r="K87" s="16">
        <v>82.9</v>
      </c>
      <c r="L87" s="21">
        <v>77.78</v>
      </c>
      <c r="M87" s="16">
        <v>14.9</v>
      </c>
      <c r="O87" s="16">
        <f t="shared" si="10"/>
        <v>223.5</v>
      </c>
      <c r="P87" s="16">
        <v>195.5</v>
      </c>
      <c r="Q87" s="16">
        <v>223.5</v>
      </c>
      <c r="R87" s="21">
        <v>227.9</v>
      </c>
      <c r="S87" s="16">
        <v>-23.4</v>
      </c>
      <c r="V87" s="16">
        <v>539.9</v>
      </c>
      <c r="W87" s="16">
        <v>540.29999999999995</v>
      </c>
      <c r="X87" s="21">
        <v>540.08000000000004</v>
      </c>
      <c r="Y87" s="16">
        <v>3.3</v>
      </c>
      <c r="AA87" s="16">
        <f t="shared" si="11"/>
        <v>316.8</v>
      </c>
      <c r="AB87" s="16">
        <v>344.4</v>
      </c>
      <c r="AC87" s="16">
        <v>316.8</v>
      </c>
      <c r="AD87" s="21">
        <v>312.18</v>
      </c>
      <c r="AE87" s="16">
        <v>26.6</v>
      </c>
      <c r="AG87" s="16">
        <f t="shared" si="12"/>
        <v>43.3</v>
      </c>
      <c r="AH87" s="16">
        <v>44.5</v>
      </c>
      <c r="AI87" s="16">
        <v>43.3</v>
      </c>
      <c r="AJ87" s="21">
        <v>43.4</v>
      </c>
      <c r="AK87" s="16">
        <v>1.9</v>
      </c>
      <c r="AM87" s="16">
        <f t="shared" si="13"/>
        <v>41.4</v>
      </c>
      <c r="AN87" s="16">
        <v>36.200000000000003</v>
      </c>
      <c r="AO87" s="16">
        <v>41.4</v>
      </c>
      <c r="AP87" s="21">
        <v>42.2</v>
      </c>
      <c r="AQ87" s="16">
        <v>-4.5999999999999996</v>
      </c>
      <c r="AS87" s="16">
        <f t="shared" si="14"/>
        <v>58.6</v>
      </c>
      <c r="AT87" s="16">
        <v>63.8</v>
      </c>
      <c r="AU87" s="16">
        <v>58.6</v>
      </c>
      <c r="AV87" s="21">
        <v>57.8</v>
      </c>
      <c r="AW87" s="16">
        <v>4.5999999999999996</v>
      </c>
      <c r="AY87" s="16">
        <f t="shared" si="15"/>
        <v>26.2</v>
      </c>
      <c r="AZ87" s="16">
        <v>30.3</v>
      </c>
      <c r="BA87" s="16">
        <v>26.2</v>
      </c>
      <c r="BB87" s="21">
        <v>24.91</v>
      </c>
      <c r="BC87" s="16">
        <v>2.7</v>
      </c>
    </row>
    <row r="88" spans="1:55" ht="12.75" x14ac:dyDescent="0.2">
      <c r="A88" s="25"/>
      <c r="B88" s="6">
        <v>3</v>
      </c>
      <c r="C88" s="16">
        <f t="shared" si="8"/>
        <v>239.5</v>
      </c>
      <c r="D88" s="16">
        <v>266.10000000000002</v>
      </c>
      <c r="E88" s="16">
        <v>239.5</v>
      </c>
      <c r="F88" s="21">
        <v>239.99</v>
      </c>
      <c r="G88" s="16">
        <v>22.3</v>
      </c>
      <c r="I88" s="16">
        <f t="shared" si="9"/>
        <v>77.599999999999994</v>
      </c>
      <c r="J88" s="16">
        <v>66.7</v>
      </c>
      <c r="K88" s="16">
        <v>77.599999999999994</v>
      </c>
      <c r="L88" s="21">
        <v>77.19</v>
      </c>
      <c r="M88" s="16">
        <v>-2.2999999999999998</v>
      </c>
      <c r="O88" s="16">
        <f t="shared" si="10"/>
        <v>223.8</v>
      </c>
      <c r="P88" s="16">
        <v>208.1</v>
      </c>
      <c r="Q88" s="16">
        <v>223.8</v>
      </c>
      <c r="R88" s="21">
        <v>223.93</v>
      </c>
      <c r="S88" s="16">
        <v>-15.9</v>
      </c>
      <c r="V88" s="16">
        <v>540.9</v>
      </c>
      <c r="W88" s="16">
        <v>541</v>
      </c>
      <c r="X88" s="21">
        <v>541.11</v>
      </c>
      <c r="Y88" s="16">
        <v>4.0999999999999996</v>
      </c>
      <c r="AA88" s="16">
        <f t="shared" si="11"/>
        <v>317.2</v>
      </c>
      <c r="AB88" s="16">
        <v>332.8</v>
      </c>
      <c r="AC88" s="16">
        <v>317.2</v>
      </c>
      <c r="AD88" s="21">
        <v>317.18</v>
      </c>
      <c r="AE88" s="16">
        <v>20</v>
      </c>
      <c r="AG88" s="16">
        <f t="shared" si="12"/>
        <v>44.3</v>
      </c>
      <c r="AH88" s="16">
        <v>49.2</v>
      </c>
      <c r="AI88" s="16">
        <v>44.3</v>
      </c>
      <c r="AJ88" s="21">
        <v>44.35</v>
      </c>
      <c r="AK88" s="16">
        <v>3.8</v>
      </c>
      <c r="AM88" s="16">
        <f t="shared" si="13"/>
        <v>41.4</v>
      </c>
      <c r="AN88" s="16">
        <v>38.5</v>
      </c>
      <c r="AO88" s="16">
        <v>41.4</v>
      </c>
      <c r="AP88" s="21">
        <v>41.38</v>
      </c>
      <c r="AQ88" s="16">
        <v>-3.3</v>
      </c>
      <c r="AS88" s="16">
        <f t="shared" si="14"/>
        <v>58.6</v>
      </c>
      <c r="AT88" s="16">
        <v>61.5</v>
      </c>
      <c r="AU88" s="16">
        <v>58.6</v>
      </c>
      <c r="AV88" s="21">
        <v>58.62</v>
      </c>
      <c r="AW88" s="16">
        <v>3.3</v>
      </c>
      <c r="AY88" s="16">
        <f t="shared" si="15"/>
        <v>24.5</v>
      </c>
      <c r="AZ88" s="16">
        <v>20.100000000000001</v>
      </c>
      <c r="BA88" s="16">
        <v>24.5</v>
      </c>
      <c r="BB88" s="21">
        <v>24.34</v>
      </c>
      <c r="BC88" s="16">
        <v>-2.2999999999999998</v>
      </c>
    </row>
    <row r="89" spans="1:55" ht="12.75" x14ac:dyDescent="0.2">
      <c r="A89" s="25"/>
      <c r="B89" s="6">
        <v>4</v>
      </c>
      <c r="C89" s="16">
        <f t="shared" si="8"/>
        <v>246.5</v>
      </c>
      <c r="D89" s="16">
        <v>234.1</v>
      </c>
      <c r="E89" s="16">
        <v>246.5</v>
      </c>
      <c r="F89" s="21">
        <v>250.01</v>
      </c>
      <c r="G89" s="16">
        <v>40.1</v>
      </c>
      <c r="I89" s="16">
        <f t="shared" si="9"/>
        <v>70.900000000000006</v>
      </c>
      <c r="J89" s="16">
        <v>57.3</v>
      </c>
      <c r="K89" s="16">
        <v>70.900000000000006</v>
      </c>
      <c r="L89" s="21">
        <v>71.11</v>
      </c>
      <c r="M89" s="16">
        <v>-24.3</v>
      </c>
      <c r="O89" s="16">
        <f t="shared" si="10"/>
        <v>224.9</v>
      </c>
      <c r="P89" s="16">
        <v>251.2</v>
      </c>
      <c r="Q89" s="16">
        <v>224.9</v>
      </c>
      <c r="R89" s="21">
        <v>221.18</v>
      </c>
      <c r="S89" s="16">
        <v>-11</v>
      </c>
      <c r="V89" s="16">
        <v>542.6</v>
      </c>
      <c r="W89" s="16">
        <v>542.29999999999995</v>
      </c>
      <c r="X89" s="21">
        <v>542.29999999999995</v>
      </c>
      <c r="Y89" s="16">
        <v>4.7</v>
      </c>
      <c r="AA89" s="16">
        <f t="shared" si="11"/>
        <v>317.5</v>
      </c>
      <c r="AB89" s="16">
        <v>291.39999999999998</v>
      </c>
      <c r="AC89" s="16">
        <v>317.5</v>
      </c>
      <c r="AD89" s="21">
        <v>321.12</v>
      </c>
      <c r="AE89" s="16">
        <v>15.7</v>
      </c>
      <c r="AG89" s="16">
        <f t="shared" si="12"/>
        <v>45.5</v>
      </c>
      <c r="AH89" s="16">
        <v>43.1</v>
      </c>
      <c r="AI89" s="16">
        <v>45.5</v>
      </c>
      <c r="AJ89" s="21">
        <v>46.1</v>
      </c>
      <c r="AK89" s="16">
        <v>7</v>
      </c>
      <c r="AM89" s="16">
        <f t="shared" si="13"/>
        <v>41.5</v>
      </c>
      <c r="AN89" s="16">
        <v>46.3</v>
      </c>
      <c r="AO89" s="16">
        <v>41.5</v>
      </c>
      <c r="AP89" s="21">
        <v>40.79</v>
      </c>
      <c r="AQ89" s="16">
        <v>-2.4</v>
      </c>
      <c r="AS89" s="16">
        <f t="shared" si="14"/>
        <v>58.5</v>
      </c>
      <c r="AT89" s="16">
        <v>53.7</v>
      </c>
      <c r="AU89" s="16">
        <v>58.5</v>
      </c>
      <c r="AV89" s="21">
        <v>59.21</v>
      </c>
      <c r="AW89" s="16">
        <v>2.4</v>
      </c>
      <c r="AY89" s="16">
        <f t="shared" si="15"/>
        <v>22.3</v>
      </c>
      <c r="AZ89" s="16">
        <v>19.7</v>
      </c>
      <c r="BA89" s="16">
        <v>22.3</v>
      </c>
      <c r="BB89" s="21">
        <v>22.14</v>
      </c>
      <c r="BC89" s="16">
        <v>-8.8000000000000007</v>
      </c>
    </row>
    <row r="90" spans="1:55" ht="12.75" x14ac:dyDescent="0.2">
      <c r="A90" s="25">
        <v>22</v>
      </c>
      <c r="B90" s="6">
        <v>1</v>
      </c>
      <c r="C90" s="16">
        <f t="shared" si="8"/>
        <v>265.39999999999998</v>
      </c>
      <c r="D90" s="16">
        <v>243.2</v>
      </c>
      <c r="E90" s="16">
        <v>265.39999999999998</v>
      </c>
      <c r="F90" s="21">
        <v>262.14</v>
      </c>
      <c r="G90" s="16">
        <v>48.5</v>
      </c>
      <c r="I90" s="16">
        <f t="shared" si="9"/>
        <v>62.1</v>
      </c>
      <c r="J90" s="16">
        <v>67.2</v>
      </c>
      <c r="K90" s="16">
        <v>62.1</v>
      </c>
      <c r="L90" s="21">
        <v>63.95</v>
      </c>
      <c r="M90" s="16">
        <v>-28.6</v>
      </c>
      <c r="O90" s="16">
        <f t="shared" si="10"/>
        <v>216.4</v>
      </c>
      <c r="P90" s="16">
        <v>233.5</v>
      </c>
      <c r="Q90" s="16">
        <v>216.4</v>
      </c>
      <c r="R90" s="21">
        <v>217.69</v>
      </c>
      <c r="S90" s="16">
        <v>-14</v>
      </c>
      <c r="V90" s="16">
        <v>543.9</v>
      </c>
      <c r="W90" s="16">
        <v>543.79999999999995</v>
      </c>
      <c r="X90" s="21">
        <v>543.78</v>
      </c>
      <c r="Y90" s="16">
        <v>5.9</v>
      </c>
      <c r="AA90" s="16">
        <f t="shared" si="11"/>
        <v>327.5</v>
      </c>
      <c r="AB90" s="16">
        <v>310.39999999999998</v>
      </c>
      <c r="AC90" s="16">
        <v>327.5</v>
      </c>
      <c r="AD90" s="21">
        <v>326.08999999999997</v>
      </c>
      <c r="AE90" s="16">
        <v>19.899999999999999</v>
      </c>
      <c r="AG90" s="16">
        <f t="shared" si="12"/>
        <v>48.8</v>
      </c>
      <c r="AH90" s="16">
        <v>44.7</v>
      </c>
      <c r="AI90" s="16">
        <v>48.8</v>
      </c>
      <c r="AJ90" s="21">
        <v>48.21</v>
      </c>
      <c r="AK90" s="16">
        <v>8.4</v>
      </c>
      <c r="AM90" s="16">
        <f t="shared" si="13"/>
        <v>39.799999999999997</v>
      </c>
      <c r="AN90" s="16">
        <v>42.9</v>
      </c>
      <c r="AO90" s="16">
        <v>39.799999999999997</v>
      </c>
      <c r="AP90" s="21">
        <v>40.03</v>
      </c>
      <c r="AQ90" s="16">
        <v>-3</v>
      </c>
      <c r="AS90" s="16">
        <f t="shared" si="14"/>
        <v>60.2</v>
      </c>
      <c r="AT90" s="16">
        <v>57.1</v>
      </c>
      <c r="AU90" s="16">
        <v>60.2</v>
      </c>
      <c r="AV90" s="21">
        <v>59.97</v>
      </c>
      <c r="AW90" s="16">
        <v>3</v>
      </c>
      <c r="AY90" s="16">
        <f t="shared" si="15"/>
        <v>19</v>
      </c>
      <c r="AZ90" s="16">
        <v>21.6</v>
      </c>
      <c r="BA90" s="16">
        <v>19</v>
      </c>
      <c r="BB90" s="21">
        <v>19.61</v>
      </c>
      <c r="BC90" s="16">
        <v>-10.1</v>
      </c>
    </row>
    <row r="91" spans="1:55" ht="12.75" x14ac:dyDescent="0.2">
      <c r="A91" s="25"/>
      <c r="B91" s="6">
        <v>2</v>
      </c>
      <c r="C91" s="16">
        <f t="shared" si="8"/>
        <v>271.89999999999998</v>
      </c>
      <c r="D91" s="16">
        <v>279.2</v>
      </c>
      <c r="E91" s="16">
        <v>271.89999999999998</v>
      </c>
      <c r="F91" s="21">
        <v>272.36</v>
      </c>
      <c r="G91" s="16">
        <v>40.9</v>
      </c>
      <c r="I91" s="16">
        <f t="shared" si="9"/>
        <v>59.9</v>
      </c>
      <c r="J91" s="16">
        <v>82</v>
      </c>
      <c r="K91" s="16">
        <v>59.9</v>
      </c>
      <c r="L91" s="21">
        <v>60.99</v>
      </c>
      <c r="M91" s="16">
        <v>-11.8</v>
      </c>
      <c r="O91" s="16">
        <f t="shared" si="10"/>
        <v>213.7</v>
      </c>
      <c r="P91" s="16">
        <v>183.9</v>
      </c>
      <c r="Q91" s="16">
        <v>213.7</v>
      </c>
      <c r="R91" s="21">
        <v>212.31</v>
      </c>
      <c r="S91" s="16">
        <v>-21.5</v>
      </c>
      <c r="V91" s="16">
        <v>545.1</v>
      </c>
      <c r="W91" s="16">
        <v>545.5</v>
      </c>
      <c r="X91" s="21">
        <v>545.66</v>
      </c>
      <c r="Y91" s="16">
        <v>7.5</v>
      </c>
      <c r="AA91" s="16">
        <f t="shared" si="11"/>
        <v>331.8</v>
      </c>
      <c r="AB91" s="16">
        <v>361.2</v>
      </c>
      <c r="AC91" s="16">
        <v>331.8</v>
      </c>
      <c r="AD91" s="21">
        <v>333.35</v>
      </c>
      <c r="AE91" s="16">
        <v>29</v>
      </c>
      <c r="AG91" s="16">
        <f t="shared" si="12"/>
        <v>49.8</v>
      </c>
      <c r="AH91" s="16">
        <v>51.2</v>
      </c>
      <c r="AI91" s="16">
        <v>49.8</v>
      </c>
      <c r="AJ91" s="21">
        <v>49.91</v>
      </c>
      <c r="AK91" s="16">
        <v>6.8</v>
      </c>
      <c r="AM91" s="16">
        <f t="shared" si="13"/>
        <v>39.200000000000003</v>
      </c>
      <c r="AN91" s="16">
        <v>33.700000000000003</v>
      </c>
      <c r="AO91" s="16">
        <v>39.200000000000003</v>
      </c>
      <c r="AP91" s="21">
        <v>38.909999999999997</v>
      </c>
      <c r="AQ91" s="16">
        <v>-4.5</v>
      </c>
      <c r="AS91" s="16">
        <f t="shared" si="14"/>
        <v>60.8</v>
      </c>
      <c r="AT91" s="16">
        <v>66.3</v>
      </c>
      <c r="AU91" s="16">
        <v>60.8</v>
      </c>
      <c r="AV91" s="21">
        <v>61.09</v>
      </c>
      <c r="AW91" s="16">
        <v>4.5</v>
      </c>
      <c r="AY91" s="16">
        <f t="shared" si="15"/>
        <v>18.100000000000001</v>
      </c>
      <c r="AZ91" s="16">
        <v>22.7</v>
      </c>
      <c r="BA91" s="16">
        <v>18.100000000000001</v>
      </c>
      <c r="BB91" s="21">
        <v>18.3</v>
      </c>
      <c r="BC91" s="16">
        <v>-5.3</v>
      </c>
    </row>
    <row r="92" spans="1:55" ht="12.75" x14ac:dyDescent="0.2">
      <c r="A92" s="25"/>
      <c r="B92" s="6">
        <v>3</v>
      </c>
      <c r="C92" s="16">
        <f t="shared" si="8"/>
        <v>277</v>
      </c>
      <c r="D92" s="16">
        <v>304.2</v>
      </c>
      <c r="E92" s="16">
        <v>277</v>
      </c>
      <c r="F92" s="21">
        <v>276.83</v>
      </c>
      <c r="G92" s="16">
        <v>17.899999999999999</v>
      </c>
      <c r="I92" s="16">
        <f t="shared" si="9"/>
        <v>61</v>
      </c>
      <c r="J92" s="16">
        <v>49.5</v>
      </c>
      <c r="K92" s="16">
        <v>61</v>
      </c>
      <c r="L92" s="21">
        <v>63.06</v>
      </c>
      <c r="M92" s="16">
        <v>8.3000000000000007</v>
      </c>
      <c r="O92" s="16">
        <f t="shared" si="10"/>
        <v>209.7</v>
      </c>
      <c r="P92" s="16">
        <v>194.2</v>
      </c>
      <c r="Q92" s="16">
        <v>209.7</v>
      </c>
      <c r="R92" s="21">
        <v>207.91</v>
      </c>
      <c r="S92" s="16">
        <v>-17.600000000000001</v>
      </c>
      <c r="V92" s="16">
        <v>547.9</v>
      </c>
      <c r="W92" s="16">
        <v>547.79999999999995</v>
      </c>
      <c r="X92" s="21">
        <v>547.80999999999995</v>
      </c>
      <c r="Y92" s="16">
        <v>8.6</v>
      </c>
      <c r="AA92" s="16">
        <f t="shared" si="11"/>
        <v>338.1</v>
      </c>
      <c r="AB92" s="16">
        <v>353.7</v>
      </c>
      <c r="AC92" s="16">
        <v>338.1</v>
      </c>
      <c r="AD92" s="21">
        <v>339.89</v>
      </c>
      <c r="AE92" s="16">
        <v>26.2</v>
      </c>
      <c r="AG92" s="16">
        <f t="shared" si="12"/>
        <v>50.6</v>
      </c>
      <c r="AH92" s="16">
        <v>55.5</v>
      </c>
      <c r="AI92" s="16">
        <v>50.6</v>
      </c>
      <c r="AJ92" s="21">
        <v>50.54</v>
      </c>
      <c r="AK92" s="16">
        <v>2.5</v>
      </c>
      <c r="AM92" s="16">
        <f t="shared" si="13"/>
        <v>38.299999999999997</v>
      </c>
      <c r="AN92" s="16">
        <v>35.4</v>
      </c>
      <c r="AO92" s="16">
        <v>38.299999999999997</v>
      </c>
      <c r="AP92" s="21">
        <v>37.950000000000003</v>
      </c>
      <c r="AQ92" s="16">
        <v>-3.8</v>
      </c>
      <c r="AS92" s="16">
        <f t="shared" si="14"/>
        <v>61.7</v>
      </c>
      <c r="AT92" s="16">
        <v>64.599999999999994</v>
      </c>
      <c r="AU92" s="16">
        <v>61.7</v>
      </c>
      <c r="AV92" s="21">
        <v>62.05</v>
      </c>
      <c r="AW92" s="16">
        <v>3.8</v>
      </c>
      <c r="AY92" s="16">
        <f t="shared" si="15"/>
        <v>18.100000000000001</v>
      </c>
      <c r="AZ92" s="16">
        <v>14</v>
      </c>
      <c r="BA92" s="16">
        <v>18.100000000000001</v>
      </c>
      <c r="BB92" s="21">
        <v>18.55</v>
      </c>
      <c r="BC92" s="16">
        <v>1</v>
      </c>
    </row>
    <row r="93" spans="1:55" ht="12.75" x14ac:dyDescent="0.2">
      <c r="A93" s="25"/>
      <c r="B93" s="6">
        <v>4</v>
      </c>
      <c r="C93" s="16">
        <f t="shared" si="8"/>
        <v>279.39999999999998</v>
      </c>
      <c r="D93" s="16">
        <v>266</v>
      </c>
      <c r="E93" s="16">
        <v>279.39999999999998</v>
      </c>
      <c r="F93" s="21">
        <v>277.99</v>
      </c>
      <c r="G93" s="16">
        <v>4.5999999999999996</v>
      </c>
      <c r="I93" s="16">
        <f t="shared" si="9"/>
        <v>68.900000000000006</v>
      </c>
      <c r="J93" s="16">
        <v>55.7</v>
      </c>
      <c r="K93" s="16">
        <v>68.900000000000006</v>
      </c>
      <c r="L93" s="21">
        <v>67.260000000000005</v>
      </c>
      <c r="M93" s="16">
        <v>16.8</v>
      </c>
      <c r="O93" s="16">
        <f t="shared" si="10"/>
        <v>201.9</v>
      </c>
      <c r="P93" s="16">
        <v>228.8</v>
      </c>
      <c r="Q93" s="16">
        <v>201.9</v>
      </c>
      <c r="R93" s="21">
        <v>204.68</v>
      </c>
      <c r="S93" s="16">
        <v>-12.9</v>
      </c>
      <c r="V93" s="16">
        <v>550.5</v>
      </c>
      <c r="W93" s="16">
        <v>550.20000000000005</v>
      </c>
      <c r="X93" s="21">
        <v>549.92999999999995</v>
      </c>
      <c r="Y93" s="16">
        <v>8.5</v>
      </c>
      <c r="AA93" s="16">
        <f t="shared" si="11"/>
        <v>348.3</v>
      </c>
      <c r="AB93" s="16">
        <v>321.7</v>
      </c>
      <c r="AC93" s="16">
        <v>348.3</v>
      </c>
      <c r="AD93" s="21">
        <v>345.25</v>
      </c>
      <c r="AE93" s="16">
        <v>21.4</v>
      </c>
      <c r="AG93" s="16">
        <f t="shared" si="12"/>
        <v>50.8</v>
      </c>
      <c r="AH93" s="16">
        <v>48.3</v>
      </c>
      <c r="AI93" s="16">
        <v>50.8</v>
      </c>
      <c r="AJ93" s="21">
        <v>50.55</v>
      </c>
      <c r="AK93" s="16">
        <v>0.1</v>
      </c>
      <c r="AM93" s="16">
        <f t="shared" si="13"/>
        <v>36.700000000000003</v>
      </c>
      <c r="AN93" s="16">
        <v>41.6</v>
      </c>
      <c r="AO93" s="16">
        <v>36.700000000000003</v>
      </c>
      <c r="AP93" s="21">
        <v>37.22</v>
      </c>
      <c r="AQ93" s="16">
        <v>-2.9</v>
      </c>
      <c r="AS93" s="16">
        <f t="shared" si="14"/>
        <v>63.3</v>
      </c>
      <c r="AT93" s="16">
        <v>58.4</v>
      </c>
      <c r="AU93" s="16">
        <v>63.3</v>
      </c>
      <c r="AV93" s="21">
        <v>62.78</v>
      </c>
      <c r="AW93" s="16">
        <v>2.9</v>
      </c>
      <c r="AY93" s="16">
        <f t="shared" si="15"/>
        <v>19.8</v>
      </c>
      <c r="AZ93" s="16">
        <v>17.3</v>
      </c>
      <c r="BA93" s="16">
        <v>19.8</v>
      </c>
      <c r="BB93" s="21">
        <v>19.48</v>
      </c>
      <c r="BC93" s="16">
        <v>3.7</v>
      </c>
    </row>
    <row r="94" spans="1:55" ht="12.75" x14ac:dyDescent="0.2">
      <c r="A94" s="25">
        <v>23</v>
      </c>
      <c r="B94" s="6">
        <v>1</v>
      </c>
      <c r="C94" s="16">
        <f t="shared" si="8"/>
        <v>274.5</v>
      </c>
      <c r="D94" s="16">
        <v>251.5</v>
      </c>
      <c r="E94" s="16">
        <v>274.5</v>
      </c>
      <c r="F94" s="21">
        <v>279.25</v>
      </c>
      <c r="G94" s="16">
        <v>5.0999999999999996</v>
      </c>
      <c r="I94" s="16">
        <f t="shared" si="9"/>
        <v>73.2</v>
      </c>
      <c r="J94" s="16">
        <v>78.3</v>
      </c>
      <c r="K94" s="16">
        <v>73.2</v>
      </c>
      <c r="L94" s="21">
        <v>70</v>
      </c>
      <c r="M94" s="16">
        <v>10.9</v>
      </c>
      <c r="O94" s="16">
        <f t="shared" si="10"/>
        <v>203.9</v>
      </c>
      <c r="P94" s="16">
        <v>221.7</v>
      </c>
      <c r="Q94" s="16">
        <v>203.9</v>
      </c>
      <c r="R94" s="21">
        <v>202.59</v>
      </c>
      <c r="S94" s="16">
        <v>-8.3000000000000007</v>
      </c>
      <c r="V94" s="16">
        <v>551.5</v>
      </c>
      <c r="W94" s="16">
        <v>551.6</v>
      </c>
      <c r="X94" s="21">
        <v>551.84</v>
      </c>
      <c r="Y94" s="16">
        <v>7.7</v>
      </c>
      <c r="AA94" s="16">
        <f t="shared" si="11"/>
        <v>347.7</v>
      </c>
      <c r="AB94" s="16">
        <v>329.8</v>
      </c>
      <c r="AC94" s="16">
        <v>347.7</v>
      </c>
      <c r="AD94" s="21">
        <v>349.25</v>
      </c>
      <c r="AE94" s="16">
        <v>16</v>
      </c>
      <c r="AG94" s="16">
        <f t="shared" si="12"/>
        <v>49.8</v>
      </c>
      <c r="AH94" s="16">
        <v>45.6</v>
      </c>
      <c r="AI94" s="16">
        <v>49.8</v>
      </c>
      <c r="AJ94" s="21">
        <v>50.6</v>
      </c>
      <c r="AK94" s="16">
        <v>0.2</v>
      </c>
      <c r="AM94" s="16">
        <f t="shared" si="13"/>
        <v>37</v>
      </c>
      <c r="AN94" s="16">
        <v>40.200000000000003</v>
      </c>
      <c r="AO94" s="16">
        <v>37</v>
      </c>
      <c r="AP94" s="21">
        <v>36.71</v>
      </c>
      <c r="AQ94" s="16">
        <v>-2</v>
      </c>
      <c r="AS94" s="16">
        <f t="shared" si="14"/>
        <v>63</v>
      </c>
      <c r="AT94" s="16">
        <v>59.8</v>
      </c>
      <c r="AU94" s="16">
        <v>63</v>
      </c>
      <c r="AV94" s="21">
        <v>63.29</v>
      </c>
      <c r="AW94" s="16">
        <v>2</v>
      </c>
      <c r="AY94" s="16">
        <f t="shared" si="15"/>
        <v>21</v>
      </c>
      <c r="AZ94" s="16">
        <v>23.7</v>
      </c>
      <c r="BA94" s="16">
        <v>21</v>
      </c>
      <c r="BB94" s="21">
        <v>20.04</v>
      </c>
      <c r="BC94" s="16">
        <v>2.2000000000000002</v>
      </c>
    </row>
    <row r="95" spans="1:55" ht="12.75" x14ac:dyDescent="0.2">
      <c r="A95" s="25"/>
      <c r="B95" s="6">
        <v>2</v>
      </c>
      <c r="C95" s="16">
        <f t="shared" si="8"/>
        <v>282.39999999999998</v>
      </c>
      <c r="D95" s="16">
        <v>290.5</v>
      </c>
      <c r="E95" s="16">
        <v>282.39999999999998</v>
      </c>
      <c r="F95" s="21">
        <v>278.93</v>
      </c>
      <c r="G95" s="16">
        <v>-1.3</v>
      </c>
      <c r="I95" s="16">
        <f t="shared" si="9"/>
        <v>71.3</v>
      </c>
      <c r="J95" s="16">
        <v>93.5</v>
      </c>
      <c r="K95" s="16">
        <v>71.3</v>
      </c>
      <c r="L95" s="21">
        <v>71.13</v>
      </c>
      <c r="M95" s="16">
        <v>4.5</v>
      </c>
      <c r="O95" s="16">
        <f t="shared" si="10"/>
        <v>199.8</v>
      </c>
      <c r="P95" s="16">
        <v>169.1</v>
      </c>
      <c r="Q95" s="16">
        <v>199.8</v>
      </c>
      <c r="R95" s="21">
        <v>203.39</v>
      </c>
      <c r="S95" s="16">
        <v>3.2</v>
      </c>
      <c r="V95" s="16">
        <v>553</v>
      </c>
      <c r="W95" s="16">
        <v>553.5</v>
      </c>
      <c r="X95" s="21">
        <v>553.46</v>
      </c>
      <c r="Y95" s="16">
        <v>6.4</v>
      </c>
      <c r="AA95" s="16">
        <f t="shared" si="11"/>
        <v>353.7</v>
      </c>
      <c r="AB95" s="16">
        <v>383.9</v>
      </c>
      <c r="AC95" s="16">
        <v>353.7</v>
      </c>
      <c r="AD95" s="21">
        <v>350.06</v>
      </c>
      <c r="AE95" s="16">
        <v>3.2</v>
      </c>
      <c r="AG95" s="16">
        <f t="shared" si="12"/>
        <v>51</v>
      </c>
      <c r="AH95" s="16">
        <v>52.5</v>
      </c>
      <c r="AI95" s="16">
        <v>51</v>
      </c>
      <c r="AJ95" s="21">
        <v>50.4</v>
      </c>
      <c r="AK95" s="16">
        <v>-0.8</v>
      </c>
      <c r="AM95" s="16">
        <f t="shared" si="13"/>
        <v>36.1</v>
      </c>
      <c r="AN95" s="16">
        <v>30.6</v>
      </c>
      <c r="AO95" s="16">
        <v>36.1</v>
      </c>
      <c r="AP95" s="21">
        <v>36.75</v>
      </c>
      <c r="AQ95" s="16">
        <v>0.2</v>
      </c>
      <c r="AS95" s="16">
        <f t="shared" si="14"/>
        <v>63.9</v>
      </c>
      <c r="AT95" s="16">
        <v>69.400000000000006</v>
      </c>
      <c r="AU95" s="16">
        <v>63.9</v>
      </c>
      <c r="AV95" s="21">
        <v>63.25</v>
      </c>
      <c r="AW95" s="16">
        <v>-0.2</v>
      </c>
      <c r="AY95" s="16">
        <f t="shared" si="15"/>
        <v>20.2</v>
      </c>
      <c r="AZ95" s="16">
        <v>24.3</v>
      </c>
      <c r="BA95" s="16">
        <v>20.2</v>
      </c>
      <c r="BB95" s="21">
        <v>20.32</v>
      </c>
      <c r="BC95" s="16">
        <v>1.1000000000000001</v>
      </c>
    </row>
    <row r="96" spans="1:55" ht="12.75" x14ac:dyDescent="0.2">
      <c r="A96" s="25"/>
      <c r="B96" s="6">
        <v>3</v>
      </c>
      <c r="C96" s="16">
        <f t="shared" si="8"/>
        <v>275.3</v>
      </c>
      <c r="D96" s="16">
        <v>302.7</v>
      </c>
      <c r="E96" s="16">
        <v>275.3</v>
      </c>
      <c r="F96" s="21">
        <v>274.05</v>
      </c>
      <c r="G96" s="16">
        <v>-19.5</v>
      </c>
      <c r="I96" s="16">
        <f t="shared" si="9"/>
        <v>72</v>
      </c>
      <c r="J96" s="16">
        <v>60.1</v>
      </c>
      <c r="K96" s="16">
        <v>72</v>
      </c>
      <c r="L96" s="21">
        <v>73.37</v>
      </c>
      <c r="M96" s="16">
        <v>9</v>
      </c>
      <c r="O96" s="16">
        <f t="shared" si="10"/>
        <v>207.6</v>
      </c>
      <c r="P96" s="16">
        <v>192.3</v>
      </c>
      <c r="Q96" s="16">
        <v>207.6</v>
      </c>
      <c r="R96" s="21">
        <v>207.25</v>
      </c>
      <c r="S96" s="16">
        <v>15.4</v>
      </c>
      <c r="V96" s="16">
        <v>555.1</v>
      </c>
      <c r="W96" s="16">
        <v>554.9</v>
      </c>
      <c r="X96" s="21">
        <v>554.66999999999996</v>
      </c>
      <c r="Y96" s="16">
        <v>4.9000000000000004</v>
      </c>
      <c r="AA96" s="16">
        <f t="shared" si="11"/>
        <v>347.3</v>
      </c>
      <c r="AB96" s="16">
        <v>362.8</v>
      </c>
      <c r="AC96" s="16">
        <v>347.3</v>
      </c>
      <c r="AD96" s="21">
        <v>347.42</v>
      </c>
      <c r="AE96" s="16">
        <v>-10.6</v>
      </c>
      <c r="AG96" s="16">
        <f t="shared" si="12"/>
        <v>49.6</v>
      </c>
      <c r="AH96" s="16">
        <v>54.5</v>
      </c>
      <c r="AI96" s="16">
        <v>49.6</v>
      </c>
      <c r="AJ96" s="21">
        <v>49.41</v>
      </c>
      <c r="AK96" s="16">
        <v>-4</v>
      </c>
      <c r="AM96" s="16">
        <f t="shared" si="13"/>
        <v>37.4</v>
      </c>
      <c r="AN96" s="16">
        <v>34.6</v>
      </c>
      <c r="AO96" s="16">
        <v>37.4</v>
      </c>
      <c r="AP96" s="21">
        <v>37.36</v>
      </c>
      <c r="AQ96" s="16">
        <v>2.5</v>
      </c>
      <c r="AS96" s="16">
        <f t="shared" si="14"/>
        <v>62.6</v>
      </c>
      <c r="AT96" s="16">
        <v>65.400000000000006</v>
      </c>
      <c r="AU96" s="16">
        <v>62.6</v>
      </c>
      <c r="AV96" s="21">
        <v>62.64</v>
      </c>
      <c r="AW96" s="16">
        <v>-2.5</v>
      </c>
      <c r="AY96" s="16">
        <f t="shared" si="15"/>
        <v>20.7</v>
      </c>
      <c r="AZ96" s="16">
        <v>16.600000000000001</v>
      </c>
      <c r="BA96" s="16">
        <v>20.7</v>
      </c>
      <c r="BB96" s="21">
        <v>21.12</v>
      </c>
      <c r="BC96" s="16">
        <v>3.2</v>
      </c>
    </row>
    <row r="97" spans="1:55" ht="12.75" x14ac:dyDescent="0.2">
      <c r="A97" s="25"/>
      <c r="B97" s="6">
        <v>4</v>
      </c>
      <c r="C97" s="16">
        <f t="shared" si="8"/>
        <v>262.7</v>
      </c>
      <c r="D97" s="16">
        <v>249.3</v>
      </c>
      <c r="E97" s="16">
        <v>262.7</v>
      </c>
      <c r="F97" s="21">
        <v>265.85000000000002</v>
      </c>
      <c r="G97" s="16">
        <v>-32.799999999999997</v>
      </c>
      <c r="I97" s="16">
        <f t="shared" si="9"/>
        <v>78.400000000000006</v>
      </c>
      <c r="J97" s="16">
        <v>65.599999999999994</v>
      </c>
      <c r="K97" s="16">
        <v>78.400000000000006</v>
      </c>
      <c r="L97" s="21">
        <v>77.42</v>
      </c>
      <c r="M97" s="16">
        <v>16.2</v>
      </c>
      <c r="O97" s="16">
        <f t="shared" si="10"/>
        <v>214.2</v>
      </c>
      <c r="P97" s="16">
        <v>240.7</v>
      </c>
      <c r="Q97" s="16">
        <v>214.2</v>
      </c>
      <c r="R97" s="21">
        <v>212.19</v>
      </c>
      <c r="S97" s="16">
        <v>19.8</v>
      </c>
      <c r="V97" s="16">
        <v>555.6</v>
      </c>
      <c r="W97" s="16">
        <v>555.29999999999995</v>
      </c>
      <c r="X97" s="21">
        <v>555.46</v>
      </c>
      <c r="Y97" s="16">
        <v>3.2</v>
      </c>
      <c r="AA97" s="16">
        <f t="shared" si="11"/>
        <v>341.1</v>
      </c>
      <c r="AB97" s="16">
        <v>314.89999999999998</v>
      </c>
      <c r="AC97" s="16">
        <v>341.1</v>
      </c>
      <c r="AD97" s="21">
        <v>343.27</v>
      </c>
      <c r="AE97" s="16">
        <v>-16.600000000000001</v>
      </c>
      <c r="AG97" s="16">
        <f t="shared" si="12"/>
        <v>47.3</v>
      </c>
      <c r="AH97" s="16">
        <v>44.9</v>
      </c>
      <c r="AI97" s="16">
        <v>47.3</v>
      </c>
      <c r="AJ97" s="21">
        <v>47.86</v>
      </c>
      <c r="AK97" s="16">
        <v>-6.2</v>
      </c>
      <c r="AM97" s="16">
        <f t="shared" si="13"/>
        <v>38.6</v>
      </c>
      <c r="AN97" s="16">
        <v>43.3</v>
      </c>
      <c r="AO97" s="16">
        <v>38.6</v>
      </c>
      <c r="AP97" s="21">
        <v>38.200000000000003</v>
      </c>
      <c r="AQ97" s="16">
        <v>3.3</v>
      </c>
      <c r="AS97" s="16">
        <f t="shared" si="14"/>
        <v>61.4</v>
      </c>
      <c r="AT97" s="16">
        <v>56.7</v>
      </c>
      <c r="AU97" s="16">
        <v>61.4</v>
      </c>
      <c r="AV97" s="21">
        <v>61.8</v>
      </c>
      <c r="AW97" s="16">
        <v>-3.3</v>
      </c>
      <c r="AY97" s="16">
        <f t="shared" si="15"/>
        <v>23</v>
      </c>
      <c r="AZ97" s="16">
        <v>20.8</v>
      </c>
      <c r="BA97" s="16">
        <v>23</v>
      </c>
      <c r="BB97" s="21">
        <v>22.55</v>
      </c>
      <c r="BC97" s="16">
        <v>5.7</v>
      </c>
    </row>
    <row r="98" spans="1:55" ht="12.75" x14ac:dyDescent="0.2">
      <c r="A98" s="25">
        <v>24</v>
      </c>
      <c r="B98" s="6">
        <v>1</v>
      </c>
      <c r="C98" s="16">
        <f t="shared" si="8"/>
        <v>259.10000000000002</v>
      </c>
      <c r="D98" s="16">
        <v>235.3</v>
      </c>
      <c r="E98" s="16">
        <v>259.10000000000002</v>
      </c>
      <c r="F98" s="21">
        <v>259.43</v>
      </c>
      <c r="G98" s="16">
        <v>-25.7</v>
      </c>
      <c r="I98" s="16">
        <f t="shared" si="9"/>
        <v>81.599999999999994</v>
      </c>
      <c r="J98" s="16">
        <v>86.9</v>
      </c>
      <c r="K98" s="16">
        <v>81.599999999999994</v>
      </c>
      <c r="L98" s="21">
        <v>81.709999999999994</v>
      </c>
      <c r="M98" s="16">
        <v>17.2</v>
      </c>
      <c r="O98" s="16">
        <f t="shared" si="10"/>
        <v>215.3</v>
      </c>
      <c r="P98" s="16">
        <v>233.7</v>
      </c>
      <c r="Q98" s="16">
        <v>215.3</v>
      </c>
      <c r="R98" s="21">
        <v>214.85</v>
      </c>
      <c r="S98" s="16">
        <v>10.6</v>
      </c>
      <c r="V98" s="16">
        <v>555.79999999999995</v>
      </c>
      <c r="W98" s="16">
        <v>556</v>
      </c>
      <c r="X98" s="21">
        <v>555.98</v>
      </c>
      <c r="Y98" s="16">
        <v>2</v>
      </c>
      <c r="AA98" s="16">
        <f t="shared" si="11"/>
        <v>340.7</v>
      </c>
      <c r="AB98" s="16">
        <v>322.2</v>
      </c>
      <c r="AC98" s="16">
        <v>340.7</v>
      </c>
      <c r="AD98" s="21">
        <v>341.13</v>
      </c>
      <c r="AE98" s="16">
        <v>-8.6</v>
      </c>
      <c r="AG98" s="16">
        <f t="shared" si="12"/>
        <v>46.6</v>
      </c>
      <c r="AH98" s="16">
        <v>42.3</v>
      </c>
      <c r="AI98" s="16">
        <v>46.6</v>
      </c>
      <c r="AJ98" s="21">
        <v>46.66</v>
      </c>
      <c r="AK98" s="16">
        <v>-4.8</v>
      </c>
      <c r="AM98" s="16">
        <f t="shared" si="13"/>
        <v>38.700000000000003</v>
      </c>
      <c r="AN98" s="16">
        <v>42</v>
      </c>
      <c r="AO98" s="16">
        <v>38.700000000000003</v>
      </c>
      <c r="AP98" s="21">
        <v>38.64</v>
      </c>
      <c r="AQ98" s="16">
        <v>1.8</v>
      </c>
      <c r="AS98" s="16">
        <f t="shared" si="14"/>
        <v>61.3</v>
      </c>
      <c r="AT98" s="16">
        <v>58</v>
      </c>
      <c r="AU98" s="16">
        <v>61.3</v>
      </c>
      <c r="AV98" s="21">
        <v>61.36</v>
      </c>
      <c r="AW98" s="16">
        <v>-1.8</v>
      </c>
      <c r="AY98" s="16">
        <f t="shared" si="15"/>
        <v>24</v>
      </c>
      <c r="AZ98" s="16">
        <v>27</v>
      </c>
      <c r="BA98" s="16">
        <v>24</v>
      </c>
      <c r="BB98" s="21">
        <v>23.95</v>
      </c>
      <c r="BC98" s="16">
        <v>5.6</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K_1624!A1 &amp; ", " &amp; K_1624!C1</f>
        <v>Kvinnor, 16-24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M_1574!A1 &amp; ", " &amp; M_1574!C1</f>
        <v>Män, 15-74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208</v>
      </c>
      <c r="AG1" s="15" t="s">
        <v>16</v>
      </c>
      <c r="AY1" s="15" t="s">
        <v>17</v>
      </c>
    </row>
    <row r="2" spans="1:58" ht="12.75" x14ac:dyDescent="0.2">
      <c r="A2" s="7" t="s">
        <v>2</v>
      </c>
      <c r="B2" s="8">
        <f>Diagram_K_1624!D1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2.75" x14ac:dyDescent="0.2">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2.75" x14ac:dyDescent="0.2">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2.75" x14ac:dyDescent="0.2">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2.75" x14ac:dyDescent="0.2">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2.75" x14ac:dyDescent="0.2">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2.75" x14ac:dyDescent="0.2">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2.75" x14ac:dyDescent="0.2">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2.75" x14ac:dyDescent="0.2">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2.75" x14ac:dyDescent="0.2">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2.75" x14ac:dyDescent="0.2">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2.75" x14ac:dyDescent="0.2">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2.75" x14ac:dyDescent="0.2">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2.75" x14ac:dyDescent="0.2">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2.75" x14ac:dyDescent="0.2">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2.75" x14ac:dyDescent="0.2">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2.75" x14ac:dyDescent="0.2">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2.75" x14ac:dyDescent="0.2">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2.75" x14ac:dyDescent="0.2">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2.75" x14ac:dyDescent="0.2">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2.75" x14ac:dyDescent="0.2">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2.75" x14ac:dyDescent="0.2">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2.75" x14ac:dyDescent="0.2">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2.75" x14ac:dyDescent="0.2">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2.75" x14ac:dyDescent="0.2">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2.75" x14ac:dyDescent="0.2">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2.75" x14ac:dyDescent="0.2">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2.75" x14ac:dyDescent="0.2">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2.75" x14ac:dyDescent="0.2">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2.75" x14ac:dyDescent="0.2">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2.75" x14ac:dyDescent="0.2">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2.75" x14ac:dyDescent="0.2">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2.75" x14ac:dyDescent="0.2">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2.75" x14ac:dyDescent="0.2">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2.75" x14ac:dyDescent="0.2">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2.75" x14ac:dyDescent="0.2">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2.75" x14ac:dyDescent="0.2">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2.75" x14ac:dyDescent="0.2">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2.75" x14ac:dyDescent="0.2">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2.75" x14ac:dyDescent="0.2">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2.75" x14ac:dyDescent="0.2">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2.75" x14ac:dyDescent="0.2">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2.75" x14ac:dyDescent="0.2">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2.75" x14ac:dyDescent="0.2">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2.75" x14ac:dyDescent="0.2">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2.75" x14ac:dyDescent="0.2">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2.75" x14ac:dyDescent="0.2">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2.75" x14ac:dyDescent="0.2">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2.75" x14ac:dyDescent="0.2">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2.75" x14ac:dyDescent="0.2">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2.75" x14ac:dyDescent="0.2">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2.75" x14ac:dyDescent="0.2">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2.75" x14ac:dyDescent="0.2">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2.75" x14ac:dyDescent="0.2">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2.75" x14ac:dyDescent="0.2">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2.75" x14ac:dyDescent="0.2">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2.75" x14ac:dyDescent="0.2">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2.75" x14ac:dyDescent="0.2">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2.75" x14ac:dyDescent="0.2">
      <c r="A63" s="25"/>
      <c r="B63" s="6">
        <v>2</v>
      </c>
      <c r="C63" s="16">
        <f t="shared" si="0"/>
        <v>253.9</v>
      </c>
      <c r="D63" s="16">
        <v>258.89999999999998</v>
      </c>
      <c r="E63" s="16">
        <v>253.9</v>
      </c>
      <c r="F63" s="21">
        <v>256.92</v>
      </c>
      <c r="G63" s="16">
        <v>6.6</v>
      </c>
      <c r="I63" s="16">
        <f t="shared" si="1"/>
        <v>61.3</v>
      </c>
      <c r="J63" s="16">
        <v>77.3</v>
      </c>
      <c r="K63" s="16">
        <v>61.3</v>
      </c>
      <c r="L63" s="21">
        <v>59.13</v>
      </c>
      <c r="M63" s="16">
        <v>-14</v>
      </c>
      <c r="O63" s="16">
        <f t="shared" si="2"/>
        <v>210</v>
      </c>
      <c r="P63" s="16">
        <v>188.4</v>
      </c>
      <c r="Q63" s="16">
        <v>210</v>
      </c>
      <c r="R63" s="21">
        <v>209.1</v>
      </c>
      <c r="S63" s="16">
        <v>-5.5</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2.75" x14ac:dyDescent="0.2">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17.48</v>
      </c>
      <c r="BC64" s="16">
        <v>-4.9000000000000004</v>
      </c>
    </row>
    <row r="65" spans="1:55" ht="12.75" x14ac:dyDescent="0.2">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2.75" x14ac:dyDescent="0.2">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2.75" x14ac:dyDescent="0.2">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2.75" x14ac:dyDescent="0.2">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2.75" x14ac:dyDescent="0.2">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2.75" x14ac:dyDescent="0.2">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2.75" x14ac:dyDescent="0.2">
      <c r="A71" s="25"/>
      <c r="B71" s="6">
        <v>2</v>
      </c>
      <c r="C71" s="16">
        <f t="shared" ref="C71:C98" si="8">IF(D71="","",$B$2*E71+(1-$B$2)*D71)</f>
        <v>250.7</v>
      </c>
      <c r="D71" s="16">
        <v>256.3</v>
      </c>
      <c r="E71" s="16">
        <v>250.7</v>
      </c>
      <c r="F71" s="21">
        <v>252.12</v>
      </c>
      <c r="G71" s="16">
        <v>-4.5999999999999996</v>
      </c>
      <c r="I71" s="16">
        <f t="shared" ref="I71:I98" si="9">IF(J71="","",$B$2*K71+(1-$B$2)*J71)</f>
        <v>47.5</v>
      </c>
      <c r="J71" s="16">
        <v>61.9</v>
      </c>
      <c r="K71" s="16">
        <v>47.5</v>
      </c>
      <c r="L71" s="21">
        <v>48.39</v>
      </c>
      <c r="M71" s="16">
        <v>2</v>
      </c>
      <c r="O71" s="16">
        <f t="shared" ref="O71:O98" si="10">IF(P71="","",$B$2*Q71+(1-$B$2)*P71)</f>
        <v>206.4</v>
      </c>
      <c r="P71" s="16">
        <v>185.8</v>
      </c>
      <c r="Q71" s="16">
        <v>206.4</v>
      </c>
      <c r="R71" s="21">
        <v>204.18</v>
      </c>
      <c r="S71" s="16">
        <v>-6.4</v>
      </c>
      <c r="V71" s="16">
        <v>504</v>
      </c>
      <c r="W71" s="16">
        <v>504.6</v>
      </c>
      <c r="X71" s="21">
        <v>504.69</v>
      </c>
      <c r="Y71" s="16">
        <v>-9</v>
      </c>
      <c r="AA71" s="16">
        <f t="shared" ref="AA71:AA98" si="11">IF(AB71="","",$B$2*AC71+(1-$B$2)*AB71)</f>
        <v>298.2</v>
      </c>
      <c r="AB71" s="16">
        <v>318.2</v>
      </c>
      <c r="AC71" s="16">
        <v>298.2</v>
      </c>
      <c r="AD71" s="21">
        <v>300.51</v>
      </c>
      <c r="AE71" s="16">
        <v>-2.6</v>
      </c>
      <c r="AG71" s="16">
        <f t="shared" ref="AG71:AG98" si="12">IF(AH71="","",$B$2*AI71+(1-$B$2)*AH71)</f>
        <v>49.7</v>
      </c>
      <c r="AH71" s="16">
        <v>50.9</v>
      </c>
      <c r="AI71" s="16">
        <v>49.7</v>
      </c>
      <c r="AJ71" s="21">
        <v>49.96</v>
      </c>
      <c r="AK71" s="16">
        <v>0</v>
      </c>
      <c r="AM71" s="16">
        <f t="shared" ref="AM71:AM98" si="13">IF(AN71="","",$B$2*AO71+(1-$B$2)*AN71)</f>
        <v>40.9</v>
      </c>
      <c r="AN71" s="16">
        <v>36.9</v>
      </c>
      <c r="AO71" s="16">
        <v>40.9</v>
      </c>
      <c r="AP71" s="21">
        <v>40.46</v>
      </c>
      <c r="AQ71" s="16">
        <v>-0.5</v>
      </c>
      <c r="AS71" s="16">
        <f t="shared" ref="AS71:AS98" si="14">IF(AT71="","",$B$2*AU71+(1-$B$2)*AT71)</f>
        <v>59.1</v>
      </c>
      <c r="AT71" s="16">
        <v>63.1</v>
      </c>
      <c r="AU71" s="16">
        <v>59.1</v>
      </c>
      <c r="AV71" s="21">
        <v>59.54</v>
      </c>
      <c r="AW71" s="16">
        <v>0.5</v>
      </c>
      <c r="AY71" s="16">
        <f t="shared" ref="AY71:AY98" si="15">IF(AZ71="","",$B$2*BA71+(1-$B$2)*AZ71)</f>
        <v>15.9</v>
      </c>
      <c r="AZ71" s="16">
        <v>19.399999999999999</v>
      </c>
      <c r="BA71" s="16">
        <v>15.9</v>
      </c>
      <c r="BB71" s="21">
        <v>16.100000000000001</v>
      </c>
      <c r="BC71" s="16">
        <v>0.8</v>
      </c>
    </row>
    <row r="72" spans="1:55" ht="12.75" x14ac:dyDescent="0.2">
      <c r="A72" s="25"/>
      <c r="B72" s="6">
        <v>3</v>
      </c>
      <c r="C72" s="16">
        <f t="shared" si="8"/>
        <v>249.2</v>
      </c>
      <c r="D72" s="16">
        <v>274.10000000000002</v>
      </c>
      <c r="E72" s="16">
        <v>249.2</v>
      </c>
      <c r="F72" s="21">
        <v>251.69</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2.75" x14ac:dyDescent="0.2">
      <c r="A73" s="25"/>
      <c r="B73" s="6">
        <v>4</v>
      </c>
      <c r="C73" s="16">
        <f t="shared" si="8"/>
        <v>253.9</v>
      </c>
      <c r="D73" s="16">
        <v>242.5</v>
      </c>
      <c r="E73" s="16">
        <v>253.9</v>
      </c>
      <c r="F73" s="21">
        <v>253.85</v>
      </c>
      <c r="G73" s="16">
        <v>8.6</v>
      </c>
      <c r="I73" s="16">
        <f t="shared" si="9"/>
        <v>47.3</v>
      </c>
      <c r="J73" s="16">
        <v>37.5</v>
      </c>
      <c r="K73" s="16">
        <v>47.3</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2.75" x14ac:dyDescent="0.2">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-3.2</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2.75" x14ac:dyDescent="0.2">
      <c r="A75" s="25"/>
      <c r="B75" s="6">
        <v>2</v>
      </c>
      <c r="C75" s="16">
        <f t="shared" si="8"/>
        <v>260.2</v>
      </c>
      <c r="D75" s="16">
        <v>266.10000000000002</v>
      </c>
      <c r="E75" s="16">
        <v>260.2</v>
      </c>
      <c r="F75" s="21">
        <v>254.4</v>
      </c>
      <c r="G75" s="16">
        <v>-7.2</v>
      </c>
      <c r="I75" s="16">
        <f t="shared" si="9"/>
        <v>38.4</v>
      </c>
      <c r="J75" s="16">
        <v>52.8</v>
      </c>
      <c r="K75" s="16">
        <v>38.4</v>
      </c>
      <c r="L75" s="21">
        <v>41.95</v>
      </c>
      <c r="M75" s="16">
        <v>0.2</v>
      </c>
      <c r="O75" s="16">
        <f t="shared" si="10"/>
        <v>198.8</v>
      </c>
      <c r="P75" s="16">
        <v>177.9</v>
      </c>
      <c r="Q75" s="16">
        <v>198.8</v>
      </c>
      <c r="R75" s="21">
        <v>200.91</v>
      </c>
      <c r="S75" s="16">
        <v>0.7</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2.75" x14ac:dyDescent="0.2">
      <c r="A76" s="25"/>
      <c r="B76" s="6">
        <v>3</v>
      </c>
      <c r="C76" s="16">
        <f t="shared" si="8"/>
        <v>250.7</v>
      </c>
      <c r="D76" s="16">
        <v>275.10000000000002</v>
      </c>
      <c r="E76" s="16">
        <v>250.7</v>
      </c>
      <c r="F76" s="21">
        <v>249.2</v>
      </c>
      <c r="G76" s="16">
        <v>-20.8</v>
      </c>
      <c r="I76" s="16">
        <f t="shared" si="9"/>
        <v>47.9</v>
      </c>
      <c r="J76" s="16">
        <v>41.7</v>
      </c>
      <c r="K76" s="16">
        <v>47.9</v>
      </c>
      <c r="L76" s="21">
        <v>46.38</v>
      </c>
      <c r="M76" s="16">
        <v>17.7</v>
      </c>
      <c r="O76" s="16">
        <f t="shared" si="10"/>
        <v>197</v>
      </c>
      <c r="P76" s="16">
        <v>178.2</v>
      </c>
      <c r="Q76" s="16">
        <v>197</v>
      </c>
      <c r="R76" s="21">
        <v>200.16</v>
      </c>
      <c r="S76" s="16">
        <v>-3</v>
      </c>
      <c r="V76" s="16">
        <v>495</v>
      </c>
      <c r="W76" s="16">
        <v>495.6</v>
      </c>
      <c r="X76" s="21">
        <v>495.74</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39.799999999999997</v>
      </c>
      <c r="AN76" s="16">
        <v>36</v>
      </c>
      <c r="AO76" s="16">
        <v>39.799999999999997</v>
      </c>
      <c r="AP76" s="21">
        <v>40.380000000000003</v>
      </c>
      <c r="AQ76" s="16">
        <v>-0.1</v>
      </c>
      <c r="AS76" s="16">
        <f t="shared" si="14"/>
        <v>60.2</v>
      </c>
      <c r="AT76" s="16">
        <v>64</v>
      </c>
      <c r="AU76" s="16">
        <v>60.2</v>
      </c>
      <c r="AV76" s="21">
        <v>59.62</v>
      </c>
      <c r="AW76" s="16">
        <v>0.1</v>
      </c>
      <c r="AY76" s="16">
        <f t="shared" si="15"/>
        <v>16</v>
      </c>
      <c r="AZ76" s="16">
        <v>13.2</v>
      </c>
      <c r="BA76" s="16">
        <v>16</v>
      </c>
      <c r="BB76" s="21">
        <v>15.69</v>
      </c>
      <c r="BC76" s="16">
        <v>6.1</v>
      </c>
    </row>
    <row r="77" spans="1:55" ht="12.75" x14ac:dyDescent="0.2">
      <c r="A77" s="25"/>
      <c r="B77" s="6">
        <v>4</v>
      </c>
      <c r="C77" s="16">
        <f t="shared" si="8"/>
        <v>245.2</v>
      </c>
      <c r="D77" s="16">
        <v>234.8</v>
      </c>
      <c r="E77" s="16">
        <v>245.2</v>
      </c>
      <c r="F77" s="21">
        <v>243.83</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295.60000000000002</v>
      </c>
      <c r="AB77" s="16">
        <v>274.5</v>
      </c>
      <c r="AC77" s="16">
        <v>295.60000000000002</v>
      </c>
      <c r="AD77" s="21">
        <v>295.3</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17.100000000000001</v>
      </c>
      <c r="AZ77" s="16">
        <v>14.5</v>
      </c>
      <c r="BA77" s="16">
        <v>17.100000000000001</v>
      </c>
      <c r="BB77" s="21">
        <v>17.43</v>
      </c>
      <c r="BC77" s="16">
        <v>7</v>
      </c>
    </row>
    <row r="78" spans="1:55" ht="12.75" x14ac:dyDescent="0.2">
      <c r="A78" s="25">
        <v>19</v>
      </c>
      <c r="B78" s="6">
        <v>1</v>
      </c>
      <c r="C78" s="16">
        <f t="shared" si="8"/>
        <v>243.7</v>
      </c>
      <c r="D78" s="16">
        <v>223</v>
      </c>
      <c r="E78" s="16">
        <v>243.7</v>
      </c>
      <c r="F78" s="21">
        <v>241.18</v>
      </c>
      <c r="G78" s="16">
        <v>-10.6</v>
      </c>
      <c r="I78" s="16">
        <f t="shared" si="9"/>
        <v>56.4</v>
      </c>
      <c r="J78" s="16">
        <v>59</v>
      </c>
      <c r="K78" s="16">
        <v>56.4</v>
      </c>
      <c r="L78" s="21">
        <v>53.35</v>
      </c>
      <c r="M78" s="16">
        <v>7.5</v>
      </c>
      <c r="O78" s="16">
        <f t="shared" si="10"/>
        <v>192.9</v>
      </c>
      <c r="P78" s="16">
        <v>211.5</v>
      </c>
      <c r="Q78" s="16">
        <v>192.9</v>
      </c>
      <c r="R78" s="21">
        <v>198.44</v>
      </c>
      <c r="S78" s="16">
        <v>-2.2000000000000002</v>
      </c>
      <c r="V78" s="16">
        <v>493.5</v>
      </c>
      <c r="W78" s="16">
        <v>493.1</v>
      </c>
      <c r="X78" s="21">
        <v>492.98</v>
      </c>
      <c r="Y78" s="16">
        <v>-5.2</v>
      </c>
      <c r="AA78" s="16">
        <f t="shared" si="11"/>
        <v>300.2</v>
      </c>
      <c r="AB78" s="16">
        <v>282</v>
      </c>
      <c r="AC78" s="16">
        <v>300.2</v>
      </c>
      <c r="AD78" s="21">
        <v>294.54000000000002</v>
      </c>
      <c r="AE78" s="16">
        <v>-3.1</v>
      </c>
      <c r="AG78" s="16">
        <f t="shared" si="12"/>
        <v>49.4</v>
      </c>
      <c r="AH78" s="16">
        <v>45.2</v>
      </c>
      <c r="AI78" s="16">
        <v>49.4</v>
      </c>
      <c r="AJ78" s="21">
        <v>48.92</v>
      </c>
      <c r="AK78" s="16">
        <v>-1.6</v>
      </c>
      <c r="AM78" s="16">
        <f t="shared" si="13"/>
        <v>39.1</v>
      </c>
      <c r="AN78" s="16">
        <v>42.9</v>
      </c>
      <c r="AO78" s="16">
        <v>39.1</v>
      </c>
      <c r="AP78" s="21">
        <v>40.25</v>
      </c>
      <c r="AQ78" s="16">
        <v>0</v>
      </c>
      <c r="AS78" s="16">
        <f t="shared" si="14"/>
        <v>60.9</v>
      </c>
      <c r="AT78" s="16">
        <v>57.1</v>
      </c>
      <c r="AU78" s="16">
        <v>60.9</v>
      </c>
      <c r="AV78" s="21">
        <v>59.75</v>
      </c>
      <c r="AW78" s="16">
        <v>0</v>
      </c>
      <c r="AY78" s="16">
        <f t="shared" si="15"/>
        <v>18.8</v>
      </c>
      <c r="AZ78" s="16">
        <v>20.9</v>
      </c>
      <c r="BA78" s="16">
        <v>18.8</v>
      </c>
      <c r="BB78" s="21">
        <v>18.11</v>
      </c>
      <c r="BC78" s="16">
        <v>2.7</v>
      </c>
    </row>
    <row r="79" spans="1:55" ht="12.75" x14ac:dyDescent="0.2">
      <c r="A79" s="25"/>
      <c r="B79" s="6">
        <v>2</v>
      </c>
      <c r="C79" s="16">
        <f t="shared" si="8"/>
        <v>237.8</v>
      </c>
      <c r="D79" s="16">
        <v>244.7</v>
      </c>
      <c r="E79" s="16">
        <v>237.8</v>
      </c>
      <c r="F79" s="21">
        <v>241.94</v>
      </c>
      <c r="G79" s="16">
        <v>3</v>
      </c>
      <c r="I79" s="16">
        <f t="shared" si="9"/>
        <v>50.6</v>
      </c>
      <c r="J79" s="16">
        <v>65.599999999999994</v>
      </c>
      <c r="K79" s="16">
        <v>50.6</v>
      </c>
      <c r="L79" s="21">
        <v>53.64</v>
      </c>
      <c r="M79" s="16">
        <v>1.1000000000000001</v>
      </c>
      <c r="O79" s="16">
        <f t="shared" si="10"/>
        <v>203.4</v>
      </c>
      <c r="P79" s="16">
        <v>180.9</v>
      </c>
      <c r="Q79" s="16">
        <v>203.4</v>
      </c>
      <c r="R79" s="21">
        <v>196.38</v>
      </c>
      <c r="S79" s="16">
        <v>-8.1999999999999993</v>
      </c>
      <c r="V79" s="16">
        <v>491.2</v>
      </c>
      <c r="W79" s="16">
        <v>491.7</v>
      </c>
      <c r="X79" s="21">
        <v>491.96</v>
      </c>
      <c r="Y79" s="16">
        <v>-4.0999999999999996</v>
      </c>
      <c r="AA79" s="16">
        <f t="shared" si="11"/>
        <v>288.3</v>
      </c>
      <c r="AB79" s="16">
        <v>310.3</v>
      </c>
      <c r="AC79" s="16">
        <v>288.3</v>
      </c>
      <c r="AD79" s="21">
        <v>295.58</v>
      </c>
      <c r="AE79" s="16">
        <v>4.2</v>
      </c>
      <c r="AG79" s="16">
        <f t="shared" si="12"/>
        <v>48.4</v>
      </c>
      <c r="AH79" s="16">
        <v>49.8</v>
      </c>
      <c r="AI79" s="16">
        <v>48.4</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2.75" x14ac:dyDescent="0.2">
      <c r="A80" s="25"/>
      <c r="B80" s="6">
        <v>3</v>
      </c>
      <c r="C80" s="16">
        <f t="shared" si="8"/>
        <v>241</v>
      </c>
      <c r="D80" s="16">
        <v>265.8</v>
      </c>
      <c r="E80" s="16">
        <v>241</v>
      </c>
      <c r="F80" s="21">
        <v>244.02</v>
      </c>
      <c r="G80" s="16">
        <v>8.3000000000000007</v>
      </c>
      <c r="I80" s="16">
        <f t="shared" si="9"/>
        <v>56.8</v>
      </c>
      <c r="J80" s="16">
        <v>51.3</v>
      </c>
      <c r="K80" s="16">
        <v>56.8</v>
      </c>
      <c r="L80" s="21">
        <v>53.68</v>
      </c>
      <c r="M80" s="16">
        <v>0.2</v>
      </c>
      <c r="O80" s="16">
        <f t="shared" si="10"/>
        <v>193.6</v>
      </c>
      <c r="P80" s="16">
        <v>173.7</v>
      </c>
      <c r="Q80" s="16">
        <v>193.6</v>
      </c>
      <c r="R80" s="21">
        <v>193.64</v>
      </c>
      <c r="S80" s="16">
        <v>-11</v>
      </c>
      <c r="V80" s="16">
        <v>490.8</v>
      </c>
      <c r="W80" s="16">
        <v>491.4</v>
      </c>
      <c r="X80" s="21">
        <v>491.34</v>
      </c>
      <c r="Y80" s="16">
        <v>-2.5</v>
      </c>
      <c r="AA80" s="16">
        <f t="shared" si="11"/>
        <v>297.8</v>
      </c>
      <c r="AB80" s="16">
        <v>317.10000000000002</v>
      </c>
      <c r="AC80" s="16">
        <v>297.8</v>
      </c>
      <c r="AD80" s="21">
        <v>297.7</v>
      </c>
      <c r="AE80" s="16">
        <v>8.5</v>
      </c>
      <c r="AG80" s="16">
        <f t="shared" si="12"/>
        <v>49</v>
      </c>
      <c r="AH80" s="16">
        <v>54.2</v>
      </c>
      <c r="AI80" s="16">
        <v>49</v>
      </c>
      <c r="AJ80" s="21">
        <v>49.66</v>
      </c>
      <c r="AK80" s="16">
        <v>1.9</v>
      </c>
      <c r="AM80" s="16">
        <f t="shared" si="13"/>
        <v>39.4</v>
      </c>
      <c r="AN80" s="16">
        <v>35.4</v>
      </c>
      <c r="AO80" s="16">
        <v>39.4</v>
      </c>
      <c r="AP80" s="21">
        <v>39.409999999999997</v>
      </c>
      <c r="AQ80" s="16">
        <v>-2</v>
      </c>
      <c r="AS80" s="16">
        <f t="shared" si="14"/>
        <v>60.6</v>
      </c>
      <c r="AT80" s="16">
        <v>64.599999999999994</v>
      </c>
      <c r="AU80" s="16">
        <v>60.6</v>
      </c>
      <c r="AV80" s="21">
        <v>60.59</v>
      </c>
      <c r="AW80" s="16">
        <v>2</v>
      </c>
      <c r="AY80" s="16">
        <f t="shared" si="15"/>
        <v>19.100000000000001</v>
      </c>
      <c r="AZ80" s="16">
        <v>16.2</v>
      </c>
      <c r="BA80" s="16">
        <v>19.100000000000001</v>
      </c>
      <c r="BB80" s="21">
        <v>18.03</v>
      </c>
      <c r="BC80" s="16">
        <v>-0.5</v>
      </c>
    </row>
    <row r="81" spans="1:55" ht="12.75" x14ac:dyDescent="0.2">
      <c r="A81" s="25"/>
      <c r="B81" s="6">
        <v>4</v>
      </c>
      <c r="C81" s="16">
        <f t="shared" si="8"/>
        <v>249.5</v>
      </c>
      <c r="D81" s="16">
        <v>238.6</v>
      </c>
      <c r="E81" s="16">
        <v>249.5</v>
      </c>
      <c r="F81" s="21">
        <v>243.93</v>
      </c>
      <c r="G81" s="16">
        <v>-0.4</v>
      </c>
      <c r="I81" s="16">
        <f t="shared" si="9"/>
        <v>53.5</v>
      </c>
      <c r="J81" s="16">
        <v>42</v>
      </c>
      <c r="K81" s="16">
        <v>53.5</v>
      </c>
      <c r="L81" s="21">
        <v>53.67</v>
      </c>
      <c r="M81" s="16">
        <v>-0.1</v>
      </c>
      <c r="O81" s="16">
        <f t="shared" si="10"/>
        <v>188.1</v>
      </c>
      <c r="P81" s="16">
        <v>211.2</v>
      </c>
      <c r="Q81" s="16">
        <v>188.1</v>
      </c>
      <c r="R81" s="21">
        <v>193.46</v>
      </c>
      <c r="S81" s="16">
        <v>-0.7</v>
      </c>
      <c r="V81" s="16">
        <v>491.8</v>
      </c>
      <c r="W81" s="16">
        <v>491.2</v>
      </c>
      <c r="X81" s="21">
        <v>491.05</v>
      </c>
      <c r="Y81" s="16">
        <v>-1.1000000000000001</v>
      </c>
      <c r="AA81" s="16">
        <f t="shared" si="11"/>
        <v>303.10000000000002</v>
      </c>
      <c r="AB81" s="16">
        <v>280.7</v>
      </c>
      <c r="AC81" s="16">
        <v>303.10000000000002</v>
      </c>
      <c r="AD81" s="21">
        <v>297.60000000000002</v>
      </c>
      <c r="AE81" s="16">
        <v>-0.4</v>
      </c>
      <c r="AG81" s="16">
        <f t="shared" si="12"/>
        <v>50.8</v>
      </c>
      <c r="AH81" s="16">
        <v>48.5</v>
      </c>
      <c r="AI81" s="16">
        <v>50.8</v>
      </c>
      <c r="AJ81" s="21">
        <v>49.67</v>
      </c>
      <c r="AK81" s="16">
        <v>0</v>
      </c>
      <c r="AM81" s="16">
        <f t="shared" si="13"/>
        <v>38.299999999999997</v>
      </c>
      <c r="AN81" s="16">
        <v>42.9</v>
      </c>
      <c r="AO81" s="16">
        <v>38.299999999999997</v>
      </c>
      <c r="AP81" s="21">
        <v>39.4</v>
      </c>
      <c r="AQ81" s="16">
        <v>-0.1</v>
      </c>
      <c r="AS81" s="16">
        <f t="shared" si="14"/>
        <v>61.7</v>
      </c>
      <c r="AT81" s="16">
        <v>57.1</v>
      </c>
      <c r="AU81" s="16">
        <v>61.7</v>
      </c>
      <c r="AV81" s="21">
        <v>60.6</v>
      </c>
      <c r="AW81" s="16">
        <v>0.1</v>
      </c>
      <c r="AY81" s="16">
        <f t="shared" si="15"/>
        <v>17.7</v>
      </c>
      <c r="AZ81" s="16">
        <v>15</v>
      </c>
      <c r="BA81" s="16">
        <v>17.7</v>
      </c>
      <c r="BB81" s="21">
        <v>18.03</v>
      </c>
      <c r="BC81" s="16">
        <v>0</v>
      </c>
    </row>
    <row r="82" spans="1:55" ht="12.75" x14ac:dyDescent="0.2">
      <c r="A82" s="25">
        <v>20</v>
      </c>
      <c r="B82" s="6">
        <v>1</v>
      </c>
      <c r="C82" s="16">
        <f t="shared" si="8"/>
        <v>233.2</v>
      </c>
      <c r="D82" s="16">
        <v>211.6</v>
      </c>
      <c r="E82" s="16">
        <v>233.2</v>
      </c>
      <c r="F82" s="21">
        <v>233.21</v>
      </c>
      <c r="G82" s="16">
        <v>-42.9</v>
      </c>
      <c r="I82" s="16">
        <f t="shared" si="9"/>
        <v>49.2</v>
      </c>
      <c r="J82" s="16">
        <v>51.3</v>
      </c>
      <c r="K82" s="16">
        <v>49.2</v>
      </c>
      <c r="L82" s="21">
        <v>53.64</v>
      </c>
      <c r="M82" s="16">
        <v>-0.1</v>
      </c>
      <c r="O82" s="16">
        <f t="shared" si="10"/>
        <v>208.4</v>
      </c>
      <c r="P82" s="16">
        <v>228.3</v>
      </c>
      <c r="Q82" s="16">
        <v>208.4</v>
      </c>
      <c r="R82" s="21">
        <v>204.06</v>
      </c>
      <c r="S82" s="16">
        <v>42.4</v>
      </c>
      <c r="V82" s="16">
        <v>491.2</v>
      </c>
      <c r="W82" s="16">
        <v>490.8</v>
      </c>
      <c r="X82" s="21">
        <v>490.91</v>
      </c>
      <c r="Y82" s="16">
        <v>-0.6</v>
      </c>
      <c r="AA82" s="16">
        <f t="shared" si="11"/>
        <v>282.39999999999998</v>
      </c>
      <c r="AB82" s="16">
        <v>262.89999999999998</v>
      </c>
      <c r="AC82" s="16">
        <v>282.39999999999998</v>
      </c>
      <c r="AD82" s="21">
        <v>286.85000000000002</v>
      </c>
      <c r="AE82" s="16">
        <v>-43</v>
      </c>
      <c r="AG82" s="16">
        <f t="shared" si="12"/>
        <v>47.5</v>
      </c>
      <c r="AH82" s="16">
        <v>43.1</v>
      </c>
      <c r="AI82" s="16">
        <v>47.5</v>
      </c>
      <c r="AJ82" s="21">
        <v>47.51</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v>
      </c>
      <c r="BC82" s="16">
        <v>2.7</v>
      </c>
    </row>
    <row r="83" spans="1:55" ht="12.75" x14ac:dyDescent="0.2">
      <c r="A83" s="25"/>
      <c r="B83" s="6">
        <v>2</v>
      </c>
      <c r="C83" s="16">
        <f t="shared" si="8"/>
        <v>201.7</v>
      </c>
      <c r="D83" s="16">
        <v>209.8</v>
      </c>
      <c r="E83" s="16">
        <v>201.7</v>
      </c>
      <c r="F83" s="21">
        <v>207.74</v>
      </c>
      <c r="G83" s="16">
        <v>-101.9</v>
      </c>
      <c r="I83" s="16">
        <f t="shared" si="9"/>
        <v>65.2</v>
      </c>
      <c r="J83" s="16">
        <v>81.400000000000006</v>
      </c>
      <c r="K83" s="16">
        <v>65.2</v>
      </c>
      <c r="L83" s="21">
        <v>60.98</v>
      </c>
      <c r="M83" s="16">
        <v>29.4</v>
      </c>
      <c r="O83" s="16">
        <f t="shared" si="10"/>
        <v>223.9</v>
      </c>
      <c r="P83" s="16">
        <v>199.1</v>
      </c>
      <c r="Q83" s="16">
        <v>223.9</v>
      </c>
      <c r="R83" s="21">
        <v>222.03</v>
      </c>
      <c r="S83" s="16">
        <v>71.900000000000006</v>
      </c>
      <c r="V83" s="16">
        <v>490.3</v>
      </c>
      <c r="W83" s="16">
        <v>490.8</v>
      </c>
      <c r="X83" s="21">
        <v>490.75</v>
      </c>
      <c r="Y83" s="16">
        <v>-0.6</v>
      </c>
      <c r="AA83" s="16">
        <f t="shared" si="11"/>
        <v>266.89999999999998</v>
      </c>
      <c r="AB83" s="16">
        <v>291.2</v>
      </c>
      <c r="AC83" s="16">
        <v>266.89999999999998</v>
      </c>
      <c r="AD83" s="21">
        <v>268.72000000000003</v>
      </c>
      <c r="AE83" s="16">
        <v>-72.5</v>
      </c>
      <c r="AG83" s="16">
        <f t="shared" si="12"/>
        <v>41.1</v>
      </c>
      <c r="AH83" s="16">
        <v>42.8</v>
      </c>
      <c r="AI83" s="16">
        <v>41.1</v>
      </c>
      <c r="AJ83" s="21">
        <v>42.33</v>
      </c>
      <c r="AK83" s="16">
        <v>-20.7</v>
      </c>
      <c r="AM83" s="16">
        <f t="shared" si="13"/>
        <v>45.6</v>
      </c>
      <c r="AN83" s="16">
        <v>40.6</v>
      </c>
      <c r="AO83" s="16">
        <v>45.6</v>
      </c>
      <c r="AP83" s="21">
        <v>45.24</v>
      </c>
      <c r="AQ83" s="16">
        <v>14.7</v>
      </c>
      <c r="AS83" s="16">
        <f t="shared" si="14"/>
        <v>54.4</v>
      </c>
      <c r="AT83" s="16">
        <v>59.4</v>
      </c>
      <c r="AU83" s="16">
        <v>54.4</v>
      </c>
      <c r="AV83" s="21">
        <v>54.76</v>
      </c>
      <c r="AW83" s="16">
        <v>-14.7</v>
      </c>
      <c r="AY83" s="16">
        <f t="shared" si="15"/>
        <v>24.4</v>
      </c>
      <c r="AZ83" s="16">
        <v>27.9</v>
      </c>
      <c r="BA83" s="16">
        <v>24.4</v>
      </c>
      <c r="BB83" s="21">
        <v>22.69</v>
      </c>
      <c r="BC83" s="16">
        <v>16</v>
      </c>
    </row>
    <row r="84" spans="1:55" ht="12.75" x14ac:dyDescent="0.2">
      <c r="A84" s="25"/>
      <c r="B84" s="6">
        <v>3</v>
      </c>
      <c r="C84" s="16">
        <f t="shared" si="8"/>
        <v>207.6</v>
      </c>
      <c r="D84" s="16">
        <v>233</v>
      </c>
      <c r="E84" s="16">
        <v>207.6</v>
      </c>
      <c r="F84" s="21">
        <v>203.95</v>
      </c>
      <c r="G84" s="16">
        <v>-15.2</v>
      </c>
      <c r="I84" s="16">
        <f t="shared" si="9"/>
        <v>65.400000000000006</v>
      </c>
      <c r="J84" s="16">
        <v>60</v>
      </c>
      <c r="K84" s="16">
        <v>65.400000000000006</v>
      </c>
      <c r="L84" s="21">
        <v>66.48</v>
      </c>
      <c r="M84" s="16">
        <v>22</v>
      </c>
      <c r="O84" s="16">
        <f t="shared" si="10"/>
        <v>217.7</v>
      </c>
      <c r="P84" s="16">
        <v>197.3</v>
      </c>
      <c r="Q84" s="16">
        <v>217.7</v>
      </c>
      <c r="R84" s="21">
        <v>220.2</v>
      </c>
      <c r="S84" s="16">
        <v>-7.3</v>
      </c>
      <c r="V84" s="16">
        <v>490.3</v>
      </c>
      <c r="W84" s="16">
        <v>490.8</v>
      </c>
      <c r="X84" s="21">
        <v>490.63</v>
      </c>
      <c r="Y84" s="16">
        <v>-0.5</v>
      </c>
      <c r="AA84" s="16">
        <f t="shared" si="11"/>
        <v>273.10000000000002</v>
      </c>
      <c r="AB84" s="16">
        <v>293</v>
      </c>
      <c r="AC84" s="16">
        <v>273.10000000000002</v>
      </c>
      <c r="AD84" s="21">
        <v>270.43</v>
      </c>
      <c r="AE84" s="16">
        <v>6.8</v>
      </c>
      <c r="AG84" s="16">
        <f t="shared" si="12"/>
        <v>42.3</v>
      </c>
      <c r="AH84" s="16">
        <v>47.5</v>
      </c>
      <c r="AI84" s="16">
        <v>42.3</v>
      </c>
      <c r="AJ84" s="21">
        <v>41.57</v>
      </c>
      <c r="AK84" s="16">
        <v>-3</v>
      </c>
      <c r="AM84" s="16">
        <f t="shared" si="13"/>
        <v>44.4</v>
      </c>
      <c r="AN84" s="16">
        <v>40.200000000000003</v>
      </c>
      <c r="AO84" s="16">
        <v>44.4</v>
      </c>
      <c r="AP84" s="21">
        <v>44.88</v>
      </c>
      <c r="AQ84" s="16">
        <v>-1.4</v>
      </c>
      <c r="AS84" s="16">
        <f t="shared" si="14"/>
        <v>55.6</v>
      </c>
      <c r="AT84" s="16">
        <v>59.8</v>
      </c>
      <c r="AU84" s="16">
        <v>55.6</v>
      </c>
      <c r="AV84" s="21">
        <v>55.12</v>
      </c>
      <c r="AW84" s="16">
        <v>1.4</v>
      </c>
      <c r="AY84" s="16">
        <f t="shared" si="15"/>
        <v>24</v>
      </c>
      <c r="AZ84" s="16">
        <v>20.5</v>
      </c>
      <c r="BA84" s="16">
        <v>24</v>
      </c>
      <c r="BB84" s="21">
        <v>24.58</v>
      </c>
      <c r="BC84" s="16">
        <v>7.6</v>
      </c>
    </row>
    <row r="85" spans="1:55" ht="12.75" x14ac:dyDescent="0.2">
      <c r="A85" s="25"/>
      <c r="B85" s="6">
        <v>4</v>
      </c>
      <c r="C85" s="16">
        <f t="shared" si="8"/>
        <v>215.3</v>
      </c>
      <c r="D85" s="16">
        <v>203.3</v>
      </c>
      <c r="E85" s="16">
        <v>215.3</v>
      </c>
      <c r="F85" s="21">
        <v>215.32</v>
      </c>
      <c r="G85" s="16">
        <v>45.4</v>
      </c>
      <c r="I85" s="16">
        <f t="shared" si="9"/>
        <v>59.1</v>
      </c>
      <c r="J85" s="16">
        <v>47.3</v>
      </c>
      <c r="K85" s="16">
        <v>59.1</v>
      </c>
      <c r="L85" s="21">
        <v>63.71</v>
      </c>
      <c r="M85" s="16">
        <v>-11.1</v>
      </c>
      <c r="O85" s="16">
        <f t="shared" si="10"/>
        <v>216.1</v>
      </c>
      <c r="P85" s="16">
        <v>240.5</v>
      </c>
      <c r="Q85" s="16">
        <v>216.1</v>
      </c>
      <c r="R85" s="21">
        <v>211.73</v>
      </c>
      <c r="S85" s="16">
        <v>-33.9</v>
      </c>
      <c r="V85" s="16">
        <v>491.1</v>
      </c>
      <c r="W85" s="16">
        <v>490.5</v>
      </c>
      <c r="X85" s="21">
        <v>490.76</v>
      </c>
      <c r="Y85" s="16">
        <v>0.5</v>
      </c>
      <c r="AA85" s="16">
        <f t="shared" si="11"/>
        <v>274.39999999999998</v>
      </c>
      <c r="AB85" s="16">
        <v>250.6</v>
      </c>
      <c r="AC85" s="16">
        <v>274.39999999999998</v>
      </c>
      <c r="AD85" s="21">
        <v>279.02999999999997</v>
      </c>
      <c r="AE85" s="16">
        <v>34.4</v>
      </c>
      <c r="AG85" s="16">
        <f t="shared" si="12"/>
        <v>43.9</v>
      </c>
      <c r="AH85" s="16">
        <v>41.4</v>
      </c>
      <c r="AI85" s="16">
        <v>43.9</v>
      </c>
      <c r="AJ85" s="21">
        <v>43.87</v>
      </c>
      <c r="AK85" s="16">
        <v>9.1999999999999993</v>
      </c>
      <c r="AM85" s="16">
        <f t="shared" si="13"/>
        <v>44</v>
      </c>
      <c r="AN85" s="16">
        <v>49</v>
      </c>
      <c r="AO85" s="16">
        <v>44</v>
      </c>
      <c r="AP85" s="21">
        <v>43.14</v>
      </c>
      <c r="AQ85" s="16">
        <v>-6.9</v>
      </c>
      <c r="AS85" s="16">
        <f t="shared" si="14"/>
        <v>56</v>
      </c>
      <c r="AT85" s="16">
        <v>51</v>
      </c>
      <c r="AU85" s="16">
        <v>56</v>
      </c>
      <c r="AV85" s="21">
        <v>56.86</v>
      </c>
      <c r="AW85" s="16">
        <v>6.9</v>
      </c>
      <c r="AY85" s="16">
        <f t="shared" si="15"/>
        <v>21.5</v>
      </c>
      <c r="AZ85" s="16">
        <v>18.899999999999999</v>
      </c>
      <c r="BA85" s="16">
        <v>21.5</v>
      </c>
      <c r="BB85" s="21">
        <v>22.83</v>
      </c>
      <c r="BC85" s="16">
        <v>-7</v>
      </c>
    </row>
    <row r="86" spans="1:55" ht="12.75" x14ac:dyDescent="0.2">
      <c r="A86" s="25">
        <v>21</v>
      </c>
      <c r="B86" s="6">
        <v>1</v>
      </c>
      <c r="C86" s="16">
        <f t="shared" si="8"/>
        <v>220.6</v>
      </c>
      <c r="D86" s="16">
        <v>198.1</v>
      </c>
      <c r="E86" s="16">
        <v>220.6</v>
      </c>
      <c r="F86" s="21">
        <v>221.86</v>
      </c>
      <c r="G86" s="16">
        <v>26.2</v>
      </c>
      <c r="I86" s="16">
        <f t="shared" si="9"/>
        <v>66.3</v>
      </c>
      <c r="J86" s="16">
        <v>67.900000000000006</v>
      </c>
      <c r="K86" s="16">
        <v>66.3</v>
      </c>
      <c r="L86" s="21">
        <v>64.05</v>
      </c>
      <c r="M86" s="16">
        <v>1.4</v>
      </c>
      <c r="O86" s="16">
        <f t="shared" si="10"/>
        <v>204.5</v>
      </c>
      <c r="P86" s="16">
        <v>225.7</v>
      </c>
      <c r="Q86" s="16">
        <v>204.5</v>
      </c>
      <c r="R86" s="21">
        <v>205.52</v>
      </c>
      <c r="S86" s="16">
        <v>-24.9</v>
      </c>
      <c r="V86" s="16">
        <v>491.7</v>
      </c>
      <c r="W86" s="16">
        <v>491.4</v>
      </c>
      <c r="X86" s="21">
        <v>491.43</v>
      </c>
      <c r="Y86" s="16">
        <v>2.7</v>
      </c>
      <c r="AA86" s="16">
        <f t="shared" si="11"/>
        <v>286.89999999999998</v>
      </c>
      <c r="AB86" s="16">
        <v>266</v>
      </c>
      <c r="AC86" s="16">
        <v>286.89999999999998</v>
      </c>
      <c r="AD86" s="21">
        <v>285.92</v>
      </c>
      <c r="AE86" s="16">
        <v>27.6</v>
      </c>
      <c r="AG86" s="16">
        <f t="shared" si="12"/>
        <v>44.9</v>
      </c>
      <c r="AH86" s="16">
        <v>40.299999999999997</v>
      </c>
      <c r="AI86" s="16">
        <v>44.9</v>
      </c>
      <c r="AJ86" s="21">
        <v>45.15</v>
      </c>
      <c r="AK86" s="16">
        <v>5.0999999999999996</v>
      </c>
      <c r="AM86" s="16">
        <f t="shared" si="13"/>
        <v>41.6</v>
      </c>
      <c r="AN86" s="16">
        <v>45.9</v>
      </c>
      <c r="AO86" s="16">
        <v>41.6</v>
      </c>
      <c r="AP86" s="21">
        <v>41.82</v>
      </c>
      <c r="AQ86" s="16">
        <v>-5.3</v>
      </c>
      <c r="AS86" s="16">
        <f t="shared" si="14"/>
        <v>58.4</v>
      </c>
      <c r="AT86" s="16">
        <v>54.1</v>
      </c>
      <c r="AU86" s="16">
        <v>58.4</v>
      </c>
      <c r="AV86" s="21">
        <v>58.18</v>
      </c>
      <c r="AW86" s="16">
        <v>5.3</v>
      </c>
      <c r="AY86" s="16">
        <f t="shared" si="15"/>
        <v>23.1</v>
      </c>
      <c r="AZ86" s="16">
        <v>25.5</v>
      </c>
      <c r="BA86" s="16">
        <v>23.1</v>
      </c>
      <c r="BB86" s="21">
        <v>22.4</v>
      </c>
      <c r="BC86" s="16">
        <v>-1.7</v>
      </c>
    </row>
    <row r="87" spans="1:55" ht="12.75" x14ac:dyDescent="0.2">
      <c r="A87" s="25"/>
      <c r="B87" s="6">
        <v>2</v>
      </c>
      <c r="C87" s="16">
        <f t="shared" si="8"/>
        <v>224.7</v>
      </c>
      <c r="D87" s="16">
        <v>234.4</v>
      </c>
      <c r="E87" s="16">
        <v>224.7</v>
      </c>
      <c r="F87" s="21">
        <v>222.66</v>
      </c>
      <c r="G87" s="16">
        <v>3.2</v>
      </c>
      <c r="I87" s="16">
        <f t="shared" si="9"/>
        <v>65.3</v>
      </c>
      <c r="J87" s="16">
        <v>83.1</v>
      </c>
      <c r="K87" s="16">
        <v>65.3</v>
      </c>
      <c r="L87" s="21">
        <v>65.44</v>
      </c>
      <c r="M87" s="16">
        <v>5.6</v>
      </c>
      <c r="O87" s="16">
        <f t="shared" si="10"/>
        <v>202.6</v>
      </c>
      <c r="P87" s="16">
        <v>174.8</v>
      </c>
      <c r="Q87" s="16">
        <v>202.6</v>
      </c>
      <c r="R87" s="21">
        <v>204.47</v>
      </c>
      <c r="S87" s="16">
        <v>-4.2</v>
      </c>
      <c r="V87" s="16">
        <v>492.3</v>
      </c>
      <c r="W87" s="16">
        <v>492.7</v>
      </c>
      <c r="X87" s="21">
        <v>492.57</v>
      </c>
      <c r="Y87" s="16">
        <v>4.5</v>
      </c>
      <c r="AA87" s="16">
        <f t="shared" si="11"/>
        <v>290.10000000000002</v>
      </c>
      <c r="AB87" s="16">
        <v>317.5</v>
      </c>
      <c r="AC87" s="16">
        <v>290.10000000000002</v>
      </c>
      <c r="AD87" s="21">
        <v>288.10000000000002</v>
      </c>
      <c r="AE87" s="16">
        <v>8.8000000000000007</v>
      </c>
      <c r="AG87" s="16">
        <f t="shared" si="12"/>
        <v>45.6</v>
      </c>
      <c r="AH87" s="16">
        <v>47.6</v>
      </c>
      <c r="AI87" s="16">
        <v>45.6</v>
      </c>
      <c r="AJ87" s="21">
        <v>45.2</v>
      </c>
      <c r="AK87" s="16">
        <v>0.2</v>
      </c>
      <c r="AM87" s="16">
        <f t="shared" si="13"/>
        <v>41.1</v>
      </c>
      <c r="AN87" s="16">
        <v>35.5</v>
      </c>
      <c r="AO87" s="16">
        <v>41.1</v>
      </c>
      <c r="AP87" s="21">
        <v>41.51</v>
      </c>
      <c r="AQ87" s="16">
        <v>-1.2</v>
      </c>
      <c r="AS87" s="16">
        <f t="shared" si="14"/>
        <v>58.9</v>
      </c>
      <c r="AT87" s="16">
        <v>64.5</v>
      </c>
      <c r="AU87" s="16">
        <v>58.9</v>
      </c>
      <c r="AV87" s="21">
        <v>58.49</v>
      </c>
      <c r="AW87" s="16">
        <v>1.2</v>
      </c>
      <c r="AY87" s="16">
        <f t="shared" si="15"/>
        <v>22.5</v>
      </c>
      <c r="AZ87" s="16">
        <v>26.2</v>
      </c>
      <c r="BA87" s="16">
        <v>22.5</v>
      </c>
      <c r="BB87" s="21">
        <v>22.72</v>
      </c>
      <c r="BC87" s="16">
        <v>1.3</v>
      </c>
    </row>
    <row r="88" spans="1:55" ht="12.75" x14ac:dyDescent="0.2">
      <c r="A88" s="25"/>
      <c r="B88" s="6">
        <v>3</v>
      </c>
      <c r="C88" s="16">
        <f t="shared" si="8"/>
        <v>223</v>
      </c>
      <c r="D88" s="16">
        <v>248.8</v>
      </c>
      <c r="E88" s="16">
        <v>223</v>
      </c>
      <c r="F88" s="21">
        <v>223.15</v>
      </c>
      <c r="G88" s="16">
        <v>2</v>
      </c>
      <c r="I88" s="16">
        <f t="shared" si="9"/>
        <v>64.2</v>
      </c>
      <c r="J88" s="16">
        <v>58.2</v>
      </c>
      <c r="K88" s="16">
        <v>64.2</v>
      </c>
      <c r="L88" s="21">
        <v>64.650000000000006</v>
      </c>
      <c r="M88" s="16">
        <v>-3.2</v>
      </c>
      <c r="O88" s="16">
        <f t="shared" si="10"/>
        <v>206.8</v>
      </c>
      <c r="P88" s="16">
        <v>186.6</v>
      </c>
      <c r="Q88" s="16">
        <v>206.8</v>
      </c>
      <c r="R88" s="21">
        <v>206.08</v>
      </c>
      <c r="S88" s="16">
        <v>6.5</v>
      </c>
      <c r="V88" s="16">
        <v>493.6</v>
      </c>
      <c r="W88" s="16">
        <v>494</v>
      </c>
      <c r="X88" s="21">
        <v>493.88</v>
      </c>
      <c r="Y88" s="16">
        <v>5.2</v>
      </c>
      <c r="AA88" s="16">
        <f t="shared" si="11"/>
        <v>287.2</v>
      </c>
      <c r="AB88" s="16">
        <v>307</v>
      </c>
      <c r="AC88" s="16">
        <v>287.2</v>
      </c>
      <c r="AD88" s="21">
        <v>287.8</v>
      </c>
      <c r="AE88" s="16">
        <v>-1.2</v>
      </c>
      <c r="AG88" s="16">
        <f t="shared" si="12"/>
        <v>45.1</v>
      </c>
      <c r="AH88" s="16">
        <v>50.4</v>
      </c>
      <c r="AI88" s="16">
        <v>45.1</v>
      </c>
      <c r="AJ88" s="21">
        <v>45.18</v>
      </c>
      <c r="AK88" s="16">
        <v>-0.1</v>
      </c>
      <c r="AM88" s="16">
        <f t="shared" si="13"/>
        <v>41.9</v>
      </c>
      <c r="AN88" s="16">
        <v>37.799999999999997</v>
      </c>
      <c r="AO88" s="16">
        <v>41.9</v>
      </c>
      <c r="AP88" s="21">
        <v>41.73</v>
      </c>
      <c r="AQ88" s="16">
        <v>0.9</v>
      </c>
      <c r="AS88" s="16">
        <f t="shared" si="14"/>
        <v>58.1</v>
      </c>
      <c r="AT88" s="16">
        <v>62.2</v>
      </c>
      <c r="AU88" s="16">
        <v>58.1</v>
      </c>
      <c r="AV88" s="21">
        <v>58.27</v>
      </c>
      <c r="AW88" s="16">
        <v>-0.9</v>
      </c>
      <c r="AY88" s="16">
        <f t="shared" si="15"/>
        <v>22.3</v>
      </c>
      <c r="AZ88" s="16">
        <v>19</v>
      </c>
      <c r="BA88" s="16">
        <v>22.3</v>
      </c>
      <c r="BB88" s="21">
        <v>22.46</v>
      </c>
      <c r="BC88" s="16">
        <v>-1</v>
      </c>
    </row>
    <row r="89" spans="1:55" ht="12.75" x14ac:dyDescent="0.2">
      <c r="A89" s="25"/>
      <c r="B89" s="6">
        <v>4</v>
      </c>
      <c r="C89" s="16">
        <f t="shared" si="8"/>
        <v>228.2</v>
      </c>
      <c r="D89" s="16">
        <v>214</v>
      </c>
      <c r="E89" s="16">
        <v>228.2</v>
      </c>
      <c r="F89" s="21">
        <v>226.38</v>
      </c>
      <c r="G89" s="16">
        <v>12.9</v>
      </c>
      <c r="I89" s="16">
        <f t="shared" si="9"/>
        <v>64.8</v>
      </c>
      <c r="J89" s="16">
        <v>52.7</v>
      </c>
      <c r="K89" s="16">
        <v>64.8</v>
      </c>
      <c r="L89" s="21">
        <v>63.74</v>
      </c>
      <c r="M89" s="16">
        <v>-3.7</v>
      </c>
      <c r="O89" s="16">
        <f t="shared" si="10"/>
        <v>202.3</v>
      </c>
      <c r="P89" s="16">
        <v>229.1</v>
      </c>
      <c r="Q89" s="16">
        <v>202.3</v>
      </c>
      <c r="R89" s="21">
        <v>205.26</v>
      </c>
      <c r="S89" s="16">
        <v>-3.3</v>
      </c>
      <c r="V89" s="16">
        <v>495.8</v>
      </c>
      <c r="W89" s="16">
        <v>495.2</v>
      </c>
      <c r="X89" s="21">
        <v>495.38</v>
      </c>
      <c r="Y89" s="16">
        <v>6</v>
      </c>
      <c r="AA89" s="16">
        <f t="shared" si="11"/>
        <v>293</v>
      </c>
      <c r="AB89" s="16">
        <v>266.7</v>
      </c>
      <c r="AC89" s="16">
        <v>293</v>
      </c>
      <c r="AD89" s="21">
        <v>290.12</v>
      </c>
      <c r="AE89" s="16">
        <v>9.3000000000000007</v>
      </c>
      <c r="AG89" s="16">
        <f t="shared" si="12"/>
        <v>46.1</v>
      </c>
      <c r="AH89" s="16">
        <v>43.2</v>
      </c>
      <c r="AI89" s="16">
        <v>46.1</v>
      </c>
      <c r="AJ89" s="21">
        <v>45.7</v>
      </c>
      <c r="AK89" s="16">
        <v>2.1</v>
      </c>
      <c r="AM89" s="16">
        <f t="shared" si="13"/>
        <v>40.799999999999997</v>
      </c>
      <c r="AN89" s="16">
        <v>46.2</v>
      </c>
      <c r="AO89" s="16">
        <v>40.799999999999997</v>
      </c>
      <c r="AP89" s="21">
        <v>41.44</v>
      </c>
      <c r="AQ89" s="16">
        <v>-1.2</v>
      </c>
      <c r="AS89" s="16">
        <f t="shared" si="14"/>
        <v>59.2</v>
      </c>
      <c r="AT89" s="16">
        <v>53.8</v>
      </c>
      <c r="AU89" s="16">
        <v>59.2</v>
      </c>
      <c r="AV89" s="21">
        <v>58.56</v>
      </c>
      <c r="AW89" s="16">
        <v>1.2</v>
      </c>
      <c r="AY89" s="16">
        <f t="shared" si="15"/>
        <v>22.1</v>
      </c>
      <c r="AZ89" s="16">
        <v>19.8</v>
      </c>
      <c r="BA89" s="16">
        <v>22.1</v>
      </c>
      <c r="BB89" s="21">
        <v>21.97</v>
      </c>
      <c r="BC89" s="16">
        <v>-2</v>
      </c>
    </row>
    <row r="90" spans="1:55" ht="12.75" x14ac:dyDescent="0.2">
      <c r="A90" s="25">
        <v>22</v>
      </c>
      <c r="B90" s="6">
        <v>1</v>
      </c>
      <c r="C90" s="16">
        <f t="shared" si="8"/>
        <v>229.9</v>
      </c>
      <c r="D90" s="16">
        <v>207.3</v>
      </c>
      <c r="E90" s="16">
        <v>229.9</v>
      </c>
      <c r="F90" s="21">
        <v>233.45</v>
      </c>
      <c r="G90" s="16">
        <v>28.3</v>
      </c>
      <c r="I90" s="16">
        <f t="shared" si="9"/>
        <v>63.6</v>
      </c>
      <c r="J90" s="16">
        <v>65.3</v>
      </c>
      <c r="K90" s="16">
        <v>63.6</v>
      </c>
      <c r="L90" s="21">
        <v>64.34</v>
      </c>
      <c r="M90" s="16">
        <v>2.4</v>
      </c>
      <c r="O90" s="16">
        <f t="shared" si="10"/>
        <v>203.7</v>
      </c>
      <c r="P90" s="16">
        <v>224.8</v>
      </c>
      <c r="Q90" s="16">
        <v>203.7</v>
      </c>
      <c r="R90" s="21">
        <v>199.48</v>
      </c>
      <c r="S90" s="16">
        <v>-23.1</v>
      </c>
      <c r="V90" s="16">
        <v>497.5</v>
      </c>
      <c r="W90" s="16">
        <v>497.2</v>
      </c>
      <c r="X90" s="21">
        <v>497.27</v>
      </c>
      <c r="Y90" s="16">
        <v>7.6</v>
      </c>
      <c r="AA90" s="16">
        <f t="shared" si="11"/>
        <v>293.5</v>
      </c>
      <c r="AB90" s="16">
        <v>272.60000000000002</v>
      </c>
      <c r="AC90" s="16">
        <v>293.5</v>
      </c>
      <c r="AD90" s="21">
        <v>297.79000000000002</v>
      </c>
      <c r="AE90" s="16">
        <v>30.7</v>
      </c>
      <c r="AG90" s="16">
        <f t="shared" si="12"/>
        <v>46.2</v>
      </c>
      <c r="AH90" s="16">
        <v>41.7</v>
      </c>
      <c r="AI90" s="16">
        <v>46.2</v>
      </c>
      <c r="AJ90" s="21">
        <v>46.95</v>
      </c>
      <c r="AK90" s="16">
        <v>5</v>
      </c>
      <c r="AM90" s="16">
        <f t="shared" si="13"/>
        <v>41</v>
      </c>
      <c r="AN90" s="16">
        <v>45.2</v>
      </c>
      <c r="AO90" s="16">
        <v>41</v>
      </c>
      <c r="AP90" s="21">
        <v>40.119999999999997</v>
      </c>
      <c r="AQ90" s="16">
        <v>-5.3</v>
      </c>
      <c r="AS90" s="16">
        <f t="shared" si="14"/>
        <v>59</v>
      </c>
      <c r="AT90" s="16">
        <v>54.8</v>
      </c>
      <c r="AU90" s="16">
        <v>59</v>
      </c>
      <c r="AV90" s="21">
        <v>59.88</v>
      </c>
      <c r="AW90" s="16">
        <v>5.3</v>
      </c>
      <c r="AY90" s="16">
        <f t="shared" si="15"/>
        <v>21.7</v>
      </c>
      <c r="AZ90" s="16">
        <v>24</v>
      </c>
      <c r="BA90" s="16">
        <v>21.7</v>
      </c>
      <c r="BB90" s="21">
        <v>21.61</v>
      </c>
      <c r="BC90" s="16">
        <v>-1.5</v>
      </c>
    </row>
    <row r="91" spans="1:55" ht="12.75" x14ac:dyDescent="0.2">
      <c r="A91" s="25"/>
      <c r="B91" s="6">
        <v>2</v>
      </c>
      <c r="C91" s="16">
        <f t="shared" si="8"/>
        <v>244.9</v>
      </c>
      <c r="D91" s="16">
        <v>255.9</v>
      </c>
      <c r="E91" s="16">
        <v>244.9</v>
      </c>
      <c r="F91" s="21">
        <v>239.72</v>
      </c>
      <c r="G91" s="16">
        <v>25.1</v>
      </c>
      <c r="I91" s="16">
        <f t="shared" si="9"/>
        <v>65.3</v>
      </c>
      <c r="J91" s="16">
        <v>84.2</v>
      </c>
      <c r="K91" s="16">
        <v>65.3</v>
      </c>
      <c r="L91" s="21">
        <v>65.58</v>
      </c>
      <c r="M91" s="16">
        <v>5</v>
      </c>
      <c r="O91" s="16">
        <f t="shared" si="10"/>
        <v>189.4</v>
      </c>
      <c r="P91" s="16">
        <v>159.1</v>
      </c>
      <c r="Q91" s="16">
        <v>189.4</v>
      </c>
      <c r="R91" s="21">
        <v>194.23</v>
      </c>
      <c r="S91" s="16">
        <v>-21</v>
      </c>
      <c r="V91" s="16">
        <v>499.2</v>
      </c>
      <c r="W91" s="16">
        <v>499.6</v>
      </c>
      <c r="X91" s="21">
        <v>499.52</v>
      </c>
      <c r="Y91" s="16">
        <v>9</v>
      </c>
      <c r="AA91" s="16">
        <f t="shared" si="11"/>
        <v>310.2</v>
      </c>
      <c r="AB91" s="16">
        <v>340.1</v>
      </c>
      <c r="AC91" s="16">
        <v>310.2</v>
      </c>
      <c r="AD91" s="21">
        <v>305.3</v>
      </c>
      <c r="AE91" s="16">
        <v>30</v>
      </c>
      <c r="AG91" s="16">
        <f t="shared" si="12"/>
        <v>49</v>
      </c>
      <c r="AH91" s="16">
        <v>51.3</v>
      </c>
      <c r="AI91" s="16">
        <v>49</v>
      </c>
      <c r="AJ91" s="21">
        <v>47.99</v>
      </c>
      <c r="AK91" s="16">
        <v>4.2</v>
      </c>
      <c r="AM91" s="16">
        <f t="shared" si="13"/>
        <v>37.9</v>
      </c>
      <c r="AN91" s="16">
        <v>31.9</v>
      </c>
      <c r="AO91" s="16">
        <v>37.9</v>
      </c>
      <c r="AP91" s="21">
        <v>38.880000000000003</v>
      </c>
      <c r="AQ91" s="16">
        <v>-4.9000000000000004</v>
      </c>
      <c r="AS91" s="16">
        <f t="shared" si="14"/>
        <v>62.1</v>
      </c>
      <c r="AT91" s="16">
        <v>68.099999999999994</v>
      </c>
      <c r="AU91" s="16">
        <v>62.1</v>
      </c>
      <c r="AV91" s="21">
        <v>61.12</v>
      </c>
      <c r="AW91" s="16">
        <v>4.9000000000000004</v>
      </c>
      <c r="AY91" s="16">
        <f t="shared" si="15"/>
        <v>21.1</v>
      </c>
      <c r="AZ91" s="16">
        <v>24.7</v>
      </c>
      <c r="BA91" s="16">
        <v>21.1</v>
      </c>
      <c r="BB91" s="21">
        <v>21.48</v>
      </c>
      <c r="BC91" s="16">
        <v>-0.5</v>
      </c>
    </row>
    <row r="92" spans="1:55" ht="12.75" x14ac:dyDescent="0.2">
      <c r="A92" s="25"/>
      <c r="B92" s="6">
        <v>3</v>
      </c>
      <c r="C92" s="16">
        <f t="shared" si="8"/>
        <v>240.1</v>
      </c>
      <c r="D92" s="16">
        <v>266</v>
      </c>
      <c r="E92" s="16">
        <v>240.1</v>
      </c>
      <c r="F92" s="21">
        <v>242.1</v>
      </c>
      <c r="G92" s="16">
        <v>9.5</v>
      </c>
      <c r="I92" s="16">
        <f t="shared" si="9"/>
        <v>66.7</v>
      </c>
      <c r="J92" s="16">
        <v>60</v>
      </c>
      <c r="K92" s="16">
        <v>66.7</v>
      </c>
      <c r="L92" s="21">
        <v>66.7</v>
      </c>
      <c r="M92" s="16">
        <v>4.5</v>
      </c>
      <c r="O92" s="16">
        <f t="shared" si="10"/>
        <v>195.1</v>
      </c>
      <c r="P92" s="16">
        <v>175.5</v>
      </c>
      <c r="Q92" s="16">
        <v>195.1</v>
      </c>
      <c r="R92" s="21">
        <v>193.1</v>
      </c>
      <c r="S92" s="16">
        <v>-4.5</v>
      </c>
      <c r="V92" s="16">
        <v>501.5</v>
      </c>
      <c r="W92" s="16">
        <v>501.9</v>
      </c>
      <c r="X92" s="21">
        <v>501.9</v>
      </c>
      <c r="Y92" s="16">
        <v>9.5</v>
      </c>
      <c r="AA92" s="16">
        <f t="shared" si="11"/>
        <v>306.8</v>
      </c>
      <c r="AB92" s="16">
        <v>326</v>
      </c>
      <c r="AC92" s="16">
        <v>306.8</v>
      </c>
      <c r="AD92" s="21">
        <v>308.81</v>
      </c>
      <c r="AE92" s="16">
        <v>14</v>
      </c>
      <c r="AG92" s="16">
        <f t="shared" si="12"/>
        <v>47.8</v>
      </c>
      <c r="AH92" s="16">
        <v>53</v>
      </c>
      <c r="AI92" s="16">
        <v>47.8</v>
      </c>
      <c r="AJ92" s="21">
        <v>48.24</v>
      </c>
      <c r="AK92" s="16">
        <v>1</v>
      </c>
      <c r="AM92" s="16">
        <f t="shared" si="13"/>
        <v>38.9</v>
      </c>
      <c r="AN92" s="16">
        <v>35</v>
      </c>
      <c r="AO92" s="16">
        <v>38.9</v>
      </c>
      <c r="AP92" s="21">
        <v>38.47</v>
      </c>
      <c r="AQ92" s="16">
        <v>-1.6</v>
      </c>
      <c r="AS92" s="16">
        <f t="shared" si="14"/>
        <v>61.1</v>
      </c>
      <c r="AT92" s="16">
        <v>65</v>
      </c>
      <c r="AU92" s="16">
        <v>61.1</v>
      </c>
      <c r="AV92" s="21">
        <v>61.53</v>
      </c>
      <c r="AW92" s="16">
        <v>1.6</v>
      </c>
      <c r="AY92" s="16">
        <f t="shared" si="15"/>
        <v>21.7</v>
      </c>
      <c r="AZ92" s="16">
        <v>18.399999999999999</v>
      </c>
      <c r="BA92" s="16">
        <v>21.7</v>
      </c>
      <c r="BB92" s="21">
        <v>21.6</v>
      </c>
      <c r="BC92" s="16">
        <v>0.5</v>
      </c>
    </row>
    <row r="93" spans="1:55" ht="12.75" x14ac:dyDescent="0.2">
      <c r="A93" s="25"/>
      <c r="B93" s="6">
        <v>4</v>
      </c>
      <c r="C93" s="16">
        <f t="shared" si="8"/>
        <v>235.5</v>
      </c>
      <c r="D93" s="16">
        <v>219.8</v>
      </c>
      <c r="E93" s="16">
        <v>235.5</v>
      </c>
      <c r="F93" s="21">
        <v>243.99</v>
      </c>
      <c r="G93" s="16">
        <v>7.6</v>
      </c>
      <c r="I93" s="16">
        <f t="shared" si="9"/>
        <v>70.099999999999994</v>
      </c>
      <c r="J93" s="16">
        <v>58.1</v>
      </c>
      <c r="K93" s="16">
        <v>70.099999999999994</v>
      </c>
      <c r="L93" s="21">
        <v>65.540000000000006</v>
      </c>
      <c r="M93" s="16">
        <v>-4.5999999999999996</v>
      </c>
      <c r="O93" s="16">
        <f t="shared" si="10"/>
        <v>198.7</v>
      </c>
      <c r="P93" s="16">
        <v>226.9</v>
      </c>
      <c r="Q93" s="16">
        <v>198.7</v>
      </c>
      <c r="R93" s="21">
        <v>194.75</v>
      </c>
      <c r="S93" s="16">
        <v>6.6</v>
      </c>
      <c r="V93" s="16">
        <v>504.8</v>
      </c>
      <c r="W93" s="16">
        <v>504.3</v>
      </c>
      <c r="X93" s="21">
        <v>504.29</v>
      </c>
      <c r="Y93" s="16">
        <v>9.5</v>
      </c>
      <c r="AA93" s="16">
        <f t="shared" si="11"/>
        <v>305.60000000000002</v>
      </c>
      <c r="AB93" s="16">
        <v>277.89999999999998</v>
      </c>
      <c r="AC93" s="16">
        <v>305.60000000000002</v>
      </c>
      <c r="AD93" s="21">
        <v>309.52999999999997</v>
      </c>
      <c r="AE93" s="16">
        <v>2.9</v>
      </c>
      <c r="AG93" s="16">
        <f t="shared" si="12"/>
        <v>46.7</v>
      </c>
      <c r="AH93" s="16">
        <v>43.5</v>
      </c>
      <c r="AI93" s="16">
        <v>46.7</v>
      </c>
      <c r="AJ93" s="21">
        <v>48.38</v>
      </c>
      <c r="AK93" s="16">
        <v>0.6</v>
      </c>
      <c r="AM93" s="16">
        <f t="shared" si="13"/>
        <v>39.4</v>
      </c>
      <c r="AN93" s="16">
        <v>44.9</v>
      </c>
      <c r="AO93" s="16">
        <v>39.4</v>
      </c>
      <c r="AP93" s="21">
        <v>38.619999999999997</v>
      </c>
      <c r="AQ93" s="16">
        <v>0.6</v>
      </c>
      <c r="AS93" s="16">
        <f t="shared" si="14"/>
        <v>60.6</v>
      </c>
      <c r="AT93" s="16">
        <v>55.1</v>
      </c>
      <c r="AU93" s="16">
        <v>60.6</v>
      </c>
      <c r="AV93" s="21">
        <v>61.38</v>
      </c>
      <c r="AW93" s="16">
        <v>-0.6</v>
      </c>
      <c r="AY93" s="16">
        <f t="shared" si="15"/>
        <v>22.9</v>
      </c>
      <c r="AZ93" s="16">
        <v>20.9</v>
      </c>
      <c r="BA93" s="16">
        <v>22.9</v>
      </c>
      <c r="BB93" s="21">
        <v>21.17</v>
      </c>
      <c r="BC93" s="16">
        <v>-1.7</v>
      </c>
    </row>
    <row r="94" spans="1:55" ht="12.75" x14ac:dyDescent="0.2">
      <c r="A94" s="25">
        <v>23</v>
      </c>
      <c r="B94" s="6">
        <v>1</v>
      </c>
      <c r="C94" s="16">
        <f t="shared" si="8"/>
        <v>252.7</v>
      </c>
      <c r="D94" s="16">
        <v>229.9</v>
      </c>
      <c r="E94" s="16">
        <v>252.7</v>
      </c>
      <c r="F94" s="21">
        <v>247.95</v>
      </c>
      <c r="G94" s="16">
        <v>15.8</v>
      </c>
      <c r="I94" s="16">
        <f t="shared" si="9"/>
        <v>60.7</v>
      </c>
      <c r="J94" s="16">
        <v>62.7</v>
      </c>
      <c r="K94" s="16">
        <v>60.7</v>
      </c>
      <c r="L94" s="21">
        <v>62.9</v>
      </c>
      <c r="M94" s="16">
        <v>-10.6</v>
      </c>
      <c r="O94" s="16">
        <f t="shared" si="10"/>
        <v>193.2</v>
      </c>
      <c r="P94" s="16">
        <v>214.3</v>
      </c>
      <c r="Q94" s="16">
        <v>193.2</v>
      </c>
      <c r="R94" s="21">
        <v>195.84</v>
      </c>
      <c r="S94" s="16">
        <v>4.3</v>
      </c>
      <c r="V94" s="16">
        <v>506.9</v>
      </c>
      <c r="W94" s="16">
        <v>506.6</v>
      </c>
      <c r="X94" s="21">
        <v>506.7</v>
      </c>
      <c r="Y94" s="16">
        <v>9.6</v>
      </c>
      <c r="AA94" s="16">
        <f t="shared" si="11"/>
        <v>313.39999999999998</v>
      </c>
      <c r="AB94" s="16">
        <v>292.60000000000002</v>
      </c>
      <c r="AC94" s="16">
        <v>313.39999999999998</v>
      </c>
      <c r="AD94" s="21">
        <v>310.85000000000002</v>
      </c>
      <c r="AE94" s="16">
        <v>5.3</v>
      </c>
      <c r="AG94" s="16">
        <f t="shared" si="12"/>
        <v>49.9</v>
      </c>
      <c r="AH94" s="16">
        <v>45.4</v>
      </c>
      <c r="AI94" s="16">
        <v>49.9</v>
      </c>
      <c r="AJ94" s="21">
        <v>48.94</v>
      </c>
      <c r="AK94" s="16">
        <v>2.2000000000000002</v>
      </c>
      <c r="AM94" s="16">
        <f t="shared" si="13"/>
        <v>38.1</v>
      </c>
      <c r="AN94" s="16">
        <v>42.3</v>
      </c>
      <c r="AO94" s="16">
        <v>38.1</v>
      </c>
      <c r="AP94" s="21">
        <v>38.65</v>
      </c>
      <c r="AQ94" s="16">
        <v>0.1</v>
      </c>
      <c r="AS94" s="16">
        <f t="shared" si="14"/>
        <v>61.9</v>
      </c>
      <c r="AT94" s="16">
        <v>57.7</v>
      </c>
      <c r="AU94" s="16">
        <v>61.9</v>
      </c>
      <c r="AV94" s="21">
        <v>61.35</v>
      </c>
      <c r="AW94" s="16">
        <v>-0.1</v>
      </c>
      <c r="AY94" s="16">
        <f t="shared" si="15"/>
        <v>19.399999999999999</v>
      </c>
      <c r="AZ94" s="16">
        <v>21.4</v>
      </c>
      <c r="BA94" s="16">
        <v>19.399999999999999</v>
      </c>
      <c r="BB94" s="21">
        <v>20.239999999999998</v>
      </c>
      <c r="BC94" s="16">
        <v>-3.8</v>
      </c>
    </row>
    <row r="95" spans="1:55" ht="12.75" x14ac:dyDescent="0.2">
      <c r="A95" s="25"/>
      <c r="B95" s="6">
        <v>2</v>
      </c>
      <c r="C95" s="16">
        <f t="shared" si="8"/>
        <v>251.8</v>
      </c>
      <c r="D95" s="16">
        <v>264.10000000000002</v>
      </c>
      <c r="E95" s="16">
        <v>251.8</v>
      </c>
      <c r="F95" s="21">
        <v>251.17</v>
      </c>
      <c r="G95" s="16">
        <v>12.9</v>
      </c>
      <c r="I95" s="16">
        <f t="shared" si="9"/>
        <v>62.8</v>
      </c>
      <c r="J95" s="16">
        <v>82.2</v>
      </c>
      <c r="K95" s="16">
        <v>62.8</v>
      </c>
      <c r="L95" s="21">
        <v>61.34</v>
      </c>
      <c r="M95" s="16">
        <v>-6.3</v>
      </c>
      <c r="O95" s="16">
        <f t="shared" si="10"/>
        <v>194.5</v>
      </c>
      <c r="P95" s="16">
        <v>162.4</v>
      </c>
      <c r="Q95" s="16">
        <v>194.5</v>
      </c>
      <c r="R95" s="21">
        <v>196.62</v>
      </c>
      <c r="S95" s="16">
        <v>3.1</v>
      </c>
      <c r="V95" s="16">
        <v>508.7</v>
      </c>
      <c r="W95" s="16">
        <v>509.1</v>
      </c>
      <c r="X95" s="21">
        <v>509.13</v>
      </c>
      <c r="Y95" s="16">
        <v>9.6999999999999993</v>
      </c>
      <c r="AA95" s="16">
        <f t="shared" si="11"/>
        <v>314.60000000000002</v>
      </c>
      <c r="AB95" s="16">
        <v>346.3</v>
      </c>
      <c r="AC95" s="16">
        <v>314.60000000000002</v>
      </c>
      <c r="AD95" s="21">
        <v>312.51</v>
      </c>
      <c r="AE95" s="16">
        <v>6.6</v>
      </c>
      <c r="AG95" s="16">
        <f t="shared" si="12"/>
        <v>49.5</v>
      </c>
      <c r="AH95" s="16">
        <v>51.9</v>
      </c>
      <c r="AI95" s="16">
        <v>49.5</v>
      </c>
      <c r="AJ95" s="21">
        <v>49.33</v>
      </c>
      <c r="AK95" s="16">
        <v>1.6</v>
      </c>
      <c r="AM95" s="16">
        <f t="shared" si="13"/>
        <v>38.200000000000003</v>
      </c>
      <c r="AN95" s="16">
        <v>31.9</v>
      </c>
      <c r="AO95" s="16">
        <v>38.200000000000003</v>
      </c>
      <c r="AP95" s="21">
        <v>38.619999999999997</v>
      </c>
      <c r="AQ95" s="16">
        <v>-0.1</v>
      </c>
      <c r="AS95" s="16">
        <f t="shared" si="14"/>
        <v>61.8</v>
      </c>
      <c r="AT95" s="16">
        <v>68.099999999999994</v>
      </c>
      <c r="AU95" s="16">
        <v>61.8</v>
      </c>
      <c r="AV95" s="21">
        <v>61.38</v>
      </c>
      <c r="AW95" s="16">
        <v>0.1</v>
      </c>
      <c r="AY95" s="16">
        <f t="shared" si="15"/>
        <v>20</v>
      </c>
      <c r="AZ95" s="16">
        <v>23.7</v>
      </c>
      <c r="BA95" s="16">
        <v>20</v>
      </c>
      <c r="BB95" s="21">
        <v>19.63</v>
      </c>
      <c r="BC95" s="16">
        <v>-2.4</v>
      </c>
    </row>
    <row r="96" spans="1:55" ht="12.75" x14ac:dyDescent="0.2">
      <c r="A96" s="25"/>
      <c r="B96" s="6">
        <v>3</v>
      </c>
      <c r="C96" s="16">
        <f t="shared" si="8"/>
        <v>249.7</v>
      </c>
      <c r="D96" s="16">
        <v>275.8</v>
      </c>
      <c r="E96" s="16">
        <v>249.7</v>
      </c>
      <c r="F96" s="21">
        <v>249.56</v>
      </c>
      <c r="G96" s="16">
        <v>-6.5</v>
      </c>
      <c r="I96" s="16">
        <f t="shared" si="9"/>
        <v>62.7</v>
      </c>
      <c r="J96" s="16">
        <v>55.4</v>
      </c>
      <c r="K96" s="16">
        <v>62.7</v>
      </c>
      <c r="L96" s="21">
        <v>62.53</v>
      </c>
      <c r="M96" s="16">
        <v>4.8</v>
      </c>
      <c r="O96" s="16">
        <f t="shared" si="10"/>
        <v>199</v>
      </c>
      <c r="P96" s="16">
        <v>179.9</v>
      </c>
      <c r="Q96" s="16">
        <v>199</v>
      </c>
      <c r="R96" s="21">
        <v>199.45</v>
      </c>
      <c r="S96" s="16">
        <v>11.3</v>
      </c>
      <c r="V96" s="16">
        <v>511.1</v>
      </c>
      <c r="W96" s="16">
        <v>511.5</v>
      </c>
      <c r="X96" s="21">
        <v>511.54</v>
      </c>
      <c r="Y96" s="16">
        <v>9.6</v>
      </c>
      <c r="AA96" s="16">
        <f t="shared" si="11"/>
        <v>312.5</v>
      </c>
      <c r="AB96" s="16">
        <v>331.2</v>
      </c>
      <c r="AC96" s="16">
        <v>312.5</v>
      </c>
      <c r="AD96" s="21">
        <v>312.08999999999997</v>
      </c>
      <c r="AE96" s="16">
        <v>-1.6</v>
      </c>
      <c r="AG96" s="16">
        <f t="shared" si="12"/>
        <v>48.8</v>
      </c>
      <c r="AH96" s="16">
        <v>54</v>
      </c>
      <c r="AI96" s="16">
        <v>48.8</v>
      </c>
      <c r="AJ96" s="21">
        <v>48.79</v>
      </c>
      <c r="AK96" s="16">
        <v>-2.2000000000000002</v>
      </c>
      <c r="AM96" s="16">
        <f t="shared" si="13"/>
        <v>38.9</v>
      </c>
      <c r="AN96" s="16">
        <v>35.200000000000003</v>
      </c>
      <c r="AO96" s="16">
        <v>38.9</v>
      </c>
      <c r="AP96" s="21">
        <v>38.99</v>
      </c>
      <c r="AQ96" s="16">
        <v>1.5</v>
      </c>
      <c r="AS96" s="16">
        <f t="shared" si="14"/>
        <v>61.1</v>
      </c>
      <c r="AT96" s="16">
        <v>64.8</v>
      </c>
      <c r="AU96" s="16">
        <v>61.1</v>
      </c>
      <c r="AV96" s="21">
        <v>61.01</v>
      </c>
      <c r="AW96" s="16">
        <v>-1.5</v>
      </c>
      <c r="AY96" s="16">
        <f t="shared" si="15"/>
        <v>20.100000000000001</v>
      </c>
      <c r="AZ96" s="16">
        <v>16.7</v>
      </c>
      <c r="BA96" s="16">
        <v>20.100000000000001</v>
      </c>
      <c r="BB96" s="21">
        <v>20.04</v>
      </c>
      <c r="BC96" s="16">
        <v>1.6</v>
      </c>
    </row>
    <row r="97" spans="1:55" ht="12.75" x14ac:dyDescent="0.2">
      <c r="A97" s="25"/>
      <c r="B97" s="6">
        <v>4</v>
      </c>
      <c r="C97" s="16">
        <f t="shared" si="8"/>
        <v>246.8</v>
      </c>
      <c r="D97" s="16">
        <v>229.9</v>
      </c>
      <c r="E97" s="16">
        <v>246.8</v>
      </c>
      <c r="F97" s="21">
        <v>245.86</v>
      </c>
      <c r="G97" s="16">
        <v>-14.8</v>
      </c>
      <c r="I97" s="16">
        <f t="shared" si="9"/>
        <v>62.9</v>
      </c>
      <c r="J97" s="16">
        <v>51.1</v>
      </c>
      <c r="K97" s="16">
        <v>62.9</v>
      </c>
      <c r="L97" s="21">
        <v>65.3</v>
      </c>
      <c r="M97" s="16">
        <v>11.1</v>
      </c>
      <c r="O97" s="16">
        <f t="shared" si="10"/>
        <v>204.1</v>
      </c>
      <c r="P97" s="16">
        <v>233.4</v>
      </c>
      <c r="Q97" s="16">
        <v>204.1</v>
      </c>
      <c r="R97" s="21">
        <v>202.66</v>
      </c>
      <c r="S97" s="16">
        <v>12.8</v>
      </c>
      <c r="V97" s="16">
        <v>514.4</v>
      </c>
      <c r="W97" s="16">
        <v>513.9</v>
      </c>
      <c r="X97" s="21">
        <v>513.82000000000005</v>
      </c>
      <c r="Y97" s="16">
        <v>9.1</v>
      </c>
      <c r="AA97" s="16">
        <f t="shared" si="11"/>
        <v>309.7</v>
      </c>
      <c r="AB97" s="16">
        <v>281</v>
      </c>
      <c r="AC97" s="16">
        <v>309.7</v>
      </c>
      <c r="AD97" s="21">
        <v>311.16000000000003</v>
      </c>
      <c r="AE97" s="16">
        <v>-3.7</v>
      </c>
      <c r="AG97" s="16">
        <f t="shared" si="12"/>
        <v>48</v>
      </c>
      <c r="AH97" s="16">
        <v>44.7</v>
      </c>
      <c r="AI97" s="16">
        <v>48</v>
      </c>
      <c r="AJ97" s="21">
        <v>47.85</v>
      </c>
      <c r="AK97" s="16">
        <v>-3.7</v>
      </c>
      <c r="AM97" s="16">
        <f t="shared" si="13"/>
        <v>39.700000000000003</v>
      </c>
      <c r="AN97" s="16">
        <v>45.4</v>
      </c>
      <c r="AO97" s="16">
        <v>39.700000000000003</v>
      </c>
      <c r="AP97" s="21">
        <v>39.44</v>
      </c>
      <c r="AQ97" s="16">
        <v>1.8</v>
      </c>
      <c r="AS97" s="16">
        <f t="shared" si="14"/>
        <v>60.3</v>
      </c>
      <c r="AT97" s="16">
        <v>54.6</v>
      </c>
      <c r="AU97" s="16">
        <v>60.3</v>
      </c>
      <c r="AV97" s="21">
        <v>60.56</v>
      </c>
      <c r="AW97" s="16">
        <v>-1.8</v>
      </c>
      <c r="AY97" s="16">
        <f t="shared" si="15"/>
        <v>20.3</v>
      </c>
      <c r="AZ97" s="16">
        <v>18.2</v>
      </c>
      <c r="BA97" s="16">
        <v>20.3</v>
      </c>
      <c r="BB97" s="21">
        <v>20.99</v>
      </c>
      <c r="BC97" s="16">
        <v>3.8</v>
      </c>
    </row>
    <row r="98" spans="1:55" ht="12.75" x14ac:dyDescent="0.2">
      <c r="A98" s="25">
        <v>24</v>
      </c>
      <c r="B98" s="6">
        <v>1</v>
      </c>
      <c r="C98" s="16">
        <f t="shared" si="8"/>
        <v>243.5</v>
      </c>
      <c r="D98" s="16">
        <v>221.2</v>
      </c>
      <c r="E98" s="16">
        <v>243.5</v>
      </c>
      <c r="F98" s="21">
        <v>244.44</v>
      </c>
      <c r="G98" s="16">
        <v>-5.7</v>
      </c>
      <c r="I98" s="16">
        <f t="shared" si="9"/>
        <v>69.900000000000006</v>
      </c>
      <c r="J98" s="16">
        <v>72.2</v>
      </c>
      <c r="K98" s="16">
        <v>69.900000000000006</v>
      </c>
      <c r="L98" s="21">
        <v>67.55</v>
      </c>
      <c r="M98" s="16">
        <v>9</v>
      </c>
      <c r="O98" s="16">
        <f t="shared" si="10"/>
        <v>202.5</v>
      </c>
      <c r="P98" s="16">
        <v>222.8</v>
      </c>
      <c r="Q98" s="16">
        <v>202.5</v>
      </c>
      <c r="R98" s="21">
        <v>203.87</v>
      </c>
      <c r="S98" s="16">
        <v>4.9000000000000004</v>
      </c>
      <c r="V98" s="16">
        <v>516.20000000000005</v>
      </c>
      <c r="W98" s="16">
        <v>515.9</v>
      </c>
      <c r="X98" s="21">
        <v>515.86</v>
      </c>
      <c r="Y98" s="16">
        <v>8.1999999999999993</v>
      </c>
      <c r="AA98" s="16">
        <f t="shared" si="11"/>
        <v>313.39999999999998</v>
      </c>
      <c r="AB98" s="16">
        <v>293.39999999999998</v>
      </c>
      <c r="AC98" s="16">
        <v>313.39999999999998</v>
      </c>
      <c r="AD98" s="21">
        <v>311.99</v>
      </c>
      <c r="AE98" s="16">
        <v>3.3</v>
      </c>
      <c r="AG98" s="16">
        <f t="shared" si="12"/>
        <v>47.2</v>
      </c>
      <c r="AH98" s="16">
        <v>42.8</v>
      </c>
      <c r="AI98" s="16">
        <v>47.2</v>
      </c>
      <c r="AJ98" s="21">
        <v>47.38</v>
      </c>
      <c r="AK98" s="16">
        <v>-1.9</v>
      </c>
      <c r="AM98" s="16">
        <f t="shared" si="13"/>
        <v>39.299999999999997</v>
      </c>
      <c r="AN98" s="16">
        <v>43.2</v>
      </c>
      <c r="AO98" s="16">
        <v>39.299999999999997</v>
      </c>
      <c r="AP98" s="21">
        <v>39.520000000000003</v>
      </c>
      <c r="AQ98" s="16">
        <v>0.3</v>
      </c>
      <c r="AS98" s="16">
        <f t="shared" si="14"/>
        <v>60.7</v>
      </c>
      <c r="AT98" s="16">
        <v>56.8</v>
      </c>
      <c r="AU98" s="16">
        <v>60.7</v>
      </c>
      <c r="AV98" s="21">
        <v>60.48</v>
      </c>
      <c r="AW98" s="16">
        <v>-0.3</v>
      </c>
      <c r="AY98" s="16">
        <f t="shared" si="15"/>
        <v>22.3</v>
      </c>
      <c r="AZ98" s="16">
        <v>24.6</v>
      </c>
      <c r="BA98" s="16">
        <v>22.3</v>
      </c>
      <c r="BB98" s="21">
        <v>21.65</v>
      </c>
      <c r="BC98" s="16">
        <v>2.7</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BK_2024!A1 &amp; ", " &amp; BK_2024!C1</f>
        <v>Båda könen, 20-24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213</v>
      </c>
      <c r="AG1" s="15" t="s">
        <v>16</v>
      </c>
      <c r="AY1" s="15" t="s">
        <v>17</v>
      </c>
    </row>
    <row r="2" spans="1:58" ht="12.75" x14ac:dyDescent="0.2">
      <c r="A2" s="7" t="s">
        <v>2</v>
      </c>
      <c r="B2" s="8">
        <f>Diagram_BK_2024!D1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2.75" x14ac:dyDescent="0.2">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2.75" x14ac:dyDescent="0.2">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2.75" x14ac:dyDescent="0.2">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2.75" x14ac:dyDescent="0.2">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2.75" x14ac:dyDescent="0.2">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2.75" x14ac:dyDescent="0.2">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2.75" x14ac:dyDescent="0.2">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2.75" x14ac:dyDescent="0.2">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2.75" x14ac:dyDescent="0.2">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2.75" x14ac:dyDescent="0.2">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2.75" x14ac:dyDescent="0.2">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2.75" x14ac:dyDescent="0.2">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2.75" x14ac:dyDescent="0.2">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2.75" x14ac:dyDescent="0.2">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2.75" x14ac:dyDescent="0.2">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2.75" x14ac:dyDescent="0.2">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2.75" x14ac:dyDescent="0.2">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2.75" x14ac:dyDescent="0.2">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2.75" x14ac:dyDescent="0.2">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2.75" x14ac:dyDescent="0.2">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2.75" x14ac:dyDescent="0.2">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2.75" x14ac:dyDescent="0.2">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2.75" x14ac:dyDescent="0.2">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2.75" x14ac:dyDescent="0.2">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2.75" x14ac:dyDescent="0.2">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2.75" x14ac:dyDescent="0.2">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2.75" x14ac:dyDescent="0.2">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2.75" x14ac:dyDescent="0.2">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2.75" x14ac:dyDescent="0.2">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2.75" x14ac:dyDescent="0.2">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2.75" x14ac:dyDescent="0.2">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2.75" x14ac:dyDescent="0.2">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2.75" x14ac:dyDescent="0.2">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2.75" x14ac:dyDescent="0.2">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2.75" x14ac:dyDescent="0.2">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2.75" x14ac:dyDescent="0.2">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2.75" x14ac:dyDescent="0.2">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2.75" x14ac:dyDescent="0.2">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2.75" x14ac:dyDescent="0.2">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2.75" x14ac:dyDescent="0.2">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2.75" x14ac:dyDescent="0.2">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2.75" x14ac:dyDescent="0.2">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2.75" x14ac:dyDescent="0.2">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2.75" x14ac:dyDescent="0.2">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2.75" x14ac:dyDescent="0.2">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2.75" x14ac:dyDescent="0.2">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2.75" x14ac:dyDescent="0.2">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2.75" x14ac:dyDescent="0.2">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2.75" x14ac:dyDescent="0.2">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2.75" x14ac:dyDescent="0.2">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2.75" x14ac:dyDescent="0.2">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2.75" x14ac:dyDescent="0.2">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2.75" x14ac:dyDescent="0.2">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2.75" x14ac:dyDescent="0.2">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2.75" x14ac:dyDescent="0.2">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2.75" x14ac:dyDescent="0.2">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2.75" x14ac:dyDescent="0.2">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2.75" x14ac:dyDescent="0.2">
      <c r="A63" s="25"/>
      <c r="B63" s="6">
        <v>2</v>
      </c>
      <c r="C63" s="16">
        <f t="shared" si="0"/>
        <v>403.1</v>
      </c>
      <c r="D63" s="16">
        <v>411.2</v>
      </c>
      <c r="E63" s="16">
        <v>403.1</v>
      </c>
      <c r="F63" s="21">
        <v>406.67</v>
      </c>
      <c r="G63" s="16">
        <v>6.4</v>
      </c>
      <c r="I63" s="16">
        <f t="shared" si="1"/>
        <v>76</v>
      </c>
      <c r="J63" s="16">
        <v>87.6</v>
      </c>
      <c r="K63" s="16">
        <v>76</v>
      </c>
      <c r="L63" s="21">
        <v>73.36</v>
      </c>
      <c r="M63" s="16">
        <v>-21.9</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2.75" x14ac:dyDescent="0.2">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2.75" x14ac:dyDescent="0.2">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2.75" x14ac:dyDescent="0.2">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2.75" x14ac:dyDescent="0.2">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2.75" x14ac:dyDescent="0.2">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2.75" x14ac:dyDescent="0.2">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2.75" x14ac:dyDescent="0.2">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-18.100000000000001</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2.75" x14ac:dyDescent="0.2">
      <c r="A71" s="25"/>
      <c r="B71" s="6">
        <v>2</v>
      </c>
      <c r="C71" s="16">
        <f t="shared" ref="C71:C98" si="8">IF(D71="","",$B$2*E71+(1-$B$2)*D71)</f>
        <v>396.8</v>
      </c>
      <c r="D71" s="16">
        <v>405.1</v>
      </c>
      <c r="E71" s="16">
        <v>396.8</v>
      </c>
      <c r="F71" s="21">
        <v>397.47</v>
      </c>
      <c r="G71" s="16">
        <v>-6.2</v>
      </c>
      <c r="I71" s="16">
        <f t="shared" ref="I71:I98" si="9">IF(J71="","",$B$2*K71+(1-$B$2)*J71)</f>
        <v>53.9</v>
      </c>
      <c r="J71" s="16">
        <v>65.3</v>
      </c>
      <c r="K71" s="16">
        <v>53.9</v>
      </c>
      <c r="L71" s="21">
        <v>56.22</v>
      </c>
      <c r="M71" s="16">
        <v>-5.2</v>
      </c>
      <c r="O71" s="16">
        <f t="shared" ref="O71:O98" si="10">IF(P71="","",$B$2*Q71+(1-$B$2)*P71)</f>
        <v>174</v>
      </c>
      <c r="P71" s="16">
        <v>153.1</v>
      </c>
      <c r="Q71" s="16">
        <v>174</v>
      </c>
      <c r="R71" s="21">
        <v>171.09</v>
      </c>
      <c r="S71" s="16">
        <v>-10.4</v>
      </c>
      <c r="V71" s="16">
        <v>623.5</v>
      </c>
      <c r="W71" s="16">
        <v>624.70000000000005</v>
      </c>
      <c r="X71" s="21">
        <v>624.77</v>
      </c>
      <c r="Y71" s="16">
        <v>-21.7</v>
      </c>
      <c r="AA71" s="16">
        <f t="shared" ref="AA71:AA98" si="11">IF(AB71="","",$B$2*AC71+(1-$B$2)*AB71)</f>
        <v>450.7</v>
      </c>
      <c r="AB71" s="16">
        <v>470.4</v>
      </c>
      <c r="AC71" s="16">
        <v>450.7</v>
      </c>
      <c r="AD71" s="21">
        <v>453.68</v>
      </c>
      <c r="AE71" s="16">
        <v>-11.3</v>
      </c>
      <c r="AG71" s="16">
        <f t="shared" ref="AG71:AG98" si="12">IF(AH71="","",$B$2*AI71+(1-$B$2)*AH71)</f>
        <v>63.5</v>
      </c>
      <c r="AH71" s="16">
        <v>65</v>
      </c>
      <c r="AI71" s="16">
        <v>63.5</v>
      </c>
      <c r="AJ71" s="21">
        <v>63.62</v>
      </c>
      <c r="AK71" s="16">
        <v>1.2</v>
      </c>
      <c r="AM71" s="16">
        <f t="shared" ref="AM71:AM98" si="13">IF(AN71="","",$B$2*AO71+(1-$B$2)*AN71)</f>
        <v>27.9</v>
      </c>
      <c r="AN71" s="16">
        <v>24.6</v>
      </c>
      <c r="AO71" s="16">
        <v>27.9</v>
      </c>
      <c r="AP71" s="21">
        <v>27.38</v>
      </c>
      <c r="AQ71" s="16">
        <v>-0.7</v>
      </c>
      <c r="AS71" s="16">
        <f t="shared" ref="AS71:AS98" si="14">IF(AT71="","",$B$2*AU71+(1-$B$2)*AT71)</f>
        <v>72.099999999999994</v>
      </c>
      <c r="AT71" s="16">
        <v>75.400000000000006</v>
      </c>
      <c r="AU71" s="16">
        <v>72.099999999999994</v>
      </c>
      <c r="AV71" s="21">
        <v>72.62</v>
      </c>
      <c r="AW71" s="16">
        <v>0.7</v>
      </c>
      <c r="AY71" s="16">
        <f t="shared" ref="AY71:AY98" si="15">IF(AZ71="","",$B$2*BA71+(1-$B$2)*AZ71)</f>
        <v>12</v>
      </c>
      <c r="AZ71" s="16">
        <v>13.9</v>
      </c>
      <c r="BA71" s="16">
        <v>12</v>
      </c>
      <c r="BB71" s="21">
        <v>12.39</v>
      </c>
      <c r="BC71" s="16">
        <v>-0.8</v>
      </c>
    </row>
    <row r="72" spans="1:55" ht="12.75" x14ac:dyDescent="0.2">
      <c r="A72" s="25"/>
      <c r="B72" s="6">
        <v>3</v>
      </c>
      <c r="C72" s="16">
        <f t="shared" si="8"/>
        <v>395.3</v>
      </c>
      <c r="D72" s="16">
        <v>421.7</v>
      </c>
      <c r="E72" s="16">
        <v>395.3</v>
      </c>
      <c r="F72" s="21">
        <v>397.36</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2.75" x14ac:dyDescent="0.2">
      <c r="A73" s="25"/>
      <c r="B73" s="6">
        <v>4</v>
      </c>
      <c r="C73" s="16">
        <f t="shared" si="8"/>
        <v>397.7</v>
      </c>
      <c r="D73" s="16">
        <v>384.4</v>
      </c>
      <c r="E73" s="16">
        <v>397.7</v>
      </c>
      <c r="F73" s="21">
        <v>397.15</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2.75" x14ac:dyDescent="0.2">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164.81</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2.75" x14ac:dyDescent="0.2">
      <c r="A75" s="25"/>
      <c r="B75" s="6">
        <v>2</v>
      </c>
      <c r="C75" s="16">
        <f t="shared" si="8"/>
        <v>390.2</v>
      </c>
      <c r="D75" s="16">
        <v>398.8</v>
      </c>
      <c r="E75" s="16">
        <v>390.2</v>
      </c>
      <c r="F75" s="21">
        <v>384.86</v>
      </c>
      <c r="G75" s="16">
        <v>-33.700000000000003</v>
      </c>
      <c r="I75" s="16">
        <f t="shared" si="9"/>
        <v>50.2</v>
      </c>
      <c r="J75" s="16">
        <v>61.2</v>
      </c>
      <c r="K75" s="16">
        <v>50.2</v>
      </c>
      <c r="L75" s="21">
        <v>49.42</v>
      </c>
      <c r="M75" s="16">
        <v>0</v>
      </c>
      <c r="O75" s="16">
        <f t="shared" si="10"/>
        <v>161.9</v>
      </c>
      <c r="P75" s="16">
        <v>140.9</v>
      </c>
      <c r="Q75" s="16">
        <v>161.9</v>
      </c>
      <c r="R75" s="21">
        <v>168.08</v>
      </c>
      <c r="S75" s="16">
        <v>13</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2.75" x14ac:dyDescent="0.2">
      <c r="A76" s="25"/>
      <c r="B76" s="6">
        <v>3</v>
      </c>
      <c r="C76" s="16">
        <f t="shared" si="8"/>
        <v>373.1</v>
      </c>
      <c r="D76" s="16">
        <v>398.8</v>
      </c>
      <c r="E76" s="16">
        <v>373.1</v>
      </c>
      <c r="F76" s="21">
        <v>375.44</v>
      </c>
      <c r="G76" s="16">
        <v>-37.700000000000003</v>
      </c>
      <c r="I76" s="16">
        <f t="shared" si="9"/>
        <v>48.3</v>
      </c>
      <c r="J76" s="16">
        <v>41.4</v>
      </c>
      <c r="K76" s="16">
        <v>48.3</v>
      </c>
      <c r="L76" s="21">
        <v>50.76</v>
      </c>
      <c r="M76" s="16">
        <v>5.4</v>
      </c>
      <c r="O76" s="16">
        <f t="shared" si="10"/>
        <v>176.2</v>
      </c>
      <c r="P76" s="16">
        <v>156.4</v>
      </c>
      <c r="Q76" s="16">
        <v>176.2</v>
      </c>
      <c r="R76" s="21">
        <v>171.32</v>
      </c>
      <c r="S76" s="16">
        <v>13</v>
      </c>
      <c r="V76" s="16">
        <v>596.6</v>
      </c>
      <c r="W76" s="16">
        <v>597.6</v>
      </c>
      <c r="X76" s="21">
        <v>597.52</v>
      </c>
      <c r="Y76" s="16">
        <v>-19.3</v>
      </c>
      <c r="AA76" s="16">
        <f t="shared" si="11"/>
        <v>421.4</v>
      </c>
      <c r="AB76" s="16">
        <v>440.2</v>
      </c>
      <c r="AC76" s="16">
        <v>421.4</v>
      </c>
      <c r="AD76" s="21">
        <v>426.2</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2.75" x14ac:dyDescent="0.2">
      <c r="A77" s="25"/>
      <c r="B77" s="6">
        <v>4</v>
      </c>
      <c r="C77" s="16">
        <f t="shared" si="8"/>
        <v>371</v>
      </c>
      <c r="D77" s="16">
        <v>358.3</v>
      </c>
      <c r="E77" s="16">
        <v>371</v>
      </c>
      <c r="F77" s="21">
        <v>368.42</v>
      </c>
      <c r="G77" s="16">
        <v>-28.1</v>
      </c>
      <c r="I77" s="16">
        <f t="shared" si="9"/>
        <v>52.6</v>
      </c>
      <c r="J77" s="16">
        <v>43.9</v>
      </c>
      <c r="K77" s="16">
        <v>52.6</v>
      </c>
      <c r="L77" s="21">
        <v>51.42</v>
      </c>
      <c r="M77" s="16">
        <v>2.7</v>
      </c>
      <c r="O77" s="16">
        <f t="shared" si="10"/>
        <v>169.3</v>
      </c>
      <c r="P77" s="16">
        <v>192.4</v>
      </c>
      <c r="Q77" s="16">
        <v>169.3</v>
      </c>
      <c r="R77" s="21">
        <v>173.16</v>
      </c>
      <c r="S77" s="16">
        <v>7.4</v>
      </c>
      <c r="V77" s="16">
        <v>594.6</v>
      </c>
      <c r="W77" s="16">
        <v>593</v>
      </c>
      <c r="X77" s="21">
        <v>593</v>
      </c>
      <c r="Y77" s="16">
        <v>-18.100000000000001</v>
      </c>
      <c r="AA77" s="16">
        <f t="shared" si="11"/>
        <v>423.6</v>
      </c>
      <c r="AB77" s="16">
        <v>402.2</v>
      </c>
      <c r="AC77" s="16">
        <v>423.6</v>
      </c>
      <c r="AD77" s="21">
        <v>419.84</v>
      </c>
      <c r="AE77" s="16">
        <v>-25.4</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1.4</v>
      </c>
    </row>
    <row r="78" spans="1:55" ht="12.75" x14ac:dyDescent="0.2">
      <c r="A78" s="25">
        <v>19</v>
      </c>
      <c r="B78" s="6">
        <v>1</v>
      </c>
      <c r="C78" s="16">
        <f t="shared" si="8"/>
        <v>370.3</v>
      </c>
      <c r="D78" s="16">
        <v>349</v>
      </c>
      <c r="E78" s="16">
        <v>370.3</v>
      </c>
      <c r="F78" s="21">
        <v>365.45</v>
      </c>
      <c r="G78" s="16">
        <v>-11.9</v>
      </c>
      <c r="I78" s="16">
        <f t="shared" si="9"/>
        <v>51.9</v>
      </c>
      <c r="J78" s="16">
        <v>56.2</v>
      </c>
      <c r="K78" s="16">
        <v>51.9</v>
      </c>
      <c r="L78" s="21">
        <v>52.06</v>
      </c>
      <c r="M78" s="16">
        <v>2.5</v>
      </c>
      <c r="O78" s="16">
        <f t="shared" si="10"/>
        <v>166.8</v>
      </c>
      <c r="P78" s="16">
        <v>184.7</v>
      </c>
      <c r="Q78" s="16">
        <v>166.8</v>
      </c>
      <c r="R78" s="21">
        <v>171.39</v>
      </c>
      <c r="S78" s="16">
        <v>-7.1</v>
      </c>
      <c r="V78" s="16">
        <v>589.9</v>
      </c>
      <c r="W78" s="16">
        <v>589.1</v>
      </c>
      <c r="X78" s="21">
        <v>588.9</v>
      </c>
      <c r="Y78" s="16">
        <v>-16.399999999999999</v>
      </c>
      <c r="AA78" s="16">
        <f t="shared" si="11"/>
        <v>422.2</v>
      </c>
      <c r="AB78" s="16">
        <v>405.2</v>
      </c>
      <c r="AC78" s="16">
        <v>422.2</v>
      </c>
      <c r="AD78" s="21">
        <v>417.51</v>
      </c>
      <c r="AE78" s="16">
        <v>-9.3000000000000007</v>
      </c>
      <c r="AG78" s="16">
        <f t="shared" si="12"/>
        <v>62.9</v>
      </c>
      <c r="AH78" s="16">
        <v>59.2</v>
      </c>
      <c r="AI78" s="16">
        <v>62.9</v>
      </c>
      <c r="AJ78" s="21">
        <v>62.06</v>
      </c>
      <c r="AK78" s="16">
        <v>-0.3</v>
      </c>
      <c r="AM78" s="16">
        <f t="shared" si="13"/>
        <v>28.3</v>
      </c>
      <c r="AN78" s="16">
        <v>31.3</v>
      </c>
      <c r="AO78" s="16">
        <v>28.3</v>
      </c>
      <c r="AP78" s="21">
        <v>29.1</v>
      </c>
      <c r="AQ78" s="16">
        <v>-0.4</v>
      </c>
      <c r="AS78" s="16">
        <f t="shared" si="14"/>
        <v>71.7</v>
      </c>
      <c r="AT78" s="16">
        <v>68.7</v>
      </c>
      <c r="AU78" s="16">
        <v>71.7</v>
      </c>
      <c r="AV78" s="21">
        <v>70.900000000000006</v>
      </c>
      <c r="AW78" s="16">
        <v>0.4</v>
      </c>
      <c r="AY78" s="16">
        <f t="shared" si="15"/>
        <v>12.3</v>
      </c>
      <c r="AZ78" s="16">
        <v>13.9</v>
      </c>
      <c r="BA78" s="16">
        <v>12.3</v>
      </c>
      <c r="BB78" s="21">
        <v>12.47</v>
      </c>
      <c r="BC78" s="16">
        <v>0.9</v>
      </c>
    </row>
    <row r="79" spans="1:55" ht="12.75" x14ac:dyDescent="0.2">
      <c r="A79" s="25"/>
      <c r="B79" s="6">
        <v>2</v>
      </c>
      <c r="C79" s="16">
        <f t="shared" si="8"/>
        <v>356</v>
      </c>
      <c r="D79" s="16">
        <v>366.2</v>
      </c>
      <c r="E79" s="16">
        <v>356</v>
      </c>
      <c r="F79" s="21">
        <v>365.94</v>
      </c>
      <c r="G79" s="16">
        <v>2</v>
      </c>
      <c r="I79" s="16">
        <f t="shared" si="9"/>
        <v>52.3</v>
      </c>
      <c r="J79" s="16">
        <v>63.1</v>
      </c>
      <c r="K79" s="16">
        <v>52.3</v>
      </c>
      <c r="L79" s="21">
        <v>54.55</v>
      </c>
      <c r="M79" s="16">
        <v>10</v>
      </c>
      <c r="O79" s="16">
        <f t="shared" si="10"/>
        <v>177</v>
      </c>
      <c r="P79" s="16">
        <v>154.6</v>
      </c>
      <c r="Q79" s="16">
        <v>177</v>
      </c>
      <c r="R79" s="21">
        <v>165.19</v>
      </c>
      <c r="S79" s="16">
        <v>-24.8</v>
      </c>
      <c r="V79" s="16">
        <v>583.9</v>
      </c>
      <c r="W79" s="16">
        <v>585.4</v>
      </c>
      <c r="X79" s="21">
        <v>585.67999999999995</v>
      </c>
      <c r="Y79" s="16">
        <v>-12.9</v>
      </c>
      <c r="AA79" s="16">
        <f t="shared" si="11"/>
        <v>408.4</v>
      </c>
      <c r="AB79" s="16">
        <v>429.3</v>
      </c>
      <c r="AC79" s="16">
        <v>408.4</v>
      </c>
      <c r="AD79" s="21">
        <v>420.49</v>
      </c>
      <c r="AE79" s="16">
        <v>11.9</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12.97</v>
      </c>
      <c r="BC79" s="16">
        <v>2</v>
      </c>
    </row>
    <row r="80" spans="1:55" ht="12.75" x14ac:dyDescent="0.2">
      <c r="A80" s="25"/>
      <c r="B80" s="6">
        <v>3</v>
      </c>
      <c r="C80" s="16">
        <f t="shared" si="8"/>
        <v>372.6</v>
      </c>
      <c r="D80" s="16">
        <v>397.4</v>
      </c>
      <c r="E80" s="16">
        <v>372.6</v>
      </c>
      <c r="F80" s="21">
        <v>367.45</v>
      </c>
      <c r="G80" s="16">
        <v>6</v>
      </c>
      <c r="I80" s="16">
        <f t="shared" si="9"/>
        <v>59.3</v>
      </c>
      <c r="J80" s="16">
        <v>53.1</v>
      </c>
      <c r="K80" s="16">
        <v>59.3</v>
      </c>
      <c r="L80" s="21">
        <v>57.54</v>
      </c>
      <c r="M80" s="16">
        <v>12</v>
      </c>
      <c r="O80" s="16">
        <f t="shared" si="10"/>
        <v>151.4</v>
      </c>
      <c r="P80" s="16">
        <v>131.9</v>
      </c>
      <c r="Q80" s="16">
        <v>151.4</v>
      </c>
      <c r="R80" s="21">
        <v>158.71</v>
      </c>
      <c r="S80" s="16">
        <v>-25.9</v>
      </c>
      <c r="V80" s="16">
        <v>582.4</v>
      </c>
      <c r="W80" s="16">
        <v>583.29999999999995</v>
      </c>
      <c r="X80" s="21">
        <v>583.70000000000005</v>
      </c>
      <c r="Y80" s="16">
        <v>-7.9</v>
      </c>
      <c r="AA80" s="16">
        <f t="shared" si="11"/>
        <v>431.9</v>
      </c>
      <c r="AB80" s="16">
        <v>450.5</v>
      </c>
      <c r="AC80" s="16">
        <v>431.9</v>
      </c>
      <c r="AD80" s="21">
        <v>424.99</v>
      </c>
      <c r="AE80" s="16">
        <v>18</v>
      </c>
      <c r="AG80" s="16">
        <f t="shared" si="12"/>
        <v>63.9</v>
      </c>
      <c r="AH80" s="16">
        <v>68.2</v>
      </c>
      <c r="AI80" s="16">
        <v>63.9</v>
      </c>
      <c r="AJ80" s="21">
        <v>62.95</v>
      </c>
      <c r="AK80" s="16">
        <v>1.9</v>
      </c>
      <c r="AM80" s="16">
        <f t="shared" si="13"/>
        <v>26</v>
      </c>
      <c r="AN80" s="16">
        <v>22.6</v>
      </c>
      <c r="AO80" s="16">
        <v>26</v>
      </c>
      <c r="AP80" s="21">
        <v>27.19</v>
      </c>
      <c r="AQ80" s="16">
        <v>-4.0999999999999996</v>
      </c>
      <c r="AS80" s="16">
        <f t="shared" si="14"/>
        <v>74</v>
      </c>
      <c r="AT80" s="16">
        <v>77.400000000000006</v>
      </c>
      <c r="AU80" s="16">
        <v>74</v>
      </c>
      <c r="AV80" s="21">
        <v>72.81</v>
      </c>
      <c r="AW80" s="16">
        <v>4.0999999999999996</v>
      </c>
      <c r="AY80" s="16">
        <f t="shared" si="15"/>
        <v>13.7</v>
      </c>
      <c r="AZ80" s="16">
        <v>11.8</v>
      </c>
      <c r="BA80" s="16">
        <v>13.7</v>
      </c>
      <c r="BB80" s="21">
        <v>13.54</v>
      </c>
      <c r="BC80" s="16">
        <v>2.2999999999999998</v>
      </c>
    </row>
    <row r="81" spans="1:55" ht="12.75" x14ac:dyDescent="0.2">
      <c r="A81" s="25"/>
      <c r="B81" s="6">
        <v>4</v>
      </c>
      <c r="C81" s="16">
        <f t="shared" si="8"/>
        <v>364.4</v>
      </c>
      <c r="D81" s="16">
        <v>351.8</v>
      </c>
      <c r="E81" s="16">
        <v>364.4</v>
      </c>
      <c r="F81" s="21">
        <v>366.79</v>
      </c>
      <c r="G81" s="16">
        <v>-2.6</v>
      </c>
      <c r="I81" s="16">
        <f t="shared" si="9"/>
        <v>60</v>
      </c>
      <c r="J81" s="16">
        <v>50.8</v>
      </c>
      <c r="K81" s="16">
        <v>60</v>
      </c>
      <c r="L81" s="21">
        <v>59.22</v>
      </c>
      <c r="M81" s="16">
        <v>6.7</v>
      </c>
      <c r="O81" s="16">
        <f t="shared" si="10"/>
        <v>158.6</v>
      </c>
      <c r="P81" s="16">
        <v>182</v>
      </c>
      <c r="Q81" s="16">
        <v>158.6</v>
      </c>
      <c r="R81" s="21">
        <v>156.47999999999999</v>
      </c>
      <c r="S81" s="16">
        <v>-8.9</v>
      </c>
      <c r="V81" s="16">
        <v>584.6</v>
      </c>
      <c r="W81" s="16">
        <v>583</v>
      </c>
      <c r="X81" s="21">
        <v>582.5</v>
      </c>
      <c r="Y81" s="16">
        <v>-4.8</v>
      </c>
      <c r="AA81" s="16">
        <f t="shared" si="11"/>
        <v>424.4</v>
      </c>
      <c r="AB81" s="16">
        <v>402.6</v>
      </c>
      <c r="AC81" s="16">
        <v>424.4</v>
      </c>
      <c r="AD81" s="21">
        <v>426.02</v>
      </c>
      <c r="AE81" s="16">
        <v>4.0999999999999996</v>
      </c>
      <c r="AG81" s="16">
        <f t="shared" si="12"/>
        <v>62.5</v>
      </c>
      <c r="AH81" s="16">
        <v>60.2</v>
      </c>
      <c r="AI81" s="16">
        <v>62.5</v>
      </c>
      <c r="AJ81" s="21">
        <v>62.97</v>
      </c>
      <c r="AK81" s="16">
        <v>0.1</v>
      </c>
      <c r="AM81" s="16">
        <f t="shared" si="13"/>
        <v>27.2</v>
      </c>
      <c r="AN81" s="16">
        <v>31.1</v>
      </c>
      <c r="AO81" s="16">
        <v>27.2</v>
      </c>
      <c r="AP81" s="21">
        <v>26.86</v>
      </c>
      <c r="AQ81" s="16">
        <v>-1.3</v>
      </c>
      <c r="AS81" s="16">
        <f t="shared" si="14"/>
        <v>72.8</v>
      </c>
      <c r="AT81" s="16">
        <v>68.900000000000006</v>
      </c>
      <c r="AU81" s="16">
        <v>72.8</v>
      </c>
      <c r="AV81" s="21">
        <v>73.14</v>
      </c>
      <c r="AW81" s="16">
        <v>1.3</v>
      </c>
      <c r="AY81" s="16">
        <f t="shared" si="15"/>
        <v>14.1</v>
      </c>
      <c r="AZ81" s="16">
        <v>12.6</v>
      </c>
      <c r="BA81" s="16">
        <v>14.1</v>
      </c>
      <c r="BB81" s="21">
        <v>13.9</v>
      </c>
      <c r="BC81" s="16">
        <v>1.4</v>
      </c>
    </row>
    <row r="82" spans="1:55" ht="12.75" x14ac:dyDescent="0.2">
      <c r="A82" s="25">
        <v>20</v>
      </c>
      <c r="B82" s="6">
        <v>1</v>
      </c>
      <c r="C82" s="16">
        <f t="shared" si="8"/>
        <v>358.9</v>
      </c>
      <c r="D82" s="16">
        <v>337.1</v>
      </c>
      <c r="E82" s="16">
        <v>358.9</v>
      </c>
      <c r="F82" s="21">
        <v>356.93</v>
      </c>
      <c r="G82" s="16">
        <v>-39.4</v>
      </c>
      <c r="I82" s="16">
        <f t="shared" si="9"/>
        <v>54.7</v>
      </c>
      <c r="J82" s="16">
        <v>59.5</v>
      </c>
      <c r="K82" s="16">
        <v>54.7</v>
      </c>
      <c r="L82" s="21">
        <v>58.46</v>
      </c>
      <c r="M82" s="16">
        <v>-3</v>
      </c>
      <c r="O82" s="16">
        <f t="shared" si="10"/>
        <v>167.6</v>
      </c>
      <c r="P82" s="16">
        <v>185.3</v>
      </c>
      <c r="Q82" s="16">
        <v>167.6</v>
      </c>
      <c r="R82" s="21">
        <v>165.76</v>
      </c>
      <c r="S82" s="16">
        <v>37.1</v>
      </c>
      <c r="V82" s="16">
        <v>582</v>
      </c>
      <c r="W82" s="16">
        <v>581.29999999999995</v>
      </c>
      <c r="X82" s="21">
        <v>581.15</v>
      </c>
      <c r="Y82" s="16">
        <v>-5.4</v>
      </c>
      <c r="AA82" s="16">
        <f t="shared" si="11"/>
        <v>413.7</v>
      </c>
      <c r="AB82" s="16">
        <v>396.6</v>
      </c>
      <c r="AC82" s="16">
        <v>413.7</v>
      </c>
      <c r="AD82" s="21">
        <v>415.39</v>
      </c>
      <c r="AE82" s="16">
        <v>-42.5</v>
      </c>
      <c r="AG82" s="16">
        <f t="shared" si="12"/>
        <v>61.7</v>
      </c>
      <c r="AH82" s="16">
        <v>57.9</v>
      </c>
      <c r="AI82" s="16">
        <v>61.7</v>
      </c>
      <c r="AJ82" s="21">
        <v>61.42</v>
      </c>
      <c r="AK82" s="16">
        <v>-6.2</v>
      </c>
      <c r="AM82" s="16">
        <f t="shared" si="13"/>
        <v>28.8</v>
      </c>
      <c r="AN82" s="16">
        <v>31.8</v>
      </c>
      <c r="AO82" s="16">
        <v>28.8</v>
      </c>
      <c r="AP82" s="21">
        <v>28.52</v>
      </c>
      <c r="AQ82" s="16">
        <v>6.6</v>
      </c>
      <c r="AS82" s="16">
        <f t="shared" si="14"/>
        <v>71.2</v>
      </c>
      <c r="AT82" s="16">
        <v>68.2</v>
      </c>
      <c r="AU82" s="16">
        <v>71.2</v>
      </c>
      <c r="AV82" s="21">
        <v>71.48</v>
      </c>
      <c r="AW82" s="16">
        <v>-6.6</v>
      </c>
      <c r="AY82" s="16">
        <f t="shared" si="15"/>
        <v>13.2</v>
      </c>
      <c r="AZ82" s="16">
        <v>15</v>
      </c>
      <c r="BA82" s="16">
        <v>13.2</v>
      </c>
      <c r="BB82" s="21">
        <v>14.07</v>
      </c>
      <c r="BC82" s="16">
        <v>0.7</v>
      </c>
    </row>
    <row r="83" spans="1:55" ht="12.75" x14ac:dyDescent="0.2">
      <c r="A83" s="25"/>
      <c r="B83" s="6">
        <v>2</v>
      </c>
      <c r="C83" s="16">
        <f t="shared" si="8"/>
        <v>330.7</v>
      </c>
      <c r="D83" s="16">
        <v>342</v>
      </c>
      <c r="E83" s="16">
        <v>330.7</v>
      </c>
      <c r="F83" s="21">
        <v>334.16</v>
      </c>
      <c r="G83" s="16">
        <v>-91.1</v>
      </c>
      <c r="I83" s="16">
        <f t="shared" si="9"/>
        <v>76.5</v>
      </c>
      <c r="J83" s="16">
        <v>86.7</v>
      </c>
      <c r="K83" s="16">
        <v>76.5</v>
      </c>
      <c r="L83" s="21">
        <v>70.489999999999995</v>
      </c>
      <c r="M83" s="16">
        <v>48.1</v>
      </c>
      <c r="O83" s="16">
        <f t="shared" si="10"/>
        <v>171.8</v>
      </c>
      <c r="P83" s="16">
        <v>148.9</v>
      </c>
      <c r="Q83" s="16">
        <v>171.8</v>
      </c>
      <c r="R83" s="21">
        <v>174.47</v>
      </c>
      <c r="S83" s="16">
        <v>34.799999999999997</v>
      </c>
      <c r="V83" s="16">
        <v>577.5</v>
      </c>
      <c r="W83" s="16">
        <v>579.1</v>
      </c>
      <c r="X83" s="21">
        <v>579.11</v>
      </c>
      <c r="Y83" s="16">
        <v>-8.1</v>
      </c>
      <c r="AA83" s="16">
        <f t="shared" si="11"/>
        <v>407.3</v>
      </c>
      <c r="AB83" s="16">
        <v>428.7</v>
      </c>
      <c r="AC83" s="16">
        <v>407.3</v>
      </c>
      <c r="AD83" s="21">
        <v>404.65</v>
      </c>
      <c r="AE83" s="16">
        <v>-43</v>
      </c>
      <c r="AG83" s="16">
        <f t="shared" si="12"/>
        <v>57.1</v>
      </c>
      <c r="AH83" s="16">
        <v>59.2</v>
      </c>
      <c r="AI83" s="16">
        <v>57.1</v>
      </c>
      <c r="AJ83" s="21">
        <v>57.7</v>
      </c>
      <c r="AK83" s="16">
        <v>-14.9</v>
      </c>
      <c r="AM83" s="16">
        <f t="shared" si="13"/>
        <v>29.7</v>
      </c>
      <c r="AN83" s="16">
        <v>25.8</v>
      </c>
      <c r="AO83" s="16">
        <v>29.7</v>
      </c>
      <c r="AP83" s="21">
        <v>30.13</v>
      </c>
      <c r="AQ83" s="16">
        <v>6.4</v>
      </c>
      <c r="AS83" s="16">
        <f t="shared" si="14"/>
        <v>70.3</v>
      </c>
      <c r="AT83" s="16">
        <v>74.2</v>
      </c>
      <c r="AU83" s="16">
        <v>70.3</v>
      </c>
      <c r="AV83" s="21">
        <v>69.87</v>
      </c>
      <c r="AW83" s="16">
        <v>-6.4</v>
      </c>
      <c r="AY83" s="16">
        <f t="shared" si="15"/>
        <v>18.8</v>
      </c>
      <c r="AZ83" s="16">
        <v>20.2</v>
      </c>
      <c r="BA83" s="16">
        <v>18.8</v>
      </c>
      <c r="BB83" s="21">
        <v>17.420000000000002</v>
      </c>
      <c r="BC83" s="16">
        <v>13.4</v>
      </c>
    </row>
    <row r="84" spans="1:55" ht="12.75" x14ac:dyDescent="0.2">
      <c r="A84" s="25"/>
      <c r="B84" s="6">
        <v>3</v>
      </c>
      <c r="C84" s="16">
        <f t="shared" si="8"/>
        <v>329.2</v>
      </c>
      <c r="D84" s="16">
        <v>353.6</v>
      </c>
      <c r="E84" s="16">
        <v>329.2</v>
      </c>
      <c r="F84" s="21">
        <v>327.81</v>
      </c>
      <c r="G84" s="16">
        <v>-25.4</v>
      </c>
      <c r="I84" s="16">
        <f t="shared" si="9"/>
        <v>73.2</v>
      </c>
      <c r="J84" s="16">
        <v>68.099999999999994</v>
      </c>
      <c r="K84" s="16">
        <v>73.2</v>
      </c>
      <c r="L84" s="21">
        <v>75.849999999999994</v>
      </c>
      <c r="M84" s="16">
        <v>21.4</v>
      </c>
      <c r="O84" s="16">
        <f t="shared" si="10"/>
        <v>174.5</v>
      </c>
      <c r="P84" s="16">
        <v>154.5</v>
      </c>
      <c r="Q84" s="16">
        <v>174.5</v>
      </c>
      <c r="R84" s="21">
        <v>173.13</v>
      </c>
      <c r="S84" s="16">
        <v>-5.3</v>
      </c>
      <c r="V84" s="16">
        <v>576.20000000000005</v>
      </c>
      <c r="W84" s="16">
        <v>576.9</v>
      </c>
      <c r="X84" s="21">
        <v>576.79</v>
      </c>
      <c r="Y84" s="16">
        <v>-9.3000000000000007</v>
      </c>
      <c r="AA84" s="16">
        <f t="shared" si="11"/>
        <v>402.4</v>
      </c>
      <c r="AB84" s="16">
        <v>421.7</v>
      </c>
      <c r="AC84" s="16">
        <v>402.4</v>
      </c>
      <c r="AD84" s="21">
        <v>403.66</v>
      </c>
      <c r="AE84" s="16">
        <v>-3.9</v>
      </c>
      <c r="AG84" s="16">
        <f t="shared" si="12"/>
        <v>57.1</v>
      </c>
      <c r="AH84" s="16">
        <v>61.4</v>
      </c>
      <c r="AI84" s="16">
        <v>57.1</v>
      </c>
      <c r="AJ84" s="21">
        <v>56.83</v>
      </c>
      <c r="AK84" s="16">
        <v>-3.5</v>
      </c>
      <c r="AM84" s="16">
        <f t="shared" si="13"/>
        <v>30.3</v>
      </c>
      <c r="AN84" s="16">
        <v>26.8</v>
      </c>
      <c r="AO84" s="16">
        <v>30.3</v>
      </c>
      <c r="AP84" s="21">
        <v>30.02</v>
      </c>
      <c r="AQ84" s="16">
        <v>-0.4</v>
      </c>
      <c r="AS84" s="16">
        <f t="shared" si="14"/>
        <v>69.7</v>
      </c>
      <c r="AT84" s="16">
        <v>73.2</v>
      </c>
      <c r="AU84" s="16">
        <v>69.7</v>
      </c>
      <c r="AV84" s="21">
        <v>69.98</v>
      </c>
      <c r="AW84" s="16">
        <v>0.4</v>
      </c>
      <c r="AY84" s="16">
        <f t="shared" si="15"/>
        <v>18.2</v>
      </c>
      <c r="AZ84" s="16">
        <v>16.100000000000001</v>
      </c>
      <c r="BA84" s="16">
        <v>18.2</v>
      </c>
      <c r="BB84" s="21">
        <v>18.79</v>
      </c>
      <c r="BC84" s="16">
        <v>5.5</v>
      </c>
    </row>
    <row r="85" spans="1:55" ht="12.75" x14ac:dyDescent="0.2">
      <c r="A85" s="25"/>
      <c r="B85" s="6">
        <v>4</v>
      </c>
      <c r="C85" s="16">
        <f t="shared" si="8"/>
        <v>336.1</v>
      </c>
      <c r="D85" s="16">
        <v>322.89999999999998</v>
      </c>
      <c r="E85" s="16">
        <v>336.1</v>
      </c>
      <c r="F85" s="21">
        <v>333.06</v>
      </c>
      <c r="G85" s="16">
        <v>21</v>
      </c>
      <c r="I85" s="16">
        <f t="shared" si="9"/>
        <v>69.099999999999994</v>
      </c>
      <c r="J85" s="16">
        <v>59.7</v>
      </c>
      <c r="K85" s="16">
        <v>69.099999999999994</v>
      </c>
      <c r="L85" s="21">
        <v>73.88</v>
      </c>
      <c r="M85" s="16">
        <v>-7.9</v>
      </c>
      <c r="O85" s="16">
        <f t="shared" si="10"/>
        <v>169.5</v>
      </c>
      <c r="P85" s="16">
        <v>193.7</v>
      </c>
      <c r="Q85" s="16">
        <v>169.5</v>
      </c>
      <c r="R85" s="21">
        <v>168.01</v>
      </c>
      <c r="S85" s="16">
        <v>-20.5</v>
      </c>
      <c r="V85" s="16">
        <v>576.29999999999995</v>
      </c>
      <c r="W85" s="16">
        <v>574.70000000000005</v>
      </c>
      <c r="X85" s="21">
        <v>574.94000000000005</v>
      </c>
      <c r="Y85" s="16">
        <v>-7.4</v>
      </c>
      <c r="AA85" s="16">
        <f t="shared" si="11"/>
        <v>405.1</v>
      </c>
      <c r="AB85" s="16">
        <v>382.6</v>
      </c>
      <c r="AC85" s="16">
        <v>405.1</v>
      </c>
      <c r="AD85" s="21">
        <v>406.93</v>
      </c>
      <c r="AE85" s="16">
        <v>13.1</v>
      </c>
      <c r="AG85" s="16">
        <f t="shared" si="12"/>
        <v>58.5</v>
      </c>
      <c r="AH85" s="16">
        <v>56</v>
      </c>
      <c r="AI85" s="16">
        <v>58.5</v>
      </c>
      <c r="AJ85" s="21">
        <v>57.93</v>
      </c>
      <c r="AK85" s="16">
        <v>4.4000000000000004</v>
      </c>
      <c r="AM85" s="16">
        <f t="shared" si="13"/>
        <v>29.5</v>
      </c>
      <c r="AN85" s="16">
        <v>33.6</v>
      </c>
      <c r="AO85" s="16">
        <v>29.5</v>
      </c>
      <c r="AP85" s="21">
        <v>29.22</v>
      </c>
      <c r="AQ85" s="16">
        <v>-3.2</v>
      </c>
      <c r="AS85" s="16">
        <f t="shared" si="14"/>
        <v>70.5</v>
      </c>
      <c r="AT85" s="16">
        <v>66.400000000000006</v>
      </c>
      <c r="AU85" s="16">
        <v>70.5</v>
      </c>
      <c r="AV85" s="21">
        <v>70.78</v>
      </c>
      <c r="AW85" s="16">
        <v>3.2</v>
      </c>
      <c r="AY85" s="16">
        <f t="shared" si="15"/>
        <v>17</v>
      </c>
      <c r="AZ85" s="16">
        <v>15.6</v>
      </c>
      <c r="BA85" s="16">
        <v>17</v>
      </c>
      <c r="BB85" s="21">
        <v>18.149999999999999</v>
      </c>
      <c r="BC85" s="16">
        <v>-2.5</v>
      </c>
    </row>
    <row r="86" spans="1:55" ht="12.75" x14ac:dyDescent="0.2">
      <c r="A86" s="25">
        <v>21</v>
      </c>
      <c r="B86" s="6">
        <v>1</v>
      </c>
      <c r="C86" s="16">
        <f t="shared" si="8"/>
        <v>333.7</v>
      </c>
      <c r="D86" s="16">
        <v>311.10000000000002</v>
      </c>
      <c r="E86" s="16">
        <v>333.7</v>
      </c>
      <c r="F86" s="21">
        <v>339.08</v>
      </c>
      <c r="G86" s="16">
        <v>24.1</v>
      </c>
      <c r="I86" s="16">
        <f t="shared" si="9"/>
        <v>78.599999999999994</v>
      </c>
      <c r="J86" s="16">
        <v>83.7</v>
      </c>
      <c r="K86" s="16">
        <v>78.599999999999994</v>
      </c>
      <c r="L86" s="21">
        <v>75.19</v>
      </c>
      <c r="M86" s="16">
        <v>5.3</v>
      </c>
      <c r="O86" s="16">
        <f t="shared" si="10"/>
        <v>161.5</v>
      </c>
      <c r="P86" s="16">
        <v>179.5</v>
      </c>
      <c r="Q86" s="16">
        <v>161.5</v>
      </c>
      <c r="R86" s="21">
        <v>159.58000000000001</v>
      </c>
      <c r="S86" s="16">
        <v>-33.700000000000003</v>
      </c>
      <c r="V86" s="16">
        <v>574.29999999999995</v>
      </c>
      <c r="W86" s="16">
        <v>573.79999999999995</v>
      </c>
      <c r="X86" s="21">
        <v>573.85</v>
      </c>
      <c r="Y86" s="16">
        <v>-4.4000000000000004</v>
      </c>
      <c r="AA86" s="16">
        <f t="shared" si="11"/>
        <v>412.3</v>
      </c>
      <c r="AB86" s="16">
        <v>394.8</v>
      </c>
      <c r="AC86" s="16">
        <v>412.3</v>
      </c>
      <c r="AD86" s="21">
        <v>414.27</v>
      </c>
      <c r="AE86" s="16">
        <v>29.4</v>
      </c>
      <c r="AG86" s="16">
        <f t="shared" si="12"/>
        <v>58.2</v>
      </c>
      <c r="AH86" s="16">
        <v>54.2</v>
      </c>
      <c r="AI86" s="16">
        <v>58.2</v>
      </c>
      <c r="AJ86" s="21">
        <v>59.09</v>
      </c>
      <c r="AK86" s="16">
        <v>4.5999999999999996</v>
      </c>
      <c r="AM86" s="16">
        <f t="shared" si="13"/>
        <v>28.1</v>
      </c>
      <c r="AN86" s="16">
        <v>31.3</v>
      </c>
      <c r="AO86" s="16">
        <v>28.1</v>
      </c>
      <c r="AP86" s="21">
        <v>27.81</v>
      </c>
      <c r="AQ86" s="16">
        <v>-5.7</v>
      </c>
      <c r="AS86" s="16">
        <f t="shared" si="14"/>
        <v>71.900000000000006</v>
      </c>
      <c r="AT86" s="16">
        <v>68.7</v>
      </c>
      <c r="AU86" s="16">
        <v>71.900000000000006</v>
      </c>
      <c r="AV86" s="21">
        <v>72.19</v>
      </c>
      <c r="AW86" s="16">
        <v>5.7</v>
      </c>
      <c r="AY86" s="16">
        <f t="shared" si="15"/>
        <v>19.100000000000001</v>
      </c>
      <c r="AZ86" s="16">
        <v>21.2</v>
      </c>
      <c r="BA86" s="16">
        <v>19.100000000000001</v>
      </c>
      <c r="BB86" s="21">
        <v>18.149999999999999</v>
      </c>
      <c r="BC86" s="16">
        <v>0</v>
      </c>
    </row>
    <row r="87" spans="1:55" ht="12.75" x14ac:dyDescent="0.2">
      <c r="A87" s="25"/>
      <c r="B87" s="6">
        <v>2</v>
      </c>
      <c r="C87" s="16">
        <f t="shared" si="8"/>
        <v>349.3</v>
      </c>
      <c r="D87" s="16">
        <v>362</v>
      </c>
      <c r="E87" s="16">
        <v>349.3</v>
      </c>
      <c r="F87" s="21">
        <v>342.57</v>
      </c>
      <c r="G87" s="16">
        <v>14</v>
      </c>
      <c r="I87" s="16">
        <f t="shared" si="9"/>
        <v>75.099999999999994</v>
      </c>
      <c r="J87" s="16">
        <v>85</v>
      </c>
      <c r="K87" s="16">
        <v>75.099999999999994</v>
      </c>
      <c r="L87" s="21">
        <v>75.790000000000006</v>
      </c>
      <c r="M87" s="16">
        <v>2.4</v>
      </c>
      <c r="O87" s="16">
        <f t="shared" si="10"/>
        <v>149.19999999999999</v>
      </c>
      <c r="P87" s="16">
        <v>125.2</v>
      </c>
      <c r="Q87" s="16">
        <v>149.19999999999999</v>
      </c>
      <c r="R87" s="21">
        <v>155.1</v>
      </c>
      <c r="S87" s="16">
        <v>-17.899999999999999</v>
      </c>
      <c r="V87" s="16">
        <v>572.20000000000005</v>
      </c>
      <c r="W87" s="16">
        <v>573.70000000000005</v>
      </c>
      <c r="X87" s="21">
        <v>573.46</v>
      </c>
      <c r="Y87" s="16">
        <v>-1.6</v>
      </c>
      <c r="AA87" s="16">
        <f t="shared" si="11"/>
        <v>424.5</v>
      </c>
      <c r="AB87" s="16">
        <v>447</v>
      </c>
      <c r="AC87" s="16">
        <v>424.5</v>
      </c>
      <c r="AD87" s="21">
        <v>418.36</v>
      </c>
      <c r="AE87" s="16">
        <v>16.399999999999999</v>
      </c>
      <c r="AG87" s="16">
        <f t="shared" si="12"/>
        <v>60.9</v>
      </c>
      <c r="AH87" s="16">
        <v>63.3</v>
      </c>
      <c r="AI87" s="16">
        <v>60.9</v>
      </c>
      <c r="AJ87" s="21">
        <v>59.74</v>
      </c>
      <c r="AK87" s="16">
        <v>2.6</v>
      </c>
      <c r="AM87" s="16">
        <f t="shared" si="13"/>
        <v>26</v>
      </c>
      <c r="AN87" s="16">
        <v>21.9</v>
      </c>
      <c r="AO87" s="16">
        <v>26</v>
      </c>
      <c r="AP87" s="21">
        <v>27.05</v>
      </c>
      <c r="AQ87" s="16">
        <v>-3</v>
      </c>
      <c r="AS87" s="16">
        <f t="shared" si="14"/>
        <v>74</v>
      </c>
      <c r="AT87" s="16">
        <v>78.099999999999994</v>
      </c>
      <c r="AU87" s="16">
        <v>74</v>
      </c>
      <c r="AV87" s="21">
        <v>72.95</v>
      </c>
      <c r="AW87" s="16">
        <v>3</v>
      </c>
      <c r="AY87" s="16">
        <f t="shared" si="15"/>
        <v>17.7</v>
      </c>
      <c r="AZ87" s="16">
        <v>19</v>
      </c>
      <c r="BA87" s="16">
        <v>17.7</v>
      </c>
      <c r="BB87" s="21">
        <v>18.12</v>
      </c>
      <c r="BC87" s="16">
        <v>-0.1</v>
      </c>
    </row>
    <row r="88" spans="1:55" ht="12.75" x14ac:dyDescent="0.2">
      <c r="A88" s="25"/>
      <c r="B88" s="6">
        <v>3</v>
      </c>
      <c r="C88" s="16">
        <f t="shared" si="8"/>
        <v>343.4</v>
      </c>
      <c r="D88" s="16">
        <v>367.4</v>
      </c>
      <c r="E88" s="16">
        <v>343.4</v>
      </c>
      <c r="F88" s="21">
        <v>346.03</v>
      </c>
      <c r="G88" s="16">
        <v>13.8</v>
      </c>
      <c r="I88" s="16">
        <f t="shared" si="9"/>
        <v>74.099999999999994</v>
      </c>
      <c r="J88" s="16">
        <v>69.599999999999994</v>
      </c>
      <c r="K88" s="16">
        <v>74.099999999999994</v>
      </c>
      <c r="L88" s="21">
        <v>71.45</v>
      </c>
      <c r="M88" s="16">
        <v>-17.399999999999999</v>
      </c>
      <c r="O88" s="16">
        <f t="shared" si="10"/>
        <v>155.9</v>
      </c>
      <c r="P88" s="16">
        <v>135.9</v>
      </c>
      <c r="Q88" s="16">
        <v>155.9</v>
      </c>
      <c r="R88" s="21">
        <v>155.81</v>
      </c>
      <c r="S88" s="16">
        <v>2.8</v>
      </c>
      <c r="V88" s="16">
        <v>572.9</v>
      </c>
      <c r="W88" s="16">
        <v>573.4</v>
      </c>
      <c r="X88" s="21">
        <v>573.29</v>
      </c>
      <c r="Y88" s="16">
        <v>-0.7</v>
      </c>
      <c r="AA88" s="16">
        <f t="shared" si="11"/>
        <v>417.5</v>
      </c>
      <c r="AB88" s="16">
        <v>437</v>
      </c>
      <c r="AC88" s="16">
        <v>417.5</v>
      </c>
      <c r="AD88" s="21">
        <v>417.48</v>
      </c>
      <c r="AE88" s="16">
        <v>-3.5</v>
      </c>
      <c r="AG88" s="16">
        <f t="shared" si="12"/>
        <v>59.9</v>
      </c>
      <c r="AH88" s="16">
        <v>64.099999999999994</v>
      </c>
      <c r="AI88" s="16">
        <v>59.9</v>
      </c>
      <c r="AJ88" s="21">
        <v>60.36</v>
      </c>
      <c r="AK88" s="16">
        <v>2.5</v>
      </c>
      <c r="AM88" s="16">
        <f t="shared" si="13"/>
        <v>27.2</v>
      </c>
      <c r="AN88" s="16">
        <v>23.7</v>
      </c>
      <c r="AO88" s="16">
        <v>27.2</v>
      </c>
      <c r="AP88" s="21">
        <v>27.18</v>
      </c>
      <c r="AQ88" s="16">
        <v>0.5</v>
      </c>
      <c r="AS88" s="16">
        <f t="shared" si="14"/>
        <v>72.8</v>
      </c>
      <c r="AT88" s="16">
        <v>76.3</v>
      </c>
      <c r="AU88" s="16">
        <v>72.8</v>
      </c>
      <c r="AV88" s="21">
        <v>72.819999999999993</v>
      </c>
      <c r="AW88" s="16">
        <v>-0.5</v>
      </c>
      <c r="AY88" s="16">
        <f t="shared" si="15"/>
        <v>17.8</v>
      </c>
      <c r="AZ88" s="16">
        <v>15.9</v>
      </c>
      <c r="BA88" s="16">
        <v>17.8</v>
      </c>
      <c r="BB88" s="21">
        <v>17.12</v>
      </c>
      <c r="BC88" s="16">
        <v>-4</v>
      </c>
    </row>
    <row r="89" spans="1:55" ht="12.75" x14ac:dyDescent="0.2">
      <c r="A89" s="25"/>
      <c r="B89" s="6">
        <v>4</v>
      </c>
      <c r="C89" s="16">
        <f t="shared" si="8"/>
        <v>352.4</v>
      </c>
      <c r="D89" s="16">
        <v>338.8</v>
      </c>
      <c r="E89" s="16">
        <v>352.4</v>
      </c>
      <c r="F89" s="21">
        <v>351.34</v>
      </c>
      <c r="G89" s="16">
        <v>21.3</v>
      </c>
      <c r="I89" s="16">
        <f t="shared" si="9"/>
        <v>62.2</v>
      </c>
      <c r="J89" s="16">
        <v>52.6</v>
      </c>
      <c r="K89" s="16">
        <v>62.2</v>
      </c>
      <c r="L89" s="21">
        <v>64.73</v>
      </c>
      <c r="M89" s="16">
        <v>-26.9</v>
      </c>
      <c r="O89" s="16">
        <f t="shared" si="10"/>
        <v>158.6</v>
      </c>
      <c r="P89" s="16">
        <v>183.4</v>
      </c>
      <c r="Q89" s="16">
        <v>158.6</v>
      </c>
      <c r="R89" s="21">
        <v>157.31</v>
      </c>
      <c r="S89" s="16">
        <v>6</v>
      </c>
      <c r="V89" s="16">
        <v>574.79999999999995</v>
      </c>
      <c r="W89" s="16">
        <v>573.20000000000005</v>
      </c>
      <c r="X89" s="21">
        <v>573.39</v>
      </c>
      <c r="Y89" s="16">
        <v>0.4</v>
      </c>
      <c r="AA89" s="16">
        <f t="shared" si="11"/>
        <v>414.6</v>
      </c>
      <c r="AB89" s="16">
        <v>391.4</v>
      </c>
      <c r="AC89" s="16">
        <v>414.6</v>
      </c>
      <c r="AD89" s="21">
        <v>416.07</v>
      </c>
      <c r="AE89" s="16">
        <v>-5.6</v>
      </c>
      <c r="AG89" s="16">
        <f t="shared" si="12"/>
        <v>61.5</v>
      </c>
      <c r="AH89" s="16">
        <v>58.9</v>
      </c>
      <c r="AI89" s="16">
        <v>61.5</v>
      </c>
      <c r="AJ89" s="21">
        <v>61.28</v>
      </c>
      <c r="AK89" s="16">
        <v>3.7</v>
      </c>
      <c r="AM89" s="16">
        <f t="shared" si="13"/>
        <v>27.7</v>
      </c>
      <c r="AN89" s="16">
        <v>31.9</v>
      </c>
      <c r="AO89" s="16">
        <v>27.7</v>
      </c>
      <c r="AP89" s="21">
        <v>27.44</v>
      </c>
      <c r="AQ89" s="16">
        <v>1</v>
      </c>
      <c r="AS89" s="16">
        <f t="shared" si="14"/>
        <v>72.3</v>
      </c>
      <c r="AT89" s="16">
        <v>68.099999999999994</v>
      </c>
      <c r="AU89" s="16">
        <v>72.3</v>
      </c>
      <c r="AV89" s="21">
        <v>72.56</v>
      </c>
      <c r="AW89" s="16">
        <v>-1</v>
      </c>
      <c r="AY89" s="16">
        <f t="shared" si="15"/>
        <v>15</v>
      </c>
      <c r="AZ89" s="16">
        <v>13.4</v>
      </c>
      <c r="BA89" s="16">
        <v>15</v>
      </c>
      <c r="BB89" s="21">
        <v>15.56</v>
      </c>
      <c r="BC89" s="16">
        <v>-6.2</v>
      </c>
    </row>
    <row r="90" spans="1:55" ht="12.75" x14ac:dyDescent="0.2">
      <c r="A90" s="25">
        <v>22</v>
      </c>
      <c r="B90" s="6">
        <v>1</v>
      </c>
      <c r="C90" s="16">
        <f t="shared" si="8"/>
        <v>358.9</v>
      </c>
      <c r="D90" s="16">
        <v>335.5</v>
      </c>
      <c r="E90" s="16">
        <v>358.9</v>
      </c>
      <c r="F90" s="21">
        <v>358.29</v>
      </c>
      <c r="G90" s="16">
        <v>27.8</v>
      </c>
      <c r="I90" s="16">
        <f t="shared" si="9"/>
        <v>60</v>
      </c>
      <c r="J90" s="16">
        <v>65.599999999999994</v>
      </c>
      <c r="K90" s="16">
        <v>60</v>
      </c>
      <c r="L90" s="21">
        <v>58.49</v>
      </c>
      <c r="M90" s="16">
        <v>-25</v>
      </c>
      <c r="O90" s="16">
        <f t="shared" si="10"/>
        <v>155.1</v>
      </c>
      <c r="P90" s="16">
        <v>173.2</v>
      </c>
      <c r="Q90" s="16">
        <v>155.1</v>
      </c>
      <c r="R90" s="21">
        <v>157.28</v>
      </c>
      <c r="S90" s="16">
        <v>-0.1</v>
      </c>
      <c r="V90" s="16">
        <v>574.29999999999995</v>
      </c>
      <c r="W90" s="16">
        <v>574</v>
      </c>
      <c r="X90" s="21">
        <v>574.05999999999995</v>
      </c>
      <c r="Y90" s="16">
        <v>2.7</v>
      </c>
      <c r="AA90" s="16">
        <f t="shared" si="11"/>
        <v>418.9</v>
      </c>
      <c r="AB90" s="16">
        <v>401.1</v>
      </c>
      <c r="AC90" s="16">
        <v>418.9</v>
      </c>
      <c r="AD90" s="21">
        <v>416.78</v>
      </c>
      <c r="AE90" s="16">
        <v>2.8</v>
      </c>
      <c r="AG90" s="16">
        <f t="shared" si="12"/>
        <v>62.5</v>
      </c>
      <c r="AH90" s="16">
        <v>58.4</v>
      </c>
      <c r="AI90" s="16">
        <v>62.5</v>
      </c>
      <c r="AJ90" s="21">
        <v>62.41</v>
      </c>
      <c r="AK90" s="16">
        <v>4.5999999999999996</v>
      </c>
      <c r="AM90" s="16">
        <f t="shared" si="13"/>
        <v>27</v>
      </c>
      <c r="AN90" s="16">
        <v>30.2</v>
      </c>
      <c r="AO90" s="16">
        <v>27</v>
      </c>
      <c r="AP90" s="21">
        <v>27.4</v>
      </c>
      <c r="AQ90" s="16">
        <v>-0.1</v>
      </c>
      <c r="AS90" s="16">
        <f t="shared" si="14"/>
        <v>73</v>
      </c>
      <c r="AT90" s="16">
        <v>69.8</v>
      </c>
      <c r="AU90" s="16">
        <v>73</v>
      </c>
      <c r="AV90" s="21">
        <v>72.599999999999994</v>
      </c>
      <c r="AW90" s="16">
        <v>0.1</v>
      </c>
      <c r="AY90" s="16">
        <f t="shared" si="15"/>
        <v>14.3</v>
      </c>
      <c r="AZ90" s="16">
        <v>16.399999999999999</v>
      </c>
      <c r="BA90" s="16">
        <v>14.3</v>
      </c>
      <c r="BB90" s="21">
        <v>14.03</v>
      </c>
      <c r="BC90" s="16">
        <v>-6.1</v>
      </c>
    </row>
    <row r="91" spans="1:55" ht="12.75" x14ac:dyDescent="0.2">
      <c r="A91" s="25"/>
      <c r="B91" s="6">
        <v>2</v>
      </c>
      <c r="C91" s="16">
        <f t="shared" si="8"/>
        <v>368.6</v>
      </c>
      <c r="D91" s="16">
        <v>382.2</v>
      </c>
      <c r="E91" s="16">
        <v>368.6</v>
      </c>
      <c r="F91" s="21">
        <v>363.23</v>
      </c>
      <c r="G91" s="16">
        <v>19.8</v>
      </c>
      <c r="I91" s="16">
        <f t="shared" si="9"/>
        <v>52.1</v>
      </c>
      <c r="J91" s="16">
        <v>61.3</v>
      </c>
      <c r="K91" s="16">
        <v>52.1</v>
      </c>
      <c r="L91" s="21">
        <v>55.74</v>
      </c>
      <c r="M91" s="16">
        <v>-11</v>
      </c>
      <c r="O91" s="16">
        <f t="shared" si="10"/>
        <v>154.9</v>
      </c>
      <c r="P91" s="16">
        <v>130.6</v>
      </c>
      <c r="Q91" s="16">
        <v>154.9</v>
      </c>
      <c r="R91" s="21">
        <v>156.44999999999999</v>
      </c>
      <c r="S91" s="16">
        <v>-3.3</v>
      </c>
      <c r="V91" s="16">
        <v>574.1</v>
      </c>
      <c r="W91" s="16">
        <v>575.6</v>
      </c>
      <c r="X91" s="21">
        <v>575.41999999999996</v>
      </c>
      <c r="Y91" s="16">
        <v>5.4</v>
      </c>
      <c r="AA91" s="16">
        <f t="shared" si="11"/>
        <v>420.7</v>
      </c>
      <c r="AB91" s="16">
        <v>443.5</v>
      </c>
      <c r="AC91" s="16">
        <v>420.7</v>
      </c>
      <c r="AD91" s="21">
        <v>418.97</v>
      </c>
      <c r="AE91" s="16">
        <v>8.8000000000000007</v>
      </c>
      <c r="AG91" s="16">
        <f t="shared" si="12"/>
        <v>64</v>
      </c>
      <c r="AH91" s="16">
        <v>66.599999999999994</v>
      </c>
      <c r="AI91" s="16">
        <v>64</v>
      </c>
      <c r="AJ91" s="21">
        <v>63.12</v>
      </c>
      <c r="AK91" s="16">
        <v>2.8</v>
      </c>
      <c r="AM91" s="16">
        <f t="shared" si="13"/>
        <v>26.9</v>
      </c>
      <c r="AN91" s="16">
        <v>22.8</v>
      </c>
      <c r="AO91" s="16">
        <v>26.9</v>
      </c>
      <c r="AP91" s="21">
        <v>27.19</v>
      </c>
      <c r="AQ91" s="16">
        <v>-0.8</v>
      </c>
      <c r="AS91" s="16">
        <f t="shared" si="14"/>
        <v>73.099999999999994</v>
      </c>
      <c r="AT91" s="16">
        <v>77.2</v>
      </c>
      <c r="AU91" s="16">
        <v>73.099999999999994</v>
      </c>
      <c r="AV91" s="21">
        <v>72.81</v>
      </c>
      <c r="AW91" s="16">
        <v>0.8</v>
      </c>
      <c r="AY91" s="16">
        <f t="shared" si="15"/>
        <v>12.4</v>
      </c>
      <c r="AZ91" s="16">
        <v>13.8</v>
      </c>
      <c r="BA91" s="16">
        <v>12.4</v>
      </c>
      <c r="BB91" s="21">
        <v>13.3</v>
      </c>
      <c r="BC91" s="16">
        <v>-2.9</v>
      </c>
    </row>
    <row r="92" spans="1:55" ht="12.75" x14ac:dyDescent="0.2">
      <c r="A92" s="25"/>
      <c r="B92" s="6">
        <v>3</v>
      </c>
      <c r="C92" s="16">
        <f t="shared" si="8"/>
        <v>360.2</v>
      </c>
      <c r="D92" s="16">
        <v>384</v>
      </c>
      <c r="E92" s="16">
        <v>360.2</v>
      </c>
      <c r="F92" s="21">
        <v>364.84</v>
      </c>
      <c r="G92" s="16">
        <v>6.4</v>
      </c>
      <c r="I92" s="16">
        <f t="shared" si="9"/>
        <v>55.2</v>
      </c>
      <c r="J92" s="16">
        <v>51.6</v>
      </c>
      <c r="K92" s="16">
        <v>55.2</v>
      </c>
      <c r="L92" s="21">
        <v>57.5</v>
      </c>
      <c r="M92" s="16">
        <v>7.1</v>
      </c>
      <c r="O92" s="16">
        <f t="shared" si="10"/>
        <v>161.6</v>
      </c>
      <c r="P92" s="16">
        <v>141</v>
      </c>
      <c r="Q92" s="16">
        <v>161.6</v>
      </c>
      <c r="R92" s="21">
        <v>154.9</v>
      </c>
      <c r="S92" s="16">
        <v>-6.2</v>
      </c>
      <c r="V92" s="16">
        <v>576.70000000000005</v>
      </c>
      <c r="W92" s="16">
        <v>577</v>
      </c>
      <c r="X92" s="21">
        <v>577.24</v>
      </c>
      <c r="Y92" s="16">
        <v>7.3</v>
      </c>
      <c r="AA92" s="16">
        <f t="shared" si="11"/>
        <v>415.4</v>
      </c>
      <c r="AB92" s="16">
        <v>435.6</v>
      </c>
      <c r="AC92" s="16">
        <v>415.4</v>
      </c>
      <c r="AD92" s="21">
        <v>422.34</v>
      </c>
      <c r="AE92" s="16">
        <v>13.5</v>
      </c>
      <c r="AG92" s="16">
        <f t="shared" si="12"/>
        <v>62.4</v>
      </c>
      <c r="AH92" s="16">
        <v>66.599999999999994</v>
      </c>
      <c r="AI92" s="16">
        <v>62.4</v>
      </c>
      <c r="AJ92" s="21">
        <v>63.2</v>
      </c>
      <c r="AK92" s="16">
        <v>0.3</v>
      </c>
      <c r="AM92" s="16">
        <f t="shared" si="13"/>
        <v>28</v>
      </c>
      <c r="AN92" s="16">
        <v>24.5</v>
      </c>
      <c r="AO92" s="16">
        <v>28</v>
      </c>
      <c r="AP92" s="21">
        <v>26.83</v>
      </c>
      <c r="AQ92" s="16">
        <v>-1.4</v>
      </c>
      <c r="AS92" s="16">
        <f t="shared" si="14"/>
        <v>72</v>
      </c>
      <c r="AT92" s="16">
        <v>75.5</v>
      </c>
      <c r="AU92" s="16">
        <v>72</v>
      </c>
      <c r="AV92" s="21">
        <v>73.17</v>
      </c>
      <c r="AW92" s="16">
        <v>1.4</v>
      </c>
      <c r="AY92" s="16">
        <f t="shared" si="15"/>
        <v>13.3</v>
      </c>
      <c r="AZ92" s="16">
        <v>11.8</v>
      </c>
      <c r="BA92" s="16">
        <v>13.3</v>
      </c>
      <c r="BB92" s="21">
        <v>13.61</v>
      </c>
      <c r="BC92" s="16">
        <v>1.2</v>
      </c>
    </row>
    <row r="93" spans="1:55" ht="12.75" x14ac:dyDescent="0.2">
      <c r="A93" s="25"/>
      <c r="B93" s="6">
        <v>4</v>
      </c>
      <c r="C93" s="16">
        <f t="shared" si="8"/>
        <v>362.2</v>
      </c>
      <c r="D93" s="16">
        <v>348.2</v>
      </c>
      <c r="E93" s="16">
        <v>362.2</v>
      </c>
      <c r="F93" s="21">
        <v>367.47</v>
      </c>
      <c r="G93" s="16">
        <v>10.5</v>
      </c>
      <c r="I93" s="16">
        <f t="shared" si="9"/>
        <v>65.900000000000006</v>
      </c>
      <c r="J93" s="16">
        <v>56.4</v>
      </c>
      <c r="K93" s="16">
        <v>65.900000000000006</v>
      </c>
      <c r="L93" s="21">
        <v>59.23</v>
      </c>
      <c r="M93" s="16">
        <v>6.9</v>
      </c>
      <c r="O93" s="16">
        <f t="shared" si="10"/>
        <v>151.4</v>
      </c>
      <c r="P93" s="16">
        <v>176.5</v>
      </c>
      <c r="Q93" s="16">
        <v>151.4</v>
      </c>
      <c r="R93" s="21">
        <v>152.52000000000001</v>
      </c>
      <c r="S93" s="16">
        <v>-9.5</v>
      </c>
      <c r="V93" s="16">
        <v>581</v>
      </c>
      <c r="W93" s="16">
        <v>579.4</v>
      </c>
      <c r="X93" s="21">
        <v>579.22</v>
      </c>
      <c r="Y93" s="16">
        <v>7.9</v>
      </c>
      <c r="AA93" s="16">
        <f t="shared" si="11"/>
        <v>428</v>
      </c>
      <c r="AB93" s="16">
        <v>404.5</v>
      </c>
      <c r="AC93" s="16">
        <v>428</v>
      </c>
      <c r="AD93" s="21">
        <v>426.7</v>
      </c>
      <c r="AE93" s="16">
        <v>17.399999999999999</v>
      </c>
      <c r="AG93" s="16">
        <f t="shared" si="12"/>
        <v>62.5</v>
      </c>
      <c r="AH93" s="16">
        <v>59.9</v>
      </c>
      <c r="AI93" s="16">
        <v>62.5</v>
      </c>
      <c r="AJ93" s="21">
        <v>63.44</v>
      </c>
      <c r="AK93" s="16">
        <v>1</v>
      </c>
      <c r="AM93" s="16">
        <f t="shared" si="13"/>
        <v>26.1</v>
      </c>
      <c r="AN93" s="16">
        <v>30.4</v>
      </c>
      <c r="AO93" s="16">
        <v>26.1</v>
      </c>
      <c r="AP93" s="21">
        <v>26.33</v>
      </c>
      <c r="AQ93" s="16">
        <v>-2</v>
      </c>
      <c r="AS93" s="16">
        <f t="shared" si="14"/>
        <v>73.900000000000006</v>
      </c>
      <c r="AT93" s="16">
        <v>69.599999999999994</v>
      </c>
      <c r="AU93" s="16">
        <v>73.900000000000006</v>
      </c>
      <c r="AV93" s="21">
        <v>73.67</v>
      </c>
      <c r="AW93" s="16">
        <v>2</v>
      </c>
      <c r="AY93" s="16">
        <f t="shared" si="15"/>
        <v>15.4</v>
      </c>
      <c r="AZ93" s="16">
        <v>13.9</v>
      </c>
      <c r="BA93" s="16">
        <v>15.4</v>
      </c>
      <c r="BB93" s="21">
        <v>13.88</v>
      </c>
      <c r="BC93" s="16">
        <v>1.1000000000000001</v>
      </c>
    </row>
    <row r="94" spans="1:55" ht="12.75" x14ac:dyDescent="0.2">
      <c r="A94" s="25">
        <v>23</v>
      </c>
      <c r="B94" s="6">
        <v>1</v>
      </c>
      <c r="C94" s="16">
        <f t="shared" si="8"/>
        <v>374.9</v>
      </c>
      <c r="D94" s="16">
        <v>350.9</v>
      </c>
      <c r="E94" s="16">
        <v>374.9</v>
      </c>
      <c r="F94" s="21">
        <v>372.38</v>
      </c>
      <c r="G94" s="16">
        <v>19.7</v>
      </c>
      <c r="I94" s="16">
        <f t="shared" si="9"/>
        <v>58.7</v>
      </c>
      <c r="J94" s="16">
        <v>64.5</v>
      </c>
      <c r="K94" s="16">
        <v>58.7</v>
      </c>
      <c r="L94" s="21">
        <v>59.79</v>
      </c>
      <c r="M94" s="16">
        <v>2.2000000000000002</v>
      </c>
      <c r="O94" s="16">
        <f t="shared" si="10"/>
        <v>147.6</v>
      </c>
      <c r="P94" s="16">
        <v>166.1</v>
      </c>
      <c r="Q94" s="16">
        <v>147.6</v>
      </c>
      <c r="R94" s="21">
        <v>149.07</v>
      </c>
      <c r="S94" s="16">
        <v>-13.8</v>
      </c>
      <c r="V94" s="16">
        <v>581.4</v>
      </c>
      <c r="W94" s="16">
        <v>581.20000000000005</v>
      </c>
      <c r="X94" s="21">
        <v>581.24</v>
      </c>
      <c r="Y94" s="16">
        <v>8.1</v>
      </c>
      <c r="AA94" s="16">
        <f t="shared" si="11"/>
        <v>433.6</v>
      </c>
      <c r="AB94" s="16">
        <v>415.3</v>
      </c>
      <c r="AC94" s="16">
        <v>433.6</v>
      </c>
      <c r="AD94" s="21">
        <v>432.17</v>
      </c>
      <c r="AE94" s="16">
        <v>21.9</v>
      </c>
      <c r="AG94" s="16">
        <f t="shared" si="12"/>
        <v>64.5</v>
      </c>
      <c r="AH94" s="16">
        <v>60.4</v>
      </c>
      <c r="AI94" s="16">
        <v>64.5</v>
      </c>
      <c r="AJ94" s="21">
        <v>64.069999999999993</v>
      </c>
      <c r="AK94" s="16">
        <v>2.5</v>
      </c>
      <c r="AM94" s="16">
        <f t="shared" si="13"/>
        <v>25.4</v>
      </c>
      <c r="AN94" s="16">
        <v>28.6</v>
      </c>
      <c r="AO94" s="16">
        <v>25.4</v>
      </c>
      <c r="AP94" s="21">
        <v>25.65</v>
      </c>
      <c r="AQ94" s="16">
        <v>-2.7</v>
      </c>
      <c r="AS94" s="16">
        <f t="shared" si="14"/>
        <v>74.599999999999994</v>
      </c>
      <c r="AT94" s="16">
        <v>71.400000000000006</v>
      </c>
      <c r="AU94" s="16">
        <v>74.599999999999994</v>
      </c>
      <c r="AV94" s="21">
        <v>74.349999999999994</v>
      </c>
      <c r="AW94" s="16">
        <v>2.7</v>
      </c>
      <c r="AY94" s="16">
        <f t="shared" si="15"/>
        <v>13.5</v>
      </c>
      <c r="AZ94" s="16">
        <v>15.5</v>
      </c>
      <c r="BA94" s="16">
        <v>13.5</v>
      </c>
      <c r="BB94" s="21">
        <v>13.84</v>
      </c>
      <c r="BC94" s="16">
        <v>-0.2</v>
      </c>
    </row>
    <row r="95" spans="1:55" ht="12.75" x14ac:dyDescent="0.2">
      <c r="A95" s="25"/>
      <c r="B95" s="6">
        <v>2</v>
      </c>
      <c r="C95" s="16">
        <f t="shared" si="8"/>
        <v>374.3</v>
      </c>
      <c r="D95" s="16">
        <v>388.4</v>
      </c>
      <c r="E95" s="16">
        <v>374.3</v>
      </c>
      <c r="F95" s="21">
        <v>376.15</v>
      </c>
      <c r="G95" s="16">
        <v>15.1</v>
      </c>
      <c r="I95" s="16">
        <f t="shared" si="9"/>
        <v>59.4</v>
      </c>
      <c r="J95" s="16">
        <v>68.5</v>
      </c>
      <c r="K95" s="16">
        <v>59.4</v>
      </c>
      <c r="L95" s="21">
        <v>60.56</v>
      </c>
      <c r="M95" s="16">
        <v>3.1</v>
      </c>
      <c r="O95" s="16">
        <f t="shared" si="10"/>
        <v>149.30000000000001</v>
      </c>
      <c r="P95" s="16">
        <v>124.7</v>
      </c>
      <c r="Q95" s="16">
        <v>149.30000000000001</v>
      </c>
      <c r="R95" s="21">
        <v>146.49</v>
      </c>
      <c r="S95" s="16">
        <v>-10.3</v>
      </c>
      <c r="V95" s="16">
        <v>581.5</v>
      </c>
      <c r="W95" s="16">
        <v>583</v>
      </c>
      <c r="X95" s="21">
        <v>583.20000000000005</v>
      </c>
      <c r="Y95" s="16">
        <v>7.9</v>
      </c>
      <c r="AA95" s="16">
        <f t="shared" si="11"/>
        <v>433.8</v>
      </c>
      <c r="AB95" s="16">
        <v>456.9</v>
      </c>
      <c r="AC95" s="16">
        <v>433.8</v>
      </c>
      <c r="AD95" s="21">
        <v>436.71</v>
      </c>
      <c r="AE95" s="16">
        <v>18.2</v>
      </c>
      <c r="AG95" s="16">
        <f t="shared" si="12"/>
        <v>64.2</v>
      </c>
      <c r="AH95" s="16">
        <v>66.8</v>
      </c>
      <c r="AI95" s="16">
        <v>64.2</v>
      </c>
      <c r="AJ95" s="21">
        <v>64.5</v>
      </c>
      <c r="AK95" s="16">
        <v>1.7</v>
      </c>
      <c r="AM95" s="16">
        <f t="shared" si="13"/>
        <v>25.6</v>
      </c>
      <c r="AN95" s="16">
        <v>21.4</v>
      </c>
      <c r="AO95" s="16">
        <v>25.6</v>
      </c>
      <c r="AP95" s="21">
        <v>25.12</v>
      </c>
      <c r="AQ95" s="16">
        <v>-2.1</v>
      </c>
      <c r="AS95" s="16">
        <f t="shared" si="14"/>
        <v>74.400000000000006</v>
      </c>
      <c r="AT95" s="16">
        <v>78.599999999999994</v>
      </c>
      <c r="AU95" s="16">
        <v>74.400000000000006</v>
      </c>
      <c r="AV95" s="21">
        <v>74.88</v>
      </c>
      <c r="AW95" s="16">
        <v>2.1</v>
      </c>
      <c r="AY95" s="16">
        <f t="shared" si="15"/>
        <v>13.7</v>
      </c>
      <c r="AZ95" s="16">
        <v>15</v>
      </c>
      <c r="BA95" s="16">
        <v>13.7</v>
      </c>
      <c r="BB95" s="21">
        <v>13.87</v>
      </c>
      <c r="BC95" s="16">
        <v>0.1</v>
      </c>
    </row>
    <row r="96" spans="1:55" ht="12.75" x14ac:dyDescent="0.2">
      <c r="A96" s="25"/>
      <c r="B96" s="6">
        <v>3</v>
      </c>
      <c r="C96" s="16">
        <f t="shared" si="8"/>
        <v>376.3</v>
      </c>
      <c r="D96" s="16">
        <v>400.2</v>
      </c>
      <c r="E96" s="16">
        <v>376.3</v>
      </c>
      <c r="F96" s="21">
        <v>374.6</v>
      </c>
      <c r="G96" s="16">
        <v>-6.2</v>
      </c>
      <c r="I96" s="16">
        <f t="shared" si="9"/>
        <v>67.900000000000006</v>
      </c>
      <c r="J96" s="16">
        <v>64.099999999999994</v>
      </c>
      <c r="K96" s="16">
        <v>67.900000000000006</v>
      </c>
      <c r="L96" s="21">
        <v>63.01</v>
      </c>
      <c r="M96" s="16">
        <v>9.8000000000000007</v>
      </c>
      <c r="O96" s="16">
        <f t="shared" si="10"/>
        <v>141.1</v>
      </c>
      <c r="P96" s="16">
        <v>120.8</v>
      </c>
      <c r="Q96" s="16">
        <v>141.1</v>
      </c>
      <c r="R96" s="21">
        <v>147.38999999999999</v>
      </c>
      <c r="S96" s="16">
        <v>3.6</v>
      </c>
      <c r="V96" s="16">
        <v>585.1</v>
      </c>
      <c r="W96" s="16">
        <v>585.29999999999995</v>
      </c>
      <c r="X96" s="21">
        <v>585.01</v>
      </c>
      <c r="Y96" s="16">
        <v>7.2</v>
      </c>
      <c r="AA96" s="16">
        <f t="shared" si="11"/>
        <v>444.1</v>
      </c>
      <c r="AB96" s="16">
        <v>464.3</v>
      </c>
      <c r="AC96" s="16">
        <v>444.1</v>
      </c>
      <c r="AD96" s="21">
        <v>437.61</v>
      </c>
      <c r="AE96" s="16">
        <v>3.6</v>
      </c>
      <c r="AG96" s="16">
        <f t="shared" si="12"/>
        <v>64.3</v>
      </c>
      <c r="AH96" s="16">
        <v>68.400000000000006</v>
      </c>
      <c r="AI96" s="16">
        <v>64.3</v>
      </c>
      <c r="AJ96" s="21">
        <v>64.03</v>
      </c>
      <c r="AK96" s="16">
        <v>-1.9</v>
      </c>
      <c r="AM96" s="16">
        <f t="shared" si="13"/>
        <v>24.1</v>
      </c>
      <c r="AN96" s="16">
        <v>20.6</v>
      </c>
      <c r="AO96" s="16">
        <v>24.1</v>
      </c>
      <c r="AP96" s="21">
        <v>25.2</v>
      </c>
      <c r="AQ96" s="16">
        <v>0.3</v>
      </c>
      <c r="AS96" s="16">
        <f t="shared" si="14"/>
        <v>75.900000000000006</v>
      </c>
      <c r="AT96" s="16">
        <v>79.400000000000006</v>
      </c>
      <c r="AU96" s="16">
        <v>75.900000000000006</v>
      </c>
      <c r="AV96" s="21">
        <v>74.8</v>
      </c>
      <c r="AW96" s="16">
        <v>-0.3</v>
      </c>
      <c r="AY96" s="16">
        <f t="shared" si="15"/>
        <v>15.3</v>
      </c>
      <c r="AZ96" s="16">
        <v>13.8</v>
      </c>
      <c r="BA96" s="16">
        <v>15.3</v>
      </c>
      <c r="BB96" s="21">
        <v>14.4</v>
      </c>
      <c r="BC96" s="16">
        <v>2.1</v>
      </c>
    </row>
    <row r="97" spans="1:55" ht="12.75" x14ac:dyDescent="0.2">
      <c r="A97" s="25"/>
      <c r="B97" s="6">
        <v>4</v>
      </c>
      <c r="C97" s="16">
        <f t="shared" si="8"/>
        <v>370.1</v>
      </c>
      <c r="D97" s="16">
        <v>355.9</v>
      </c>
      <c r="E97" s="16">
        <v>370.1</v>
      </c>
      <c r="F97" s="21">
        <v>368.57</v>
      </c>
      <c r="G97" s="16">
        <v>-24.1</v>
      </c>
      <c r="I97" s="16">
        <f t="shared" si="9"/>
        <v>64.2</v>
      </c>
      <c r="J97" s="16">
        <v>55.3</v>
      </c>
      <c r="K97" s="16">
        <v>64.2</v>
      </c>
      <c r="L97" s="21">
        <v>66.540000000000006</v>
      </c>
      <c r="M97" s="16">
        <v>14.1</v>
      </c>
      <c r="O97" s="16">
        <f t="shared" si="10"/>
        <v>152.30000000000001</v>
      </c>
      <c r="P97" s="16">
        <v>177</v>
      </c>
      <c r="Q97" s="16">
        <v>152.30000000000001</v>
      </c>
      <c r="R97" s="21">
        <v>151.5</v>
      </c>
      <c r="S97" s="16">
        <v>16.399999999999999</v>
      </c>
      <c r="V97" s="16">
        <v>588.1</v>
      </c>
      <c r="W97" s="16">
        <v>586.5</v>
      </c>
      <c r="X97" s="21">
        <v>586.62</v>
      </c>
      <c r="Y97" s="16">
        <v>6.4</v>
      </c>
      <c r="AA97" s="16">
        <f t="shared" si="11"/>
        <v>434.2</v>
      </c>
      <c r="AB97" s="16">
        <v>411.1</v>
      </c>
      <c r="AC97" s="16">
        <v>434.2</v>
      </c>
      <c r="AD97" s="21">
        <v>435.11</v>
      </c>
      <c r="AE97" s="16">
        <v>-10</v>
      </c>
      <c r="AG97" s="16">
        <f t="shared" si="12"/>
        <v>63.1</v>
      </c>
      <c r="AH97" s="16">
        <v>60.5</v>
      </c>
      <c r="AI97" s="16">
        <v>63.1</v>
      </c>
      <c r="AJ97" s="21">
        <v>62.83</v>
      </c>
      <c r="AK97" s="16">
        <v>-4.8</v>
      </c>
      <c r="AM97" s="16">
        <f t="shared" si="13"/>
        <v>26</v>
      </c>
      <c r="AN97" s="16">
        <v>30.1</v>
      </c>
      <c r="AO97" s="16">
        <v>26</v>
      </c>
      <c r="AP97" s="21">
        <v>25.83</v>
      </c>
      <c r="AQ97" s="16">
        <v>2.5</v>
      </c>
      <c r="AS97" s="16">
        <f t="shared" si="14"/>
        <v>74</v>
      </c>
      <c r="AT97" s="16">
        <v>69.900000000000006</v>
      </c>
      <c r="AU97" s="16">
        <v>74</v>
      </c>
      <c r="AV97" s="21">
        <v>74.17</v>
      </c>
      <c r="AW97" s="16">
        <v>-2.5</v>
      </c>
      <c r="AY97" s="16">
        <f t="shared" si="15"/>
        <v>14.8</v>
      </c>
      <c r="AZ97" s="16">
        <v>13.4</v>
      </c>
      <c r="BA97" s="16">
        <v>14.8</v>
      </c>
      <c r="BB97" s="21">
        <v>15.29</v>
      </c>
      <c r="BC97" s="16">
        <v>3.6</v>
      </c>
    </row>
    <row r="98" spans="1:55" ht="12.75" x14ac:dyDescent="0.2">
      <c r="A98" s="25">
        <v>24</v>
      </c>
      <c r="B98" s="6">
        <v>1</v>
      </c>
      <c r="C98" s="16">
        <f t="shared" si="8"/>
        <v>360.2</v>
      </c>
      <c r="D98" s="16">
        <v>336.2</v>
      </c>
      <c r="E98" s="16">
        <v>360.2</v>
      </c>
      <c r="F98" s="21">
        <v>362.63</v>
      </c>
      <c r="G98" s="16">
        <v>-23.8</v>
      </c>
      <c r="I98" s="16">
        <f t="shared" si="9"/>
        <v>69.7</v>
      </c>
      <c r="J98" s="16">
        <v>75.400000000000006</v>
      </c>
      <c r="K98" s="16">
        <v>69.7</v>
      </c>
      <c r="L98" s="21">
        <v>69.739999999999995</v>
      </c>
      <c r="M98" s="16">
        <v>12.8</v>
      </c>
      <c r="O98" s="16">
        <f t="shared" si="10"/>
        <v>158.1</v>
      </c>
      <c r="P98" s="16">
        <v>176.6</v>
      </c>
      <c r="Q98" s="16">
        <v>158.1</v>
      </c>
      <c r="R98" s="21">
        <v>155.72999999999999</v>
      </c>
      <c r="S98" s="16">
        <v>16.899999999999999</v>
      </c>
      <c r="V98" s="16">
        <v>588.1</v>
      </c>
      <c r="W98" s="16">
        <v>588</v>
      </c>
      <c r="X98" s="21">
        <v>588.09</v>
      </c>
      <c r="Y98" s="16">
        <v>5.9</v>
      </c>
      <c r="AA98" s="16">
        <f t="shared" si="11"/>
        <v>429.9</v>
      </c>
      <c r="AB98" s="16">
        <v>411.5</v>
      </c>
      <c r="AC98" s="16">
        <v>429.9</v>
      </c>
      <c r="AD98" s="21">
        <v>432.37</v>
      </c>
      <c r="AE98" s="16">
        <v>-11</v>
      </c>
      <c r="AG98" s="16">
        <f t="shared" si="12"/>
        <v>61.3</v>
      </c>
      <c r="AH98" s="16">
        <v>57.2</v>
      </c>
      <c r="AI98" s="16">
        <v>61.3</v>
      </c>
      <c r="AJ98" s="21">
        <v>61.66</v>
      </c>
      <c r="AK98" s="16">
        <v>-4.7</v>
      </c>
      <c r="AM98" s="16">
        <f t="shared" si="13"/>
        <v>26.9</v>
      </c>
      <c r="AN98" s="16">
        <v>30</v>
      </c>
      <c r="AO98" s="16">
        <v>26.9</v>
      </c>
      <c r="AP98" s="21">
        <v>26.48</v>
      </c>
      <c r="AQ98" s="16">
        <v>2.6</v>
      </c>
      <c r="AS98" s="16">
        <f t="shared" si="14"/>
        <v>73.099999999999994</v>
      </c>
      <c r="AT98" s="16">
        <v>70</v>
      </c>
      <c r="AU98" s="16">
        <v>73.099999999999994</v>
      </c>
      <c r="AV98" s="21">
        <v>73.52</v>
      </c>
      <c r="AW98" s="16">
        <v>-2.6</v>
      </c>
      <c r="AY98" s="16">
        <f t="shared" si="15"/>
        <v>16.2</v>
      </c>
      <c r="AZ98" s="16">
        <v>18.3</v>
      </c>
      <c r="BA98" s="16">
        <v>16.2</v>
      </c>
      <c r="BB98" s="21">
        <v>16.13</v>
      </c>
      <c r="BC98" s="16">
        <v>3.3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M_2024!A1 &amp; ", " &amp; M_2024!C1</f>
        <v>Män, 20-24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213</v>
      </c>
      <c r="AG1" s="15" t="s">
        <v>16</v>
      </c>
      <c r="AY1" s="15" t="s">
        <v>17</v>
      </c>
    </row>
    <row r="2" spans="1:58" ht="12.75" x14ac:dyDescent="0.2">
      <c r="A2" s="7" t="s">
        <v>2</v>
      </c>
      <c r="B2" s="8">
        <f>Diagram_M_2024!D1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2.75" x14ac:dyDescent="0.2">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2.75" x14ac:dyDescent="0.2">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2.75" x14ac:dyDescent="0.2">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2.75" x14ac:dyDescent="0.2">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2.75" x14ac:dyDescent="0.2">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2.75" x14ac:dyDescent="0.2">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2.75" x14ac:dyDescent="0.2">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2.75" x14ac:dyDescent="0.2">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2.75" x14ac:dyDescent="0.2">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2.75" x14ac:dyDescent="0.2">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2.75" x14ac:dyDescent="0.2">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2.75" x14ac:dyDescent="0.2">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2.75" x14ac:dyDescent="0.2">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2.75" x14ac:dyDescent="0.2">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2.75" x14ac:dyDescent="0.2">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2.75" x14ac:dyDescent="0.2">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2.75" x14ac:dyDescent="0.2">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2.75" x14ac:dyDescent="0.2">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2.75" x14ac:dyDescent="0.2">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2.75" x14ac:dyDescent="0.2">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2.75" x14ac:dyDescent="0.2">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2.75" x14ac:dyDescent="0.2">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2.75" x14ac:dyDescent="0.2">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2.75" x14ac:dyDescent="0.2">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2.75" x14ac:dyDescent="0.2">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2.75" x14ac:dyDescent="0.2">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2.75" x14ac:dyDescent="0.2">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2.75" x14ac:dyDescent="0.2">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2.75" x14ac:dyDescent="0.2">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2.75" x14ac:dyDescent="0.2">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2.75" x14ac:dyDescent="0.2">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2.75" x14ac:dyDescent="0.2">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2.75" x14ac:dyDescent="0.2">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2.75" x14ac:dyDescent="0.2">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2.75" x14ac:dyDescent="0.2">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2.75" x14ac:dyDescent="0.2">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2.75" x14ac:dyDescent="0.2">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2.75" x14ac:dyDescent="0.2">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2.75" x14ac:dyDescent="0.2">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2.75" x14ac:dyDescent="0.2">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2.75" x14ac:dyDescent="0.2">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2.75" x14ac:dyDescent="0.2">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2.75" x14ac:dyDescent="0.2">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2.75" x14ac:dyDescent="0.2">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2.75" x14ac:dyDescent="0.2">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2.75" x14ac:dyDescent="0.2">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2.75" x14ac:dyDescent="0.2">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2.75" x14ac:dyDescent="0.2">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2.75" x14ac:dyDescent="0.2">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2.75" x14ac:dyDescent="0.2">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2.75" x14ac:dyDescent="0.2">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2.75" x14ac:dyDescent="0.2">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2.75" x14ac:dyDescent="0.2">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2.75" x14ac:dyDescent="0.2">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2.75" x14ac:dyDescent="0.2">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2.75" x14ac:dyDescent="0.2">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2.75" x14ac:dyDescent="0.2">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2.75" x14ac:dyDescent="0.2">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2.75" x14ac:dyDescent="0.2">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-1</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2.75" x14ac:dyDescent="0.2">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2.75" x14ac:dyDescent="0.2">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2.75" x14ac:dyDescent="0.2">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2.75" x14ac:dyDescent="0.2">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2.75" x14ac:dyDescent="0.2">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2.75" x14ac:dyDescent="0.2">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2.75" x14ac:dyDescent="0.2">
      <c r="A71" s="25"/>
      <c r="B71" s="6">
        <v>2</v>
      </c>
      <c r="C71" s="16">
        <f t="shared" ref="C71:C98" si="8">IF(D71="","",$B$2*E71+(1-$B$2)*D71)</f>
        <v>211.8</v>
      </c>
      <c r="D71" s="16">
        <v>215</v>
      </c>
      <c r="E71" s="16">
        <v>211.8</v>
      </c>
      <c r="F71" s="21">
        <v>210.27</v>
      </c>
      <c r="G71" s="16">
        <v>3</v>
      </c>
      <c r="I71" s="16">
        <f t="shared" ref="I71:I98" si="9">IF(J71="","",$B$2*K71+(1-$B$2)*J71)</f>
        <v>29</v>
      </c>
      <c r="J71" s="16">
        <v>34.6</v>
      </c>
      <c r="K71" s="16">
        <v>29</v>
      </c>
      <c r="L71" s="21">
        <v>31.53</v>
      </c>
      <c r="M71" s="16">
        <v>-4.9000000000000004</v>
      </c>
      <c r="O71" s="16">
        <f t="shared" ref="O71:O98" si="10">IF(P71="","",$B$2*Q71+(1-$B$2)*P71)</f>
        <v>82.1</v>
      </c>
      <c r="P71" s="16">
        <v>72.599999999999994</v>
      </c>
      <c r="Q71" s="16">
        <v>82.1</v>
      </c>
      <c r="R71" s="21">
        <v>81.02</v>
      </c>
      <c r="S71" s="16">
        <v>-8.3000000000000007</v>
      </c>
      <c r="V71" s="16">
        <v>322.2</v>
      </c>
      <c r="W71" s="16">
        <v>322.89999999999998</v>
      </c>
      <c r="X71" s="21">
        <v>322.82</v>
      </c>
      <c r="Y71" s="16">
        <v>-10.199999999999999</v>
      </c>
      <c r="AA71" s="16">
        <f t="shared" ref="AA71:AA98" si="11">IF(AB71="","",$B$2*AC71+(1-$B$2)*AB71)</f>
        <v>240.8</v>
      </c>
      <c r="AB71" s="16">
        <v>249.6</v>
      </c>
      <c r="AC71" s="16">
        <v>240.8</v>
      </c>
      <c r="AD71" s="21">
        <v>241.8</v>
      </c>
      <c r="AE71" s="16">
        <v>-1.9</v>
      </c>
      <c r="AG71" s="16">
        <f t="shared" ref="AG71:AG98" si="12">IF(AH71="","",$B$2*AI71+(1-$B$2)*AH71)</f>
        <v>65.599999999999994</v>
      </c>
      <c r="AH71" s="16">
        <v>66.7</v>
      </c>
      <c r="AI71" s="16">
        <v>65.599999999999994</v>
      </c>
      <c r="AJ71" s="21">
        <v>65.14</v>
      </c>
      <c r="AK71" s="16">
        <v>3</v>
      </c>
      <c r="AM71" s="16">
        <f t="shared" ref="AM71:AM98" si="13">IF(AN71="","",$B$2*AO71+(1-$B$2)*AN71)</f>
        <v>25.4</v>
      </c>
      <c r="AN71" s="16">
        <v>22.5</v>
      </c>
      <c r="AO71" s="16">
        <v>25.4</v>
      </c>
      <c r="AP71" s="21">
        <v>25.1</v>
      </c>
      <c r="AQ71" s="16">
        <v>-1.8</v>
      </c>
      <c r="AS71" s="16">
        <f t="shared" ref="AS71:AS98" si="14">IF(AT71="","",$B$2*AU71+(1-$B$2)*AT71)</f>
        <v>74.599999999999994</v>
      </c>
      <c r="AT71" s="16">
        <v>77.5</v>
      </c>
      <c r="AU71" s="16">
        <v>74.599999999999994</v>
      </c>
      <c r="AV71" s="21">
        <v>74.900000000000006</v>
      </c>
      <c r="AW71" s="16">
        <v>1.8</v>
      </c>
      <c r="AY71" s="16">
        <f t="shared" ref="AY71:AY98" si="15">IF(AZ71="","",$B$2*BA71+(1-$B$2)*AZ71)</f>
        <v>12.1</v>
      </c>
      <c r="AZ71" s="16">
        <v>13.9</v>
      </c>
      <c r="BA71" s="16">
        <v>12.1</v>
      </c>
      <c r="BB71" s="21">
        <v>13.04</v>
      </c>
      <c r="BC71" s="16">
        <v>-1.9</v>
      </c>
    </row>
    <row r="72" spans="1:55" ht="12.75" x14ac:dyDescent="0.2">
      <c r="A72" s="25"/>
      <c r="B72" s="6">
        <v>3</v>
      </c>
      <c r="C72" s="16">
        <f t="shared" si="8"/>
        <v>209.9</v>
      </c>
      <c r="D72" s="16">
        <v>222.1</v>
      </c>
      <c r="E72" s="16">
        <v>209.9</v>
      </c>
      <c r="F72" s="21">
        <v>211</v>
      </c>
      <c r="G72" s="16">
        <v>2.9</v>
      </c>
      <c r="I72" s="16">
        <f t="shared" si="9"/>
        <v>32.799999999999997</v>
      </c>
      <c r="J72" s="16">
        <v>28.4</v>
      </c>
      <c r="K72" s="16">
        <v>32.799999999999997</v>
      </c>
      <c r="L72" s="21">
        <v>30.33</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24.55</v>
      </c>
      <c r="AQ72" s="16">
        <v>-2.2000000000000002</v>
      </c>
      <c r="AS72" s="16">
        <f t="shared" si="14"/>
        <v>75.900000000000006</v>
      </c>
      <c r="AT72" s="16">
        <v>78.400000000000006</v>
      </c>
      <c r="AU72" s="16">
        <v>75.900000000000006</v>
      </c>
      <c r="AV72" s="21">
        <v>75.45</v>
      </c>
      <c r="AW72" s="16">
        <v>2.2000000000000002</v>
      </c>
      <c r="AY72" s="16">
        <f t="shared" si="15"/>
        <v>13.5</v>
      </c>
      <c r="AZ72" s="16">
        <v>11.3</v>
      </c>
      <c r="BA72" s="16">
        <v>13.5</v>
      </c>
      <c r="BB72" s="21">
        <v>12.57</v>
      </c>
      <c r="BC72" s="16">
        <v>-1.9</v>
      </c>
    </row>
    <row r="73" spans="1:55" ht="12.75" x14ac:dyDescent="0.2">
      <c r="A73" s="25"/>
      <c r="B73" s="6">
        <v>4</v>
      </c>
      <c r="C73" s="16">
        <f t="shared" si="8"/>
        <v>209</v>
      </c>
      <c r="D73" s="16">
        <v>203.9</v>
      </c>
      <c r="E73" s="16">
        <v>209</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2.75" x14ac:dyDescent="0.2">
      <c r="A74" s="25">
        <v>18</v>
      </c>
      <c r="B74" s="6">
        <v>1</v>
      </c>
      <c r="C74" s="16">
        <f t="shared" si="8"/>
        <v>207.9</v>
      </c>
      <c r="D74" s="16">
        <v>197.5</v>
      </c>
      <c r="E74" s="16">
        <v>207.9</v>
      </c>
      <c r="F74" s="21">
        <v>206.37</v>
      </c>
      <c r="G74" s="16">
        <v>-15.4</v>
      </c>
      <c r="I74" s="16">
        <f t="shared" si="9"/>
        <v>26.4</v>
      </c>
      <c r="J74" s="16">
        <v>29.3</v>
      </c>
      <c r="K74" s="16">
        <v>26.4</v>
      </c>
      <c r="L74" s="21">
        <v>28.56</v>
      </c>
      <c r="M74" s="16">
        <v>-2.8</v>
      </c>
      <c r="O74" s="16">
        <f t="shared" si="10"/>
        <v>79.7</v>
      </c>
      <c r="P74" s="16">
        <v>87.7</v>
      </c>
      <c r="Q74" s="16">
        <v>79.7</v>
      </c>
      <c r="R74" s="21">
        <v>79.16</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2.75" x14ac:dyDescent="0.2">
      <c r="A75" s="25"/>
      <c r="B75" s="6">
        <v>2</v>
      </c>
      <c r="C75" s="16">
        <f t="shared" si="8"/>
        <v>202.3</v>
      </c>
      <c r="D75" s="16">
        <v>205.9</v>
      </c>
      <c r="E75" s="16">
        <v>202.3</v>
      </c>
      <c r="F75" s="21">
        <v>200.94</v>
      </c>
      <c r="G75" s="16">
        <v>-21.7</v>
      </c>
      <c r="I75" s="16">
        <f t="shared" si="9"/>
        <v>30.6</v>
      </c>
      <c r="J75" s="16">
        <v>35.799999999999997</v>
      </c>
      <c r="K75" s="16">
        <v>30.6</v>
      </c>
      <c r="L75" s="21">
        <v>28.66</v>
      </c>
      <c r="M75" s="16">
        <v>0.4</v>
      </c>
      <c r="O75" s="16">
        <f t="shared" si="10"/>
        <v>78.8</v>
      </c>
      <c r="P75" s="16">
        <v>69.2</v>
      </c>
      <c r="Q75" s="16">
        <v>78.8</v>
      </c>
      <c r="R75" s="21">
        <v>82.08</v>
      </c>
      <c r="S75" s="16">
        <v>11.7</v>
      </c>
      <c r="V75" s="16">
        <v>310.89999999999998</v>
      </c>
      <c r="W75" s="16">
        <v>311.7</v>
      </c>
      <c r="X75" s="21">
        <v>311.69</v>
      </c>
      <c r="Y75" s="16">
        <v>-9.6999999999999993</v>
      </c>
      <c r="AA75" s="16">
        <f t="shared" si="11"/>
        <v>233</v>
      </c>
      <c r="AB75" s="16">
        <v>241.7</v>
      </c>
      <c r="AC75" s="16">
        <v>233</v>
      </c>
      <c r="AD75" s="21">
        <v>229.6</v>
      </c>
      <c r="AE75" s="16">
        <v>-21.3</v>
      </c>
      <c r="AG75" s="16">
        <f t="shared" si="12"/>
        <v>64.900000000000006</v>
      </c>
      <c r="AH75" s="16">
        <v>66.2</v>
      </c>
      <c r="AI75" s="16">
        <v>64.900000000000006</v>
      </c>
      <c r="AJ75" s="21">
        <v>64.47</v>
      </c>
      <c r="AK75" s="16">
        <v>-4.9000000000000004</v>
      </c>
      <c r="AM75" s="16">
        <f t="shared" si="13"/>
        <v>25.3</v>
      </c>
      <c r="AN75" s="16">
        <v>22.3</v>
      </c>
      <c r="AO75" s="16">
        <v>25.3</v>
      </c>
      <c r="AP75" s="21">
        <v>26.34</v>
      </c>
      <c r="AQ75" s="16">
        <v>4.5</v>
      </c>
      <c r="AS75" s="16">
        <f t="shared" si="14"/>
        <v>74.7</v>
      </c>
      <c r="AT75" s="16">
        <v>77.7</v>
      </c>
      <c r="AU75" s="16">
        <v>74.7</v>
      </c>
      <c r="AV75" s="21">
        <v>73.66</v>
      </c>
      <c r="AW75" s="16">
        <v>-4.5</v>
      </c>
      <c r="AY75" s="16">
        <f t="shared" si="15"/>
        <v>13.2</v>
      </c>
      <c r="AZ75" s="16">
        <v>14.8</v>
      </c>
      <c r="BA75" s="16">
        <v>13.2</v>
      </c>
      <c r="BB75" s="21">
        <v>12.48</v>
      </c>
      <c r="BC75" s="16">
        <v>1.3</v>
      </c>
    </row>
    <row r="76" spans="1:55" ht="12.75" x14ac:dyDescent="0.2">
      <c r="A76" s="25"/>
      <c r="B76" s="6">
        <v>3</v>
      </c>
      <c r="C76" s="16">
        <f t="shared" si="8"/>
        <v>193.9</v>
      </c>
      <c r="D76" s="16">
        <v>205.6</v>
      </c>
      <c r="E76" s="16">
        <v>193.9</v>
      </c>
      <c r="F76" s="21">
        <v>197.16</v>
      </c>
      <c r="G76" s="16">
        <v>-15.1</v>
      </c>
      <c r="I76" s="16">
        <f t="shared" si="9"/>
        <v>27</v>
      </c>
      <c r="J76" s="16">
        <v>23.2</v>
      </c>
      <c r="K76" s="16">
        <v>27</v>
      </c>
      <c r="L76" s="21">
        <v>29.36</v>
      </c>
      <c r="M76" s="16">
        <v>2.8</v>
      </c>
      <c r="O76" s="16">
        <f t="shared" si="10"/>
        <v>88.8</v>
      </c>
      <c r="P76" s="16">
        <v>80.400000000000006</v>
      </c>
      <c r="Q76" s="16">
        <v>88.8</v>
      </c>
      <c r="R76" s="21">
        <v>83.03</v>
      </c>
      <c r="S76" s="16">
        <v>3.8</v>
      </c>
      <c r="V76" s="16">
        <v>309.10000000000002</v>
      </c>
      <c r="W76" s="16">
        <v>309.60000000000002</v>
      </c>
      <c r="X76" s="21">
        <v>309.56</v>
      </c>
      <c r="Y76" s="16">
        <v>-8.5</v>
      </c>
      <c r="AA76" s="16">
        <f t="shared" si="11"/>
        <v>220.9</v>
      </c>
      <c r="AB76" s="16">
        <v>228.8</v>
      </c>
      <c r="AC76" s="16">
        <v>220.9</v>
      </c>
      <c r="AD76" s="21">
        <v>226.52</v>
      </c>
      <c r="AE76" s="16">
        <v>-12.3</v>
      </c>
      <c r="AG76" s="16">
        <f t="shared" si="12"/>
        <v>62.6</v>
      </c>
      <c r="AH76" s="16">
        <v>66.5</v>
      </c>
      <c r="AI76" s="16">
        <v>62.6</v>
      </c>
      <c r="AJ76" s="21">
        <v>63.69</v>
      </c>
      <c r="AK76" s="16">
        <v>-3.1</v>
      </c>
      <c r="AM76" s="16">
        <f t="shared" si="13"/>
        <v>28.7</v>
      </c>
      <c r="AN76" s="16">
        <v>26</v>
      </c>
      <c r="AO76" s="16">
        <v>28.7</v>
      </c>
      <c r="AP76" s="21">
        <v>26.82</v>
      </c>
      <c r="AQ76" s="16">
        <v>2</v>
      </c>
      <c r="AS76" s="16">
        <f t="shared" si="14"/>
        <v>71.3</v>
      </c>
      <c r="AT76" s="16">
        <v>74</v>
      </c>
      <c r="AU76" s="16">
        <v>71.3</v>
      </c>
      <c r="AV76" s="21">
        <v>73.180000000000007</v>
      </c>
      <c r="AW76" s="16">
        <v>-2</v>
      </c>
      <c r="AY76" s="16">
        <f t="shared" si="15"/>
        <v>12.2</v>
      </c>
      <c r="AZ76" s="16">
        <v>10.1</v>
      </c>
      <c r="BA76" s="16">
        <v>12.2</v>
      </c>
      <c r="BB76" s="21">
        <v>12.96</v>
      </c>
      <c r="BC76" s="16">
        <v>1.9</v>
      </c>
    </row>
    <row r="77" spans="1:55" ht="12.75" x14ac:dyDescent="0.2">
      <c r="A77" s="25"/>
      <c r="B77" s="6">
        <v>4</v>
      </c>
      <c r="C77" s="16">
        <f t="shared" si="8"/>
        <v>198.3</v>
      </c>
      <c r="D77" s="16">
        <v>193.3</v>
      </c>
      <c r="E77" s="16">
        <v>198.3</v>
      </c>
      <c r="F77" s="21">
        <v>196.11</v>
      </c>
      <c r="G77" s="16">
        <v>-4.2</v>
      </c>
      <c r="I77" s="16">
        <f t="shared" si="9"/>
        <v>30.1</v>
      </c>
      <c r="J77" s="16">
        <v>25.7</v>
      </c>
      <c r="K77" s="16">
        <v>30.1</v>
      </c>
      <c r="L77" s="21">
        <v>29.32</v>
      </c>
      <c r="M77" s="16">
        <v>-0.2</v>
      </c>
      <c r="O77" s="16">
        <f t="shared" si="10"/>
        <v>79.2</v>
      </c>
      <c r="P77" s="16">
        <v>89.6</v>
      </c>
      <c r="Q77" s="16">
        <v>79.2</v>
      </c>
      <c r="R77" s="21">
        <v>82.29</v>
      </c>
      <c r="S77" s="16">
        <v>-3</v>
      </c>
      <c r="V77" s="16">
        <v>308.60000000000002</v>
      </c>
      <c r="W77" s="16">
        <v>307.60000000000002</v>
      </c>
      <c r="X77" s="21">
        <v>307.73</v>
      </c>
      <c r="Y77" s="16">
        <v>-7.3</v>
      </c>
      <c r="AA77" s="16">
        <f t="shared" si="11"/>
        <v>228.4</v>
      </c>
      <c r="AB77" s="16">
        <v>219</v>
      </c>
      <c r="AC77" s="16">
        <v>228.4</v>
      </c>
      <c r="AD77" s="21">
        <v>225.44</v>
      </c>
      <c r="AE77" s="16">
        <v>-4.3</v>
      </c>
      <c r="AG77" s="16">
        <f t="shared" si="12"/>
        <v>64.5</v>
      </c>
      <c r="AH77" s="16">
        <v>62.6</v>
      </c>
      <c r="AI77" s="16">
        <v>64.5</v>
      </c>
      <c r="AJ77" s="21">
        <v>63.73</v>
      </c>
      <c r="AK77" s="16">
        <v>0.2</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2.75" x14ac:dyDescent="0.2">
      <c r="A78" s="25">
        <v>19</v>
      </c>
      <c r="B78" s="6">
        <v>1</v>
      </c>
      <c r="C78" s="16">
        <f t="shared" si="8"/>
        <v>198.2</v>
      </c>
      <c r="D78" s="16">
        <v>187.9</v>
      </c>
      <c r="E78" s="16">
        <v>198.2</v>
      </c>
      <c r="F78" s="21">
        <v>196.83</v>
      </c>
      <c r="G78" s="16">
        <v>2.9</v>
      </c>
      <c r="I78" s="16">
        <f t="shared" si="9"/>
        <v>29.8</v>
      </c>
      <c r="J78" s="16">
        <v>32.799999999999997</v>
      </c>
      <c r="K78" s="16">
        <v>29.8</v>
      </c>
      <c r="L78" s="21">
        <v>29.1</v>
      </c>
      <c r="M78" s="16">
        <v>-0.9</v>
      </c>
      <c r="O78" s="16">
        <f t="shared" si="10"/>
        <v>78.400000000000006</v>
      </c>
      <c r="P78" s="16">
        <v>86.1</v>
      </c>
      <c r="Q78" s="16">
        <v>78.400000000000006</v>
      </c>
      <c r="R78" s="21">
        <v>80.400000000000006</v>
      </c>
      <c r="S78" s="16">
        <v>-7.6</v>
      </c>
      <c r="V78" s="16">
        <v>306.89999999999998</v>
      </c>
      <c r="W78" s="16">
        <v>306.5</v>
      </c>
      <c r="X78" s="21">
        <v>306.33</v>
      </c>
      <c r="Y78" s="16">
        <v>-5.6</v>
      </c>
      <c r="AA78" s="16">
        <f t="shared" si="11"/>
        <v>228.1</v>
      </c>
      <c r="AB78" s="16">
        <v>220.7</v>
      </c>
      <c r="AC78" s="16">
        <v>228.1</v>
      </c>
      <c r="AD78" s="21">
        <v>225.93</v>
      </c>
      <c r="AE78" s="16">
        <v>2</v>
      </c>
      <c r="AG78" s="16">
        <f t="shared" si="12"/>
        <v>64.7</v>
      </c>
      <c r="AH78" s="16">
        <v>61.2</v>
      </c>
      <c r="AI78" s="16">
        <v>64.7</v>
      </c>
      <c r="AJ78" s="21">
        <v>64.260000000000005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2.75" x14ac:dyDescent="0.2">
      <c r="A79" s="25"/>
      <c r="B79" s="6">
        <v>2</v>
      </c>
      <c r="C79" s="16">
        <f t="shared" si="8"/>
        <v>191.9</v>
      </c>
      <c r="D79" s="16">
        <v>196.1</v>
      </c>
      <c r="E79" s="16">
        <v>191.9</v>
      </c>
      <c r="F79" s="21">
        <v>197.56</v>
      </c>
      <c r="G79" s="16">
        <v>2.9</v>
      </c>
      <c r="I79" s="16">
        <f t="shared" si="9"/>
        <v>28.6</v>
      </c>
      <c r="J79" s="16">
        <v>33.6</v>
      </c>
      <c r="K79" s="16">
        <v>28.6</v>
      </c>
      <c r="L79" s="21">
        <v>30.28</v>
      </c>
      <c r="M79" s="16">
        <v>4.7</v>
      </c>
      <c r="O79" s="16">
        <f t="shared" si="10"/>
        <v>85.1</v>
      </c>
      <c r="P79" s="16">
        <v>74.8</v>
      </c>
      <c r="Q79" s="16">
        <v>85.1</v>
      </c>
      <c r="R79" s="21">
        <v>77.849999999999994</v>
      </c>
      <c r="S79" s="16">
        <v>-10.199999999999999</v>
      </c>
      <c r="V79" s="16">
        <v>304.60000000000002</v>
      </c>
      <c r="W79" s="16">
        <v>305.5</v>
      </c>
      <c r="X79" s="21">
        <v>305.68</v>
      </c>
      <c r="Y79" s="16">
        <v>-2.6</v>
      </c>
      <c r="AA79" s="16">
        <f t="shared" si="11"/>
        <v>220.4</v>
      </c>
      <c r="AB79" s="16">
        <v>229.7</v>
      </c>
      <c r="AC79" s="16">
        <v>220.4</v>
      </c>
      <c r="AD79" s="21">
        <v>227.83</v>
      </c>
      <c r="AE79" s="16">
        <v>7.6</v>
      </c>
      <c r="AG79" s="16">
        <f t="shared" si="12"/>
        <v>62.8</v>
      </c>
      <c r="AH79" s="16">
        <v>64.400000000000006</v>
      </c>
      <c r="AI79" s="16">
        <v>62.8</v>
      </c>
      <c r="AJ79" s="21">
        <v>64.63</v>
      </c>
      <c r="AK79" s="16">
        <v>1.5</v>
      </c>
      <c r="AM79" s="16">
        <f t="shared" si="13"/>
        <v>27.8</v>
      </c>
      <c r="AN79" s="16">
        <v>24.6</v>
      </c>
      <c r="AO79" s="16">
        <v>27.8</v>
      </c>
      <c r="AP79" s="21">
        <v>25.47</v>
      </c>
      <c r="AQ79" s="16">
        <v>-3.1</v>
      </c>
      <c r="AS79" s="16">
        <f t="shared" si="14"/>
        <v>72.2</v>
      </c>
      <c r="AT79" s="16">
        <v>75.400000000000006</v>
      </c>
      <c r="AU79" s="16">
        <v>72.2</v>
      </c>
      <c r="AV79" s="21">
        <v>74.53</v>
      </c>
      <c r="AW79" s="16">
        <v>3.1</v>
      </c>
      <c r="AY79" s="16">
        <f t="shared" si="15"/>
        <v>13</v>
      </c>
      <c r="AZ79" s="16">
        <v>14.6</v>
      </c>
      <c r="BA79" s="16">
        <v>13</v>
      </c>
      <c r="BB79" s="21">
        <v>13.29</v>
      </c>
      <c r="BC79" s="16">
        <v>1.6</v>
      </c>
    </row>
    <row r="80" spans="1:55" ht="12.75" x14ac:dyDescent="0.2">
      <c r="A80" s="25"/>
      <c r="B80" s="6">
        <v>3</v>
      </c>
      <c r="C80" s="16">
        <f t="shared" si="8"/>
        <v>204.3</v>
      </c>
      <c r="D80" s="16">
        <v>215.2</v>
      </c>
      <c r="E80" s="16">
        <v>204.3</v>
      </c>
      <c r="F80" s="21">
        <v>197.47</v>
      </c>
      <c r="G80" s="16">
        <v>-0.3</v>
      </c>
      <c r="I80" s="16">
        <f t="shared" si="9"/>
        <v>32.299999999999997</v>
      </c>
      <c r="J80" s="16">
        <v>28.7</v>
      </c>
      <c r="K80" s="16">
        <v>32.299999999999997</v>
      </c>
      <c r="L80" s="21">
        <v>32.5</v>
      </c>
      <c r="M80" s="16">
        <v>8.9</v>
      </c>
      <c r="O80" s="16">
        <f t="shared" si="10"/>
        <v>69</v>
      </c>
      <c r="P80" s="16">
        <v>61.3</v>
      </c>
      <c r="Q80" s="16">
        <v>69</v>
      </c>
      <c r="R80" s="21">
        <v>75.94</v>
      </c>
      <c r="S80" s="16">
        <v>-7.6</v>
      </c>
      <c r="V80" s="16">
        <v>305.10000000000002</v>
      </c>
      <c r="W80" s="16">
        <v>305.60000000000002</v>
      </c>
      <c r="X80" s="21">
        <v>305.91000000000003</v>
      </c>
      <c r="Y80" s="16">
        <v>0.9</v>
      </c>
      <c r="AA80" s="16">
        <f t="shared" si="11"/>
        <v>236.6</v>
      </c>
      <c r="AB80" s="16">
        <v>243.8</v>
      </c>
      <c r="AC80" s="16">
        <v>236.6</v>
      </c>
      <c r="AD80" s="21">
        <v>229.97</v>
      </c>
      <c r="AE80" s="16">
        <v>8.5</v>
      </c>
      <c r="AG80" s="16">
        <f t="shared" si="12"/>
        <v>66.900000000000006</v>
      </c>
      <c r="AH80" s="16">
        <v>70.5</v>
      </c>
      <c r="AI80" s="16">
        <v>66.900000000000006</v>
      </c>
      <c r="AJ80" s="21">
        <v>64.55</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13.7</v>
      </c>
      <c r="AZ80" s="16">
        <v>11.8</v>
      </c>
      <c r="BA80" s="16">
        <v>13.7</v>
      </c>
      <c r="BB80" s="21">
        <v>14.13</v>
      </c>
      <c r="BC80" s="16">
        <v>3.4</v>
      </c>
    </row>
    <row r="81" spans="1:55" ht="12.75" x14ac:dyDescent="0.2">
      <c r="A81" s="25"/>
      <c r="B81" s="6">
        <v>4</v>
      </c>
      <c r="C81" s="16">
        <f t="shared" si="8"/>
        <v>192.3</v>
      </c>
      <c r="D81" s="16">
        <v>187.7</v>
      </c>
      <c r="E81" s="16">
        <v>192.3</v>
      </c>
      <c r="F81" s="21">
        <v>196.22</v>
      </c>
      <c r="G81" s="16">
        <v>-5</v>
      </c>
      <c r="I81" s="16">
        <f t="shared" si="9"/>
        <v>36</v>
      </c>
      <c r="J81" s="16">
        <v>31.5</v>
      </c>
      <c r="K81" s="16">
        <v>36</v>
      </c>
      <c r="L81" s="21">
        <v>34.79</v>
      </c>
      <c r="M81" s="16">
        <v>9.1999999999999993</v>
      </c>
      <c r="O81" s="16">
        <f t="shared" si="10"/>
        <v>78.599999999999994</v>
      </c>
      <c r="P81" s="16">
        <v>88.7</v>
      </c>
      <c r="Q81" s="16">
        <v>78.599999999999994</v>
      </c>
      <c r="R81" s="21">
        <v>75.510000000000005</v>
      </c>
      <c r="S81" s="16">
        <v>-1.7</v>
      </c>
      <c r="V81" s="16">
        <v>307.89999999999998</v>
      </c>
      <c r="W81" s="16">
        <v>306.89999999999998</v>
      </c>
      <c r="X81" s="21">
        <v>306.52</v>
      </c>
      <c r="Y81" s="16">
        <v>2.5</v>
      </c>
      <c r="AA81" s="16">
        <f t="shared" si="11"/>
        <v>228.4</v>
      </c>
      <c r="AB81" s="16">
        <v>219.2</v>
      </c>
      <c r="AC81" s="16">
        <v>228.4</v>
      </c>
      <c r="AD81" s="21">
        <v>231.01</v>
      </c>
      <c r="AE81" s="16">
        <v>4.2</v>
      </c>
      <c r="AG81" s="16">
        <f t="shared" si="12"/>
        <v>62.7</v>
      </c>
      <c r="AH81" s="16">
        <v>61</v>
      </c>
      <c r="AI81" s="16">
        <v>62.7</v>
      </c>
      <c r="AJ81" s="21">
        <v>64.010000000000005</v>
      </c>
      <c r="AK81" s="16">
        <v>-2.1</v>
      </c>
      <c r="AM81" s="16">
        <f t="shared" si="13"/>
        <v>25.6</v>
      </c>
      <c r="AN81" s="16">
        <v>28.8</v>
      </c>
      <c r="AO81" s="16">
        <v>25.6</v>
      </c>
      <c r="AP81" s="21">
        <v>24.63</v>
      </c>
      <c r="AQ81" s="16">
        <v>-0.8</v>
      </c>
      <c r="AS81" s="16">
        <f t="shared" si="14"/>
        <v>74.400000000000006</v>
      </c>
      <c r="AT81" s="16">
        <v>71.2</v>
      </c>
      <c r="AU81" s="16">
        <v>74.400000000000006</v>
      </c>
      <c r="AV81" s="21">
        <v>75.37</v>
      </c>
      <c r="AW81" s="16">
        <v>0.8</v>
      </c>
      <c r="AY81" s="16">
        <f t="shared" si="15"/>
        <v>15.8</v>
      </c>
      <c r="AZ81" s="16">
        <v>14.4</v>
      </c>
      <c r="BA81" s="16">
        <v>15.8</v>
      </c>
      <c r="BB81" s="21">
        <v>15.06</v>
      </c>
      <c r="BC81" s="16">
        <v>3.7</v>
      </c>
    </row>
    <row r="82" spans="1:55" ht="12.75" x14ac:dyDescent="0.2">
      <c r="A82" s="25">
        <v>20</v>
      </c>
      <c r="B82" s="6">
        <v>1</v>
      </c>
      <c r="C82" s="16">
        <f t="shared" si="8"/>
        <v>193</v>
      </c>
      <c r="D82" s="16">
        <v>182.7</v>
      </c>
      <c r="E82" s="16">
        <v>193</v>
      </c>
      <c r="F82" s="21">
        <v>191.5</v>
      </c>
      <c r="G82" s="16">
        <v>-18.899999999999999</v>
      </c>
      <c r="I82" s="16">
        <f t="shared" si="9"/>
        <v>33</v>
      </c>
      <c r="J82" s="16">
        <v>36.299999999999997</v>
      </c>
      <c r="K82" s="16">
        <v>33</v>
      </c>
      <c r="L82" s="21">
        <v>35.24</v>
      </c>
      <c r="M82" s="16">
        <v>1.8</v>
      </c>
      <c r="O82" s="16">
        <f t="shared" si="10"/>
        <v>80.8</v>
      </c>
      <c r="P82" s="16">
        <v>88.2</v>
      </c>
      <c r="Q82" s="16">
        <v>80.8</v>
      </c>
      <c r="R82" s="21">
        <v>80.010000000000005</v>
      </c>
      <c r="S82" s="16">
        <v>18</v>
      </c>
      <c r="V82" s="16">
        <v>307.2</v>
      </c>
      <c r="W82" s="16">
        <v>306.89999999999998</v>
      </c>
      <c r="X82" s="21">
        <v>306.76</v>
      </c>
      <c r="Y82" s="16">
        <v>0.9</v>
      </c>
      <c r="AA82" s="16">
        <f t="shared" si="11"/>
        <v>226.1</v>
      </c>
      <c r="AB82" s="16">
        <v>219</v>
      </c>
      <c r="AC82" s="16">
        <v>226.1</v>
      </c>
      <c r="AD82" s="21">
        <v>226.74</v>
      </c>
      <c r="AE82" s="16">
        <v>-17.100000000000001</v>
      </c>
      <c r="AG82" s="16">
        <f t="shared" si="12"/>
        <v>62.9</v>
      </c>
      <c r="AH82" s="16">
        <v>59.5</v>
      </c>
      <c r="AI82" s="16">
        <v>62.9</v>
      </c>
      <c r="AJ82" s="21">
        <v>62.43</v>
      </c>
      <c r="AK82" s="16">
        <v>-6.3</v>
      </c>
      <c r="AM82" s="16">
        <f t="shared" si="13"/>
        <v>26.3</v>
      </c>
      <c r="AN82" s="16">
        <v>28.7</v>
      </c>
      <c r="AO82" s="16">
        <v>26.3</v>
      </c>
      <c r="AP82" s="21">
        <v>26.08</v>
      </c>
      <c r="AQ82" s="16">
        <v>5.8</v>
      </c>
      <c r="AS82" s="16">
        <f t="shared" si="14"/>
        <v>73.7</v>
      </c>
      <c r="AT82" s="16">
        <v>71.3</v>
      </c>
      <c r="AU82" s="16">
        <v>73.7</v>
      </c>
      <c r="AV82" s="21">
        <v>73.92</v>
      </c>
      <c r="AW82" s="16">
        <v>-5.8</v>
      </c>
      <c r="AY82" s="16">
        <f t="shared" si="15"/>
        <v>14.6</v>
      </c>
      <c r="AZ82" s="16">
        <v>16.600000000000001</v>
      </c>
      <c r="BA82" s="16">
        <v>14.6</v>
      </c>
      <c r="BB82" s="21">
        <v>15.54</v>
      </c>
      <c r="BC82" s="16">
        <v>1.9</v>
      </c>
    </row>
    <row r="83" spans="1:55" ht="12.75" x14ac:dyDescent="0.2">
      <c r="A83" s="25"/>
      <c r="B83" s="6">
        <v>2</v>
      </c>
      <c r="C83" s="16">
        <f t="shared" si="8"/>
        <v>180.3</v>
      </c>
      <c r="D83" s="16">
        <v>185.1</v>
      </c>
      <c r="E83" s="16">
        <v>180.3</v>
      </c>
      <c r="F83" s="21">
        <v>181.83</v>
      </c>
      <c r="G83" s="16">
        <v>-38.700000000000003</v>
      </c>
      <c r="I83" s="16">
        <f t="shared" si="9"/>
        <v>46.7</v>
      </c>
      <c r="J83" s="16">
        <v>51.3</v>
      </c>
      <c r="K83" s="16">
        <v>46.7</v>
      </c>
      <c r="L83" s="21">
        <v>43.6</v>
      </c>
      <c r="M83" s="16">
        <v>33.4</v>
      </c>
      <c r="O83" s="16">
        <f t="shared" si="10"/>
        <v>79</v>
      </c>
      <c r="P83" s="16">
        <v>68.7</v>
      </c>
      <c r="Q83" s="16">
        <v>79</v>
      </c>
      <c r="R83" s="21">
        <v>80.790000000000006</v>
      </c>
      <c r="S83" s="16">
        <v>3.1</v>
      </c>
      <c r="V83" s="16">
        <v>305.10000000000002</v>
      </c>
      <c r="W83" s="16">
        <v>306.10000000000002</v>
      </c>
      <c r="X83" s="21">
        <v>306.22000000000003</v>
      </c>
      <c r="Y83" s="16">
        <v>-2.1</v>
      </c>
      <c r="AA83" s="16">
        <f t="shared" si="11"/>
        <v>227.1</v>
      </c>
      <c r="AB83" s="16">
        <v>236.4</v>
      </c>
      <c r="AC83" s="16">
        <v>227.1</v>
      </c>
      <c r="AD83" s="21">
        <v>225.43</v>
      </c>
      <c r="AE83" s="16">
        <v>-5.2</v>
      </c>
      <c r="AG83" s="16">
        <f t="shared" si="12"/>
        <v>58.9</v>
      </c>
      <c r="AH83" s="16">
        <v>60.7</v>
      </c>
      <c r="AI83" s="16">
        <v>58.9</v>
      </c>
      <c r="AJ83" s="21">
        <v>59.38</v>
      </c>
      <c r="AK83" s="16">
        <v>-12.2</v>
      </c>
      <c r="AM83" s="16">
        <f t="shared" si="13"/>
        <v>25.8</v>
      </c>
      <c r="AN83" s="16">
        <v>22.5</v>
      </c>
      <c r="AO83" s="16">
        <v>25.8</v>
      </c>
      <c r="AP83" s="21">
        <v>26.38</v>
      </c>
      <c r="AQ83" s="16">
        <v>1.2</v>
      </c>
      <c r="AS83" s="16">
        <f t="shared" si="14"/>
        <v>74.2</v>
      </c>
      <c r="AT83" s="16">
        <v>77.5</v>
      </c>
      <c r="AU83" s="16">
        <v>74.2</v>
      </c>
      <c r="AV83" s="21">
        <v>73.62</v>
      </c>
      <c r="AW83" s="16">
        <v>-1.2</v>
      </c>
      <c r="AY83" s="16">
        <f t="shared" si="15"/>
        <v>20.6</v>
      </c>
      <c r="AZ83" s="16">
        <v>21.7</v>
      </c>
      <c r="BA83" s="16">
        <v>20.6</v>
      </c>
      <c r="BB83" s="21">
        <v>19.34</v>
      </c>
      <c r="BC83" s="16">
        <v>15.2</v>
      </c>
    </row>
    <row r="84" spans="1:55" ht="12.75" x14ac:dyDescent="0.2">
      <c r="A84" s="25"/>
      <c r="B84" s="6">
        <v>3</v>
      </c>
      <c r="C84" s="16">
        <f t="shared" si="8"/>
        <v>179.8</v>
      </c>
      <c r="D84" s="16">
        <v>190</v>
      </c>
      <c r="E84" s="16">
        <v>179.8</v>
      </c>
      <c r="F84" s="21">
        <v>180.22</v>
      </c>
      <c r="G84" s="16">
        <v>-6.5</v>
      </c>
      <c r="I84" s="16">
        <f t="shared" si="9"/>
        <v>44.4</v>
      </c>
      <c r="J84" s="16">
        <v>41.4</v>
      </c>
      <c r="K84" s="16">
        <v>44.4</v>
      </c>
      <c r="L84" s="21">
        <v>44.4</v>
      </c>
      <c r="M84" s="16">
        <v>3.2</v>
      </c>
      <c r="O84" s="16">
        <f t="shared" si="10"/>
        <v>81.2</v>
      </c>
      <c r="P84" s="16">
        <v>73.7</v>
      </c>
      <c r="Q84" s="16">
        <v>81.2</v>
      </c>
      <c r="R84" s="21">
        <v>80.599999999999994</v>
      </c>
      <c r="S84" s="16">
        <v>-0.8</v>
      </c>
      <c r="V84" s="16">
        <v>305.10000000000002</v>
      </c>
      <c r="W84" s="16">
        <v>305.39999999999998</v>
      </c>
      <c r="X84" s="21">
        <v>305.22000000000003</v>
      </c>
      <c r="Y84" s="16">
        <v>-4</v>
      </c>
      <c r="AA84" s="16">
        <f t="shared" si="11"/>
        <v>224.2</v>
      </c>
      <c r="AB84" s="16">
        <v>231.4</v>
      </c>
      <c r="AC84" s="16">
        <v>224.2</v>
      </c>
      <c r="AD84" s="21">
        <v>224.62</v>
      </c>
      <c r="AE84" s="16">
        <v>-3.3</v>
      </c>
      <c r="AG84" s="16">
        <f t="shared" si="12"/>
        <v>58.9</v>
      </c>
      <c r="AH84" s="16">
        <v>62.3</v>
      </c>
      <c r="AI84" s="16">
        <v>58.9</v>
      </c>
      <c r="AJ84" s="21">
        <v>59.05</v>
      </c>
      <c r="AK84" s="16">
        <v>-1.3</v>
      </c>
      <c r="AM84" s="16">
        <f t="shared" si="13"/>
        <v>26.6</v>
      </c>
      <c r="AN84" s="16">
        <v>24.2</v>
      </c>
      <c r="AO84" s="16">
        <v>26.6</v>
      </c>
      <c r="AP84" s="21">
        <v>26.41</v>
      </c>
      <c r="AQ84" s="16">
        <v>0.1</v>
      </c>
      <c r="AS84" s="16">
        <f t="shared" si="14"/>
        <v>73.400000000000006</v>
      </c>
      <c r="AT84" s="16">
        <v>75.8</v>
      </c>
      <c r="AU84" s="16">
        <v>73.400000000000006</v>
      </c>
      <c r="AV84" s="21">
        <v>73.59</v>
      </c>
      <c r="AW84" s="16">
        <v>-0.1</v>
      </c>
      <c r="AY84" s="16">
        <f t="shared" si="15"/>
        <v>19.8</v>
      </c>
      <c r="AZ84" s="16">
        <v>17.899999999999999</v>
      </c>
      <c r="BA84" s="16">
        <v>19.8</v>
      </c>
      <c r="BB84" s="21">
        <v>19.77</v>
      </c>
      <c r="BC84" s="16">
        <v>1.7</v>
      </c>
    </row>
    <row r="85" spans="1:55" ht="12.75" x14ac:dyDescent="0.2">
      <c r="A85" s="25"/>
      <c r="B85" s="6">
        <v>4</v>
      </c>
      <c r="C85" s="16">
        <f t="shared" si="8"/>
        <v>185.1</v>
      </c>
      <c r="D85" s="16">
        <v>180.5</v>
      </c>
      <c r="E85" s="16">
        <v>185.1</v>
      </c>
      <c r="F85" s="21">
        <v>181.13</v>
      </c>
      <c r="G85" s="16">
        <v>3.7</v>
      </c>
      <c r="I85" s="16">
        <f t="shared" si="9"/>
        <v>40</v>
      </c>
      <c r="J85" s="16">
        <v>35.299999999999997</v>
      </c>
      <c r="K85" s="16">
        <v>40</v>
      </c>
      <c r="L85" s="21">
        <v>43.11</v>
      </c>
      <c r="M85" s="16">
        <v>-5.2</v>
      </c>
      <c r="O85" s="16">
        <f t="shared" si="10"/>
        <v>79</v>
      </c>
      <c r="P85" s="16">
        <v>89.3</v>
      </c>
      <c r="Q85" s="16">
        <v>79</v>
      </c>
      <c r="R85" s="21">
        <v>80.08</v>
      </c>
      <c r="S85" s="16">
        <v>-2.1</v>
      </c>
      <c r="V85" s="16">
        <v>305.10000000000002</v>
      </c>
      <c r="W85" s="16">
        <v>304.10000000000002</v>
      </c>
      <c r="X85" s="21">
        <v>304.32</v>
      </c>
      <c r="Y85" s="16">
        <v>-3.6</v>
      </c>
      <c r="AA85" s="16">
        <f t="shared" si="11"/>
        <v>225.1</v>
      </c>
      <c r="AB85" s="16">
        <v>215.8</v>
      </c>
      <c r="AC85" s="16">
        <v>225.1</v>
      </c>
      <c r="AD85" s="21">
        <v>224.24</v>
      </c>
      <c r="AE85" s="16">
        <v>-1.5</v>
      </c>
      <c r="AG85" s="16">
        <f t="shared" si="12"/>
        <v>60.9</v>
      </c>
      <c r="AH85" s="16">
        <v>59.2</v>
      </c>
      <c r="AI85" s="16">
        <v>60.9</v>
      </c>
      <c r="AJ85" s="21">
        <v>59.52</v>
      </c>
      <c r="AK85" s="16">
        <v>1.9</v>
      </c>
      <c r="AM85" s="16">
        <f t="shared" si="13"/>
        <v>26</v>
      </c>
      <c r="AN85" s="16">
        <v>29.3</v>
      </c>
      <c r="AO85" s="16">
        <v>26</v>
      </c>
      <c r="AP85" s="21">
        <v>26.31</v>
      </c>
      <c r="AQ85" s="16">
        <v>-0.4</v>
      </c>
      <c r="AS85" s="16">
        <f t="shared" si="14"/>
        <v>74</v>
      </c>
      <c r="AT85" s="16">
        <v>70.7</v>
      </c>
      <c r="AU85" s="16">
        <v>74</v>
      </c>
      <c r="AV85" s="21">
        <v>73.69</v>
      </c>
      <c r="AW85" s="16">
        <v>0.4</v>
      </c>
      <c r="AY85" s="16">
        <f t="shared" si="15"/>
        <v>17.8</v>
      </c>
      <c r="AZ85" s="16">
        <v>16.3</v>
      </c>
      <c r="BA85" s="16">
        <v>17.8</v>
      </c>
      <c r="BB85" s="21">
        <v>19.22</v>
      </c>
      <c r="BC85" s="16">
        <v>-2.2000000000000002</v>
      </c>
    </row>
    <row r="86" spans="1:55" ht="12.75" x14ac:dyDescent="0.2">
      <c r="A86" s="25">
        <v>21</v>
      </c>
      <c r="B86" s="6">
        <v>1</v>
      </c>
      <c r="C86" s="16">
        <f t="shared" si="8"/>
        <v>179.4</v>
      </c>
      <c r="D86" s="16">
        <v>169.1</v>
      </c>
      <c r="E86" s="16">
        <v>179.4</v>
      </c>
      <c r="F86" s="21">
        <v>183</v>
      </c>
      <c r="G86" s="16">
        <v>7.5</v>
      </c>
      <c r="I86" s="16">
        <f t="shared" si="9"/>
        <v>46.4</v>
      </c>
      <c r="J86" s="16">
        <v>50</v>
      </c>
      <c r="K86" s="16">
        <v>46.4</v>
      </c>
      <c r="L86" s="21">
        <v>44.62</v>
      </c>
      <c r="M86" s="16">
        <v>6</v>
      </c>
      <c r="O86" s="16">
        <f t="shared" si="10"/>
        <v>77.8</v>
      </c>
      <c r="P86" s="16">
        <v>84.9</v>
      </c>
      <c r="Q86" s="16">
        <v>77.8</v>
      </c>
      <c r="R86" s="21">
        <v>76.17</v>
      </c>
      <c r="S86" s="16">
        <v>-15.6</v>
      </c>
      <c r="V86" s="16">
        <v>303.89999999999998</v>
      </c>
      <c r="W86" s="16">
        <v>303.7</v>
      </c>
      <c r="X86" s="21">
        <v>303.79000000000002</v>
      </c>
      <c r="Y86" s="16">
        <v>-2.1</v>
      </c>
      <c r="AA86" s="16">
        <f t="shared" si="11"/>
        <v>225.9</v>
      </c>
      <c r="AB86" s="16">
        <v>219</v>
      </c>
      <c r="AC86" s="16">
        <v>225.9</v>
      </c>
      <c r="AD86" s="21">
        <v>227.62</v>
      </c>
      <c r="AE86" s="16">
        <v>13.5</v>
      </c>
      <c r="AG86" s="16">
        <f t="shared" si="12"/>
        <v>59.1</v>
      </c>
      <c r="AH86" s="16">
        <v>55.6</v>
      </c>
      <c r="AI86" s="16">
        <v>59.1</v>
      </c>
      <c r="AJ86" s="21">
        <v>60.24</v>
      </c>
      <c r="AK86" s="16">
        <v>2.9</v>
      </c>
      <c r="AM86" s="16">
        <f t="shared" si="13"/>
        <v>25.6</v>
      </c>
      <c r="AN86" s="16">
        <v>27.9</v>
      </c>
      <c r="AO86" s="16">
        <v>25.6</v>
      </c>
      <c r="AP86" s="21">
        <v>25.07</v>
      </c>
      <c r="AQ86" s="16">
        <v>-5</v>
      </c>
      <c r="AS86" s="16">
        <f t="shared" si="14"/>
        <v>74.400000000000006</v>
      </c>
      <c r="AT86" s="16">
        <v>72.099999999999994</v>
      </c>
      <c r="AU86" s="16">
        <v>74.400000000000006</v>
      </c>
      <c r="AV86" s="21">
        <v>74.930000000000007</v>
      </c>
      <c r="AW86" s="16">
        <v>5</v>
      </c>
      <c r="AY86" s="16">
        <f t="shared" si="15"/>
        <v>20.6</v>
      </c>
      <c r="AZ86" s="16">
        <v>22.8</v>
      </c>
      <c r="BA86" s="16">
        <v>20.6</v>
      </c>
      <c r="BB86" s="21">
        <v>19.600000000000001</v>
      </c>
      <c r="BC86" s="16">
        <v>1.5</v>
      </c>
    </row>
    <row r="87" spans="1:55" ht="12.75" x14ac:dyDescent="0.2">
      <c r="A87" s="25"/>
      <c r="B87" s="6">
        <v>2</v>
      </c>
      <c r="C87" s="16">
        <f t="shared" si="8"/>
        <v>190.1</v>
      </c>
      <c r="D87" s="16">
        <v>195.4</v>
      </c>
      <c r="E87" s="16">
        <v>190.1</v>
      </c>
      <c r="F87" s="21">
        <v>184.66</v>
      </c>
      <c r="G87" s="16">
        <v>6.6</v>
      </c>
      <c r="I87" s="16">
        <f t="shared" si="9"/>
        <v>44.8</v>
      </c>
      <c r="J87" s="16">
        <v>49.2</v>
      </c>
      <c r="K87" s="16">
        <v>44.8</v>
      </c>
      <c r="L87" s="21">
        <v>45.81</v>
      </c>
      <c r="M87" s="16">
        <v>4.7</v>
      </c>
      <c r="O87" s="16">
        <f t="shared" si="10"/>
        <v>68.900000000000006</v>
      </c>
      <c r="P87" s="16">
        <v>58.1</v>
      </c>
      <c r="Q87" s="16">
        <v>68.900000000000006</v>
      </c>
      <c r="R87" s="21">
        <v>73.2</v>
      </c>
      <c r="S87" s="16">
        <v>-11.9</v>
      </c>
      <c r="V87" s="16">
        <v>302.8</v>
      </c>
      <c r="W87" s="16">
        <v>303.8</v>
      </c>
      <c r="X87" s="21">
        <v>303.66000000000003</v>
      </c>
      <c r="Y87" s="16">
        <v>-0.5</v>
      </c>
      <c r="AA87" s="16">
        <f t="shared" si="11"/>
        <v>234.9</v>
      </c>
      <c r="AB87" s="16">
        <v>244.6</v>
      </c>
      <c r="AC87" s="16">
        <v>234.9</v>
      </c>
      <c r="AD87" s="21">
        <v>230.46</v>
      </c>
      <c r="AE87" s="16">
        <v>11.4</v>
      </c>
      <c r="AG87" s="16">
        <f t="shared" si="12"/>
        <v>62.6</v>
      </c>
      <c r="AH87" s="16">
        <v>64.5</v>
      </c>
      <c r="AI87" s="16">
        <v>62.6</v>
      </c>
      <c r="AJ87" s="21">
        <v>60.81</v>
      </c>
      <c r="AK87" s="16">
        <v>2.2999999999999998</v>
      </c>
      <c r="AM87" s="16">
        <f t="shared" si="13"/>
        <v>22.7</v>
      </c>
      <c r="AN87" s="16">
        <v>19.2</v>
      </c>
      <c r="AO87" s="16">
        <v>22.7</v>
      </c>
      <c r="AP87" s="21">
        <v>24.11</v>
      </c>
      <c r="AQ87" s="16">
        <v>-3.9</v>
      </c>
      <c r="AS87" s="16">
        <f t="shared" si="14"/>
        <v>77.3</v>
      </c>
      <c r="AT87" s="16">
        <v>80.8</v>
      </c>
      <c r="AU87" s="16">
        <v>77.3</v>
      </c>
      <c r="AV87" s="21">
        <v>75.89</v>
      </c>
      <c r="AW87" s="16">
        <v>3.9</v>
      </c>
      <c r="AY87" s="16">
        <f t="shared" si="15"/>
        <v>19.100000000000001</v>
      </c>
      <c r="AZ87" s="16">
        <v>20.100000000000001</v>
      </c>
      <c r="BA87" s="16">
        <v>19.100000000000001</v>
      </c>
      <c r="BB87" s="21">
        <v>19.88</v>
      </c>
      <c r="BC87" s="16">
        <v>1.1000000000000001</v>
      </c>
    </row>
    <row r="88" spans="1:55" ht="12.75" x14ac:dyDescent="0.2">
      <c r="A88" s="25"/>
      <c r="B88" s="6">
        <v>3</v>
      </c>
      <c r="C88" s="16">
        <f t="shared" si="8"/>
        <v>183.9</v>
      </c>
      <c r="D88" s="16">
        <v>193.4</v>
      </c>
      <c r="E88" s="16">
        <v>183.9</v>
      </c>
      <c r="F88" s="21">
        <v>187.92</v>
      </c>
      <c r="G88" s="16">
        <v>13.1</v>
      </c>
      <c r="I88" s="16">
        <f t="shared" si="9"/>
        <v>45.3</v>
      </c>
      <c r="J88" s="16">
        <v>42.5</v>
      </c>
      <c r="K88" s="16">
        <v>45.3</v>
      </c>
      <c r="L88" s="21">
        <v>42.85</v>
      </c>
      <c r="M88" s="16">
        <v>-11.8</v>
      </c>
      <c r="O88" s="16">
        <f t="shared" si="10"/>
        <v>74.5</v>
      </c>
      <c r="P88" s="16">
        <v>67.5</v>
      </c>
      <c r="Q88" s="16">
        <v>74.5</v>
      </c>
      <c r="R88" s="21">
        <v>72.89</v>
      </c>
      <c r="S88" s="16">
        <v>-1.2</v>
      </c>
      <c r="V88" s="16">
        <v>303.5</v>
      </c>
      <c r="W88" s="16">
        <v>303.7</v>
      </c>
      <c r="X88" s="21">
        <v>303.66000000000003</v>
      </c>
      <c r="Y88" s="16">
        <v>0</v>
      </c>
      <c r="AA88" s="16">
        <f t="shared" si="11"/>
        <v>229.2</v>
      </c>
      <c r="AB88" s="16">
        <v>236</v>
      </c>
      <c r="AC88" s="16">
        <v>229.2</v>
      </c>
      <c r="AD88" s="21">
        <v>230.77</v>
      </c>
      <c r="AE88" s="16">
        <v>1.3</v>
      </c>
      <c r="AG88" s="16">
        <f t="shared" si="12"/>
        <v>60.6</v>
      </c>
      <c r="AH88" s="16">
        <v>63.7</v>
      </c>
      <c r="AI88" s="16">
        <v>60.6</v>
      </c>
      <c r="AJ88" s="21">
        <v>61.88</v>
      </c>
      <c r="AK88" s="16">
        <v>4.3</v>
      </c>
      <c r="AM88" s="16">
        <f t="shared" si="13"/>
        <v>24.5</v>
      </c>
      <c r="AN88" s="16">
        <v>22.3</v>
      </c>
      <c r="AO88" s="16">
        <v>24.5</v>
      </c>
      <c r="AP88" s="21">
        <v>24</v>
      </c>
      <c r="AQ88" s="16">
        <v>-0.4</v>
      </c>
      <c r="AS88" s="16">
        <f t="shared" si="14"/>
        <v>75.5</v>
      </c>
      <c r="AT88" s="16">
        <v>77.7</v>
      </c>
      <c r="AU88" s="16">
        <v>75.5</v>
      </c>
      <c r="AV88" s="21">
        <v>76</v>
      </c>
      <c r="AW88" s="16">
        <v>0.4</v>
      </c>
      <c r="AY88" s="16">
        <f t="shared" si="15"/>
        <v>19.8</v>
      </c>
      <c r="AZ88" s="16">
        <v>18</v>
      </c>
      <c r="BA88" s="16">
        <v>19.8</v>
      </c>
      <c r="BB88" s="21">
        <v>18.57</v>
      </c>
      <c r="BC88" s="16">
        <v>-5.2</v>
      </c>
    </row>
    <row r="89" spans="1:55" ht="12.75" x14ac:dyDescent="0.2">
      <c r="A89" s="25"/>
      <c r="B89" s="6">
        <v>4</v>
      </c>
      <c r="C89" s="16">
        <f t="shared" si="8"/>
        <v>192.5</v>
      </c>
      <c r="D89" s="16">
        <v>188.2</v>
      </c>
      <c r="E89" s="16">
        <v>192.5</v>
      </c>
      <c r="F89" s="21">
        <v>193.64</v>
      </c>
      <c r="G89" s="16">
        <v>22.8</v>
      </c>
      <c r="I89" s="16">
        <f t="shared" si="9"/>
        <v>35.6</v>
      </c>
      <c r="J89" s="16">
        <v>30.6</v>
      </c>
      <c r="K89" s="16">
        <v>35.6</v>
      </c>
      <c r="L89" s="21">
        <v>36.44</v>
      </c>
      <c r="M89" s="16">
        <v>-25.6</v>
      </c>
      <c r="O89" s="16">
        <f t="shared" si="10"/>
        <v>75.5</v>
      </c>
      <c r="P89" s="16">
        <v>85.9</v>
      </c>
      <c r="Q89" s="16">
        <v>75.5</v>
      </c>
      <c r="R89" s="21">
        <v>73.67</v>
      </c>
      <c r="S89" s="16">
        <v>3.1</v>
      </c>
      <c r="V89" s="16">
        <v>304.7</v>
      </c>
      <c r="W89" s="16">
        <v>303.7</v>
      </c>
      <c r="X89" s="21">
        <v>303.74</v>
      </c>
      <c r="Y89" s="16">
        <v>0.3</v>
      </c>
      <c r="AA89" s="16">
        <f t="shared" si="11"/>
        <v>228.2</v>
      </c>
      <c r="AB89" s="16">
        <v>218.8</v>
      </c>
      <c r="AC89" s="16">
        <v>228.2</v>
      </c>
      <c r="AD89" s="21">
        <v>230.08</v>
      </c>
      <c r="AE89" s="16">
        <v>-2.8</v>
      </c>
      <c r="AG89" s="16">
        <f t="shared" si="12"/>
        <v>63.4</v>
      </c>
      <c r="AH89" s="16">
        <v>61.8</v>
      </c>
      <c r="AI89" s="16">
        <v>63.4</v>
      </c>
      <c r="AJ89" s="21">
        <v>63.75</v>
      </c>
      <c r="AK89" s="16">
        <v>7.5</v>
      </c>
      <c r="AM89" s="16">
        <f t="shared" si="13"/>
        <v>24.9</v>
      </c>
      <c r="AN89" s="16">
        <v>28.2</v>
      </c>
      <c r="AO89" s="16">
        <v>24.9</v>
      </c>
      <c r="AP89" s="21">
        <v>24.25</v>
      </c>
      <c r="AQ89" s="16">
        <v>1</v>
      </c>
      <c r="AS89" s="16">
        <f t="shared" si="14"/>
        <v>75.099999999999994</v>
      </c>
      <c r="AT89" s="16">
        <v>71.8</v>
      </c>
      <c r="AU89" s="16">
        <v>75.099999999999994</v>
      </c>
      <c r="AV89" s="21">
        <v>75.75</v>
      </c>
      <c r="AW89" s="16">
        <v>-1</v>
      </c>
      <c r="AY89" s="16">
        <f t="shared" si="15"/>
        <v>15.6</v>
      </c>
      <c r="AZ89" s="16">
        <v>14</v>
      </c>
      <c r="BA89" s="16">
        <v>15.6</v>
      </c>
      <c r="BB89" s="21">
        <v>15.84</v>
      </c>
      <c r="BC89" s="16">
        <v>-10.9</v>
      </c>
    </row>
    <row r="90" spans="1:55" ht="12.75" x14ac:dyDescent="0.2">
      <c r="A90" s="25">
        <v>22</v>
      </c>
      <c r="B90" s="6">
        <v>1</v>
      </c>
      <c r="C90" s="16">
        <f t="shared" si="8"/>
        <v>202.7</v>
      </c>
      <c r="D90" s="16">
        <v>191.8</v>
      </c>
      <c r="E90" s="16">
        <v>202.7</v>
      </c>
      <c r="F90" s="21">
        <v>200.09</v>
      </c>
      <c r="G90" s="16">
        <v>25.8</v>
      </c>
      <c r="I90" s="16">
        <f t="shared" si="9"/>
        <v>29</v>
      </c>
      <c r="J90" s="16">
        <v>33.1</v>
      </c>
      <c r="K90" s="16">
        <v>29</v>
      </c>
      <c r="L90" s="21">
        <v>29.64</v>
      </c>
      <c r="M90" s="16">
        <v>-27.2</v>
      </c>
      <c r="O90" s="16">
        <f t="shared" si="10"/>
        <v>72.3</v>
      </c>
      <c r="P90" s="16">
        <v>79.3</v>
      </c>
      <c r="Q90" s="16">
        <v>72.3</v>
      </c>
      <c r="R90" s="21">
        <v>74.28</v>
      </c>
      <c r="S90" s="16">
        <v>2.5</v>
      </c>
      <c r="V90" s="16">
        <v>304.2</v>
      </c>
      <c r="W90" s="16">
        <v>304.10000000000002</v>
      </c>
      <c r="X90" s="21">
        <v>304</v>
      </c>
      <c r="Y90" s="16">
        <v>1.1000000000000001</v>
      </c>
      <c r="AA90" s="16">
        <f t="shared" si="11"/>
        <v>231.8</v>
      </c>
      <c r="AB90" s="16">
        <v>224.9</v>
      </c>
      <c r="AC90" s="16">
        <v>231.8</v>
      </c>
      <c r="AD90" s="21">
        <v>229.72</v>
      </c>
      <c r="AE90" s="16">
        <v>-1.4</v>
      </c>
      <c r="AG90" s="16">
        <f t="shared" si="12"/>
        <v>66.7</v>
      </c>
      <c r="AH90" s="16">
        <v>63</v>
      </c>
      <c r="AI90" s="16">
        <v>66.7</v>
      </c>
      <c r="AJ90" s="21">
        <v>65.819999999999993</v>
      </c>
      <c r="AK90" s="16">
        <v>8.3000000000000007</v>
      </c>
      <c r="AM90" s="16">
        <f t="shared" si="13"/>
        <v>23.8</v>
      </c>
      <c r="AN90" s="16">
        <v>26.1</v>
      </c>
      <c r="AO90" s="16">
        <v>23.8</v>
      </c>
      <c r="AP90" s="21">
        <v>24.43</v>
      </c>
      <c r="AQ90" s="16">
        <v>0.7</v>
      </c>
      <c r="AS90" s="16">
        <f t="shared" si="14"/>
        <v>76.2</v>
      </c>
      <c r="AT90" s="16">
        <v>73.900000000000006</v>
      </c>
      <c r="AU90" s="16">
        <v>76.2</v>
      </c>
      <c r="AV90" s="21">
        <v>75.569999999999993</v>
      </c>
      <c r="AW90" s="16">
        <v>-0.7</v>
      </c>
      <c r="AY90" s="16">
        <f t="shared" si="15"/>
        <v>12.5</v>
      </c>
      <c r="AZ90" s="16">
        <v>14.7</v>
      </c>
      <c r="BA90" s="16">
        <v>12.5</v>
      </c>
      <c r="BB90" s="21">
        <v>12.9</v>
      </c>
      <c r="BC90" s="16">
        <v>-11.8</v>
      </c>
    </row>
    <row r="91" spans="1:55" ht="12.75" x14ac:dyDescent="0.2">
      <c r="A91" s="25"/>
      <c r="B91" s="6">
        <v>2</v>
      </c>
      <c r="C91" s="16">
        <f t="shared" si="8"/>
        <v>205.1</v>
      </c>
      <c r="D91" s="16">
        <v>211</v>
      </c>
      <c r="E91" s="16">
        <v>205.1</v>
      </c>
      <c r="F91" s="21">
        <v>204.72</v>
      </c>
      <c r="G91" s="16">
        <v>18.5</v>
      </c>
      <c r="I91" s="16">
        <f t="shared" si="9"/>
        <v>25.6</v>
      </c>
      <c r="J91" s="16">
        <v>29.5</v>
      </c>
      <c r="K91" s="16">
        <v>25.6</v>
      </c>
      <c r="L91" s="21">
        <v>26.75</v>
      </c>
      <c r="M91" s="16">
        <v>-11.6</v>
      </c>
      <c r="O91" s="16">
        <f t="shared" si="10"/>
        <v>73.8</v>
      </c>
      <c r="P91" s="16">
        <v>62.9</v>
      </c>
      <c r="Q91" s="16">
        <v>73.8</v>
      </c>
      <c r="R91" s="21">
        <v>73.09</v>
      </c>
      <c r="S91" s="16">
        <v>-4.7</v>
      </c>
      <c r="V91" s="16">
        <v>303.5</v>
      </c>
      <c r="W91" s="16">
        <v>304.60000000000002</v>
      </c>
      <c r="X91" s="21">
        <v>304.56</v>
      </c>
      <c r="Y91" s="16">
        <v>2.2000000000000002</v>
      </c>
      <c r="AA91" s="16">
        <f t="shared" si="11"/>
        <v>230.7</v>
      </c>
      <c r="AB91" s="16">
        <v>240.6</v>
      </c>
      <c r="AC91" s="16">
        <v>230.7</v>
      </c>
      <c r="AD91" s="21">
        <v>231.47</v>
      </c>
      <c r="AE91" s="16">
        <v>7</v>
      </c>
      <c r="AG91" s="16">
        <f t="shared" si="12"/>
        <v>67.400000000000006</v>
      </c>
      <c r="AH91" s="16">
        <v>69.5</v>
      </c>
      <c r="AI91" s="16">
        <v>67.400000000000006</v>
      </c>
      <c r="AJ91" s="21">
        <v>67.22</v>
      </c>
      <c r="AK91" s="16">
        <v>5.6</v>
      </c>
      <c r="AM91" s="16">
        <f t="shared" si="13"/>
        <v>24.2</v>
      </c>
      <c r="AN91" s="16">
        <v>20.7</v>
      </c>
      <c r="AO91" s="16">
        <v>24.2</v>
      </c>
      <c r="AP91" s="21">
        <v>24</v>
      </c>
      <c r="AQ91" s="16">
        <v>-1.7</v>
      </c>
      <c r="AS91" s="16">
        <f t="shared" si="14"/>
        <v>75.8</v>
      </c>
      <c r="AT91" s="16">
        <v>79.3</v>
      </c>
      <c r="AU91" s="16">
        <v>75.8</v>
      </c>
      <c r="AV91" s="21">
        <v>76</v>
      </c>
      <c r="AW91" s="16">
        <v>1.7</v>
      </c>
      <c r="AY91" s="16">
        <f t="shared" si="15"/>
        <v>11.1</v>
      </c>
      <c r="AZ91" s="16">
        <v>12.3</v>
      </c>
      <c r="BA91" s="16">
        <v>11.1</v>
      </c>
      <c r="BB91" s="21">
        <v>11.56</v>
      </c>
      <c r="BC91" s="16">
        <v>-5.4</v>
      </c>
    </row>
    <row r="92" spans="1:55" ht="12.75" x14ac:dyDescent="0.2">
      <c r="A92" s="25"/>
      <c r="B92" s="6">
        <v>3</v>
      </c>
      <c r="C92" s="16">
        <f t="shared" si="8"/>
        <v>206.3</v>
      </c>
      <c r="D92" s="16">
        <v>215.4</v>
      </c>
      <c r="E92" s="16">
        <v>206.3</v>
      </c>
      <c r="F92" s="21">
        <v>206.57</v>
      </c>
      <c r="G92" s="16">
        <v>7.4</v>
      </c>
      <c r="I92" s="16">
        <f t="shared" si="9"/>
        <v>25.8</v>
      </c>
      <c r="J92" s="16">
        <v>23.6</v>
      </c>
      <c r="K92" s="16">
        <v>25.8</v>
      </c>
      <c r="L92" s="21">
        <v>28.72</v>
      </c>
      <c r="M92" s="16">
        <v>7.9</v>
      </c>
      <c r="O92" s="16">
        <f t="shared" si="10"/>
        <v>73.099999999999994</v>
      </c>
      <c r="P92" s="16">
        <v>66.2</v>
      </c>
      <c r="Q92" s="16">
        <v>73.099999999999994</v>
      </c>
      <c r="R92" s="21">
        <v>70.08</v>
      </c>
      <c r="S92" s="16">
        <v>-12</v>
      </c>
      <c r="V92" s="16">
        <v>305.2</v>
      </c>
      <c r="W92" s="16">
        <v>305.2</v>
      </c>
      <c r="X92" s="21">
        <v>305.38</v>
      </c>
      <c r="Y92" s="16">
        <v>3.3</v>
      </c>
      <c r="AA92" s="16">
        <f t="shared" si="11"/>
        <v>232.1</v>
      </c>
      <c r="AB92" s="16">
        <v>239</v>
      </c>
      <c r="AC92" s="16">
        <v>232.1</v>
      </c>
      <c r="AD92" s="21">
        <v>235.29</v>
      </c>
      <c r="AE92" s="16">
        <v>15.3</v>
      </c>
      <c r="AG92" s="16">
        <f t="shared" si="12"/>
        <v>67.599999999999994</v>
      </c>
      <c r="AH92" s="16">
        <v>70.599999999999994</v>
      </c>
      <c r="AI92" s="16">
        <v>67.599999999999994</v>
      </c>
      <c r="AJ92" s="21">
        <v>67.650000000000006</v>
      </c>
      <c r="AK92" s="16">
        <v>1.7</v>
      </c>
      <c r="AM92" s="16">
        <f t="shared" si="13"/>
        <v>24</v>
      </c>
      <c r="AN92" s="16">
        <v>21.7</v>
      </c>
      <c r="AO92" s="16">
        <v>24</v>
      </c>
      <c r="AP92" s="21">
        <v>22.95</v>
      </c>
      <c r="AQ92" s="16">
        <v>-4.2</v>
      </c>
      <c r="AS92" s="16">
        <f t="shared" si="14"/>
        <v>76</v>
      </c>
      <c r="AT92" s="16">
        <v>78.3</v>
      </c>
      <c r="AU92" s="16">
        <v>76</v>
      </c>
      <c r="AV92" s="21">
        <v>77.05</v>
      </c>
      <c r="AW92" s="16">
        <v>4.2</v>
      </c>
      <c r="AY92" s="16">
        <f t="shared" si="15"/>
        <v>11.1</v>
      </c>
      <c r="AZ92" s="16">
        <v>9.9</v>
      </c>
      <c r="BA92" s="16">
        <v>11.1</v>
      </c>
      <c r="BB92" s="21">
        <v>12.21</v>
      </c>
      <c r="BC92" s="16">
        <v>2.6</v>
      </c>
    </row>
    <row r="93" spans="1:55" ht="12.75" x14ac:dyDescent="0.2">
      <c r="A93" s="25"/>
      <c r="B93" s="6">
        <v>4</v>
      </c>
      <c r="C93" s="16">
        <f t="shared" si="8"/>
        <v>207.8</v>
      </c>
      <c r="D93" s="16">
        <v>203.4</v>
      </c>
      <c r="E93" s="16">
        <v>207.8</v>
      </c>
      <c r="F93" s="21">
        <v>207.97</v>
      </c>
      <c r="G93" s="16">
        <v>5.6</v>
      </c>
      <c r="I93" s="16">
        <f t="shared" si="9"/>
        <v>34.5</v>
      </c>
      <c r="J93" s="16">
        <v>29.4</v>
      </c>
      <c r="K93" s="16">
        <v>34.5</v>
      </c>
      <c r="L93" s="21">
        <v>31.72</v>
      </c>
      <c r="M93" s="16">
        <v>12</v>
      </c>
      <c r="O93" s="16">
        <f t="shared" si="10"/>
        <v>64.099999999999994</v>
      </c>
      <c r="P93" s="16">
        <v>74.7</v>
      </c>
      <c r="Q93" s="16">
        <v>64.099999999999994</v>
      </c>
      <c r="R93" s="21">
        <v>66.58</v>
      </c>
      <c r="S93" s="16">
        <v>-14</v>
      </c>
      <c r="V93" s="16">
        <v>307.39999999999998</v>
      </c>
      <c r="W93" s="16">
        <v>306.5</v>
      </c>
      <c r="X93" s="21">
        <v>306.26</v>
      </c>
      <c r="Y93" s="16">
        <v>3.5</v>
      </c>
      <c r="AA93" s="16">
        <f t="shared" si="11"/>
        <v>242.3</v>
      </c>
      <c r="AB93" s="16">
        <v>232.7</v>
      </c>
      <c r="AC93" s="16">
        <v>242.3</v>
      </c>
      <c r="AD93" s="21">
        <v>239.69</v>
      </c>
      <c r="AE93" s="16">
        <v>17.600000000000001</v>
      </c>
      <c r="AG93" s="16">
        <f t="shared" si="12"/>
        <v>67.8</v>
      </c>
      <c r="AH93" s="16">
        <v>66.099999999999994</v>
      </c>
      <c r="AI93" s="16">
        <v>67.8</v>
      </c>
      <c r="AJ93" s="21">
        <v>67.91</v>
      </c>
      <c r="AK93" s="16">
        <v>1</v>
      </c>
      <c r="AM93" s="16">
        <f t="shared" si="13"/>
        <v>20.9</v>
      </c>
      <c r="AN93" s="16">
        <v>24.3</v>
      </c>
      <c r="AO93" s="16">
        <v>20.9</v>
      </c>
      <c r="AP93" s="21">
        <v>21.74</v>
      </c>
      <c r="AQ93" s="16">
        <v>-4.8</v>
      </c>
      <c r="AS93" s="16">
        <f t="shared" si="14"/>
        <v>79.099999999999994</v>
      </c>
      <c r="AT93" s="16">
        <v>75.7</v>
      </c>
      <c r="AU93" s="16">
        <v>79.099999999999994</v>
      </c>
      <c r="AV93" s="21">
        <v>78.260000000000005</v>
      </c>
      <c r="AW93" s="16">
        <v>4.8</v>
      </c>
      <c r="AY93" s="16">
        <f t="shared" si="15"/>
        <v>14.3</v>
      </c>
      <c r="AZ93" s="16">
        <v>12.6</v>
      </c>
      <c r="BA93" s="16">
        <v>14.3</v>
      </c>
      <c r="BB93" s="21">
        <v>13.23</v>
      </c>
      <c r="BC93" s="16">
        <v>4.0999999999999996</v>
      </c>
    </row>
    <row r="94" spans="1:55" ht="12.75" x14ac:dyDescent="0.2">
      <c r="A94" s="25">
        <v>23</v>
      </c>
      <c r="B94" s="6">
        <v>1</v>
      </c>
      <c r="C94" s="16">
        <f t="shared" si="8"/>
        <v>209.3</v>
      </c>
      <c r="D94" s="16">
        <v>198.1</v>
      </c>
      <c r="E94" s="16">
        <v>209.3</v>
      </c>
      <c r="F94" s="21">
        <v>209.35</v>
      </c>
      <c r="G94" s="16">
        <v>5.5</v>
      </c>
      <c r="I94" s="16">
        <f t="shared" si="9"/>
        <v>34</v>
      </c>
      <c r="J94" s="16">
        <v>38.299999999999997</v>
      </c>
      <c r="K94" s="16">
        <v>34</v>
      </c>
      <c r="L94" s="21">
        <v>33.5</v>
      </c>
      <c r="M94" s="16">
        <v>7.1</v>
      </c>
      <c r="O94" s="16">
        <f t="shared" si="10"/>
        <v>63.7</v>
      </c>
      <c r="P94" s="16">
        <v>70.599999999999994</v>
      </c>
      <c r="Q94" s="16">
        <v>63.7</v>
      </c>
      <c r="R94" s="21">
        <v>64.2</v>
      </c>
      <c r="S94" s="16">
        <v>-9.5</v>
      </c>
      <c r="V94" s="16">
        <v>307</v>
      </c>
      <c r="W94" s="16">
        <v>307</v>
      </c>
      <c r="X94" s="21">
        <v>307.05</v>
      </c>
      <c r="Y94" s="16">
        <v>3.2</v>
      </c>
      <c r="AA94" s="16">
        <f t="shared" si="11"/>
        <v>243.3</v>
      </c>
      <c r="AB94" s="16">
        <v>236.4</v>
      </c>
      <c r="AC94" s="16">
        <v>243.3</v>
      </c>
      <c r="AD94" s="21">
        <v>242.86</v>
      </c>
      <c r="AE94" s="16">
        <v>12.7</v>
      </c>
      <c r="AG94" s="16">
        <f t="shared" si="12"/>
        <v>68.2</v>
      </c>
      <c r="AH94" s="16">
        <v>64.5</v>
      </c>
      <c r="AI94" s="16">
        <v>68.2</v>
      </c>
      <c r="AJ94" s="21">
        <v>68.180000000000007</v>
      </c>
      <c r="AK94" s="16">
        <v>1.1000000000000001</v>
      </c>
      <c r="AM94" s="16">
        <f t="shared" si="13"/>
        <v>20.7</v>
      </c>
      <c r="AN94" s="16">
        <v>23</v>
      </c>
      <c r="AO94" s="16">
        <v>20.7</v>
      </c>
      <c r="AP94" s="21">
        <v>20.91</v>
      </c>
      <c r="AQ94" s="16">
        <v>-3.3</v>
      </c>
      <c r="AS94" s="16">
        <f t="shared" si="14"/>
        <v>79.3</v>
      </c>
      <c r="AT94" s="16">
        <v>77</v>
      </c>
      <c r="AU94" s="16">
        <v>79.3</v>
      </c>
      <c r="AV94" s="21">
        <v>79.09</v>
      </c>
      <c r="AW94" s="16">
        <v>3.3</v>
      </c>
      <c r="AY94" s="16">
        <f t="shared" si="15"/>
        <v>14</v>
      </c>
      <c r="AZ94" s="16">
        <v>16.2</v>
      </c>
      <c r="BA94" s="16">
        <v>14</v>
      </c>
      <c r="BB94" s="21">
        <v>13.79</v>
      </c>
      <c r="BC94" s="16">
        <v>2.2000000000000002</v>
      </c>
    </row>
    <row r="95" spans="1:55" ht="12.75" x14ac:dyDescent="0.2">
      <c r="A95" s="25"/>
      <c r="B95" s="6">
        <v>2</v>
      </c>
      <c r="C95" s="16">
        <f t="shared" si="8"/>
        <v>208.4</v>
      </c>
      <c r="D95" s="16">
        <v>214.5</v>
      </c>
      <c r="E95" s="16">
        <v>208.4</v>
      </c>
      <c r="F95" s="21">
        <v>209.32</v>
      </c>
      <c r="G95" s="16">
        <v>-0.1</v>
      </c>
      <c r="I95" s="16">
        <f t="shared" si="9"/>
        <v>34</v>
      </c>
      <c r="J95" s="16">
        <v>37.799999999999997</v>
      </c>
      <c r="K95" s="16">
        <v>34</v>
      </c>
      <c r="L95" s="21">
        <v>34.340000000000003</v>
      </c>
      <c r="M95" s="16">
        <v>3.3</v>
      </c>
      <c r="O95" s="16">
        <f t="shared" si="10"/>
        <v>65.099999999999994</v>
      </c>
      <c r="P95" s="16">
        <v>54.1</v>
      </c>
      <c r="Q95" s="16">
        <v>65.099999999999994</v>
      </c>
      <c r="R95" s="21">
        <v>63.93</v>
      </c>
      <c r="S95" s="16">
        <v>-1.1000000000000001</v>
      </c>
      <c r="V95" s="16">
        <v>306.5</v>
      </c>
      <c r="W95" s="16">
        <v>307.5</v>
      </c>
      <c r="X95" s="21">
        <v>307.58999999999997</v>
      </c>
      <c r="Y95" s="16">
        <v>2.1</v>
      </c>
      <c r="AA95" s="16">
        <f t="shared" si="11"/>
        <v>242.4</v>
      </c>
      <c r="AB95" s="16">
        <v>252.3</v>
      </c>
      <c r="AC95" s="16">
        <v>242.4</v>
      </c>
      <c r="AD95" s="21">
        <v>243.66</v>
      </c>
      <c r="AE95" s="16">
        <v>3.2</v>
      </c>
      <c r="AG95" s="16">
        <f t="shared" si="12"/>
        <v>67.8</v>
      </c>
      <c r="AH95" s="16">
        <v>70</v>
      </c>
      <c r="AI95" s="16">
        <v>67.8</v>
      </c>
      <c r="AJ95" s="21">
        <v>68.05</v>
      </c>
      <c r="AK95" s="16">
        <v>-0.5</v>
      </c>
      <c r="AM95" s="16">
        <f t="shared" si="13"/>
        <v>21.2</v>
      </c>
      <c r="AN95" s="16">
        <v>17.7</v>
      </c>
      <c r="AO95" s="16">
        <v>21.2</v>
      </c>
      <c r="AP95" s="21">
        <v>20.78</v>
      </c>
      <c r="AQ95" s="16">
        <v>-0.5</v>
      </c>
      <c r="AS95" s="16">
        <f t="shared" si="14"/>
        <v>78.8</v>
      </c>
      <c r="AT95" s="16">
        <v>82.3</v>
      </c>
      <c r="AU95" s="16">
        <v>78.8</v>
      </c>
      <c r="AV95" s="21">
        <v>79.209999999999994</v>
      </c>
      <c r="AW95" s="16">
        <v>0.5</v>
      </c>
      <c r="AY95" s="16">
        <f t="shared" si="15"/>
        <v>14</v>
      </c>
      <c r="AZ95" s="16">
        <v>15</v>
      </c>
      <c r="BA95" s="16">
        <v>14</v>
      </c>
      <c r="BB95" s="21">
        <v>14.09</v>
      </c>
      <c r="BC95" s="16">
        <v>1.2</v>
      </c>
    </row>
    <row r="96" spans="1:55" ht="12.75" x14ac:dyDescent="0.2">
      <c r="A96" s="25"/>
      <c r="B96" s="6">
        <v>3</v>
      </c>
      <c r="C96" s="16">
        <f t="shared" si="8"/>
        <v>206</v>
      </c>
      <c r="D96" s="16">
        <v>215</v>
      </c>
      <c r="E96" s="16">
        <v>206</v>
      </c>
      <c r="F96" s="21">
        <v>207.03</v>
      </c>
      <c r="G96" s="16">
        <v>-9.1</v>
      </c>
      <c r="I96" s="16">
        <f t="shared" si="9"/>
        <v>38.799999999999997</v>
      </c>
      <c r="J96" s="16">
        <v>36.4</v>
      </c>
      <c r="K96" s="16">
        <v>38.799999999999997</v>
      </c>
      <c r="L96" s="21">
        <v>35.880000000000003</v>
      </c>
      <c r="M96" s="16">
        <v>6.2</v>
      </c>
      <c r="O96" s="16">
        <f t="shared" si="10"/>
        <v>63.3</v>
      </c>
      <c r="P96" s="16">
        <v>56.7</v>
      </c>
      <c r="Q96" s="16">
        <v>63.3</v>
      </c>
      <c r="R96" s="21">
        <v>64.900000000000006</v>
      </c>
      <c r="S96" s="16">
        <v>3.9</v>
      </c>
      <c r="V96" s="16">
        <v>308.2</v>
      </c>
      <c r="W96" s="16">
        <v>308.10000000000002</v>
      </c>
      <c r="X96" s="21">
        <v>307.81</v>
      </c>
      <c r="Y96" s="16">
        <v>0.9</v>
      </c>
      <c r="AA96" s="16">
        <f t="shared" si="11"/>
        <v>244.8</v>
      </c>
      <c r="AB96" s="16">
        <v>251.5</v>
      </c>
      <c r="AC96" s="16">
        <v>244.8</v>
      </c>
      <c r="AD96" s="21">
        <v>242.91</v>
      </c>
      <c r="AE96" s="16">
        <v>-3</v>
      </c>
      <c r="AG96" s="16">
        <f t="shared" si="12"/>
        <v>66.900000000000006</v>
      </c>
      <c r="AH96" s="16">
        <v>69.8</v>
      </c>
      <c r="AI96" s="16">
        <v>66.900000000000006</v>
      </c>
      <c r="AJ96" s="21">
        <v>67.260000000000005</v>
      </c>
      <c r="AK96" s="16">
        <v>-3.2</v>
      </c>
      <c r="AM96" s="16">
        <f t="shared" si="13"/>
        <v>20.5</v>
      </c>
      <c r="AN96" s="16">
        <v>18.399999999999999</v>
      </c>
      <c r="AO96" s="16">
        <v>20.5</v>
      </c>
      <c r="AP96" s="21">
        <v>21.08</v>
      </c>
      <c r="AQ96" s="16">
        <v>1.2</v>
      </c>
      <c r="AS96" s="16">
        <f t="shared" si="14"/>
        <v>79.400000000000006</v>
      </c>
      <c r="AT96" s="16">
        <v>81.599999999999994</v>
      </c>
      <c r="AU96" s="16">
        <v>79.400000000000006</v>
      </c>
      <c r="AV96" s="21">
        <v>78.92</v>
      </c>
      <c r="AW96" s="16">
        <v>-1.2</v>
      </c>
      <c r="AY96" s="16">
        <f t="shared" si="15"/>
        <v>15.8</v>
      </c>
      <c r="AZ96" s="16">
        <v>14.5</v>
      </c>
      <c r="BA96" s="16">
        <v>15.8</v>
      </c>
      <c r="BB96" s="21">
        <v>14.77</v>
      </c>
      <c r="BC96" s="16">
        <v>2.7</v>
      </c>
    </row>
    <row r="97" spans="1:55" ht="12.75" x14ac:dyDescent="0.2">
      <c r="A97" s="25"/>
      <c r="B97" s="6">
        <v>4</v>
      </c>
      <c r="C97" s="16">
        <f t="shared" si="8"/>
        <v>202.9</v>
      </c>
      <c r="D97" s="16">
        <v>198.5</v>
      </c>
      <c r="E97" s="16">
        <v>202.9</v>
      </c>
      <c r="F97" s="21">
        <v>202.62</v>
      </c>
      <c r="G97" s="16">
        <v>-17.600000000000001</v>
      </c>
      <c r="I97" s="16">
        <f t="shared" si="9"/>
        <v>37.200000000000003</v>
      </c>
      <c r="J97" s="16">
        <v>32.200000000000003</v>
      </c>
      <c r="K97" s="16">
        <v>37.200000000000003</v>
      </c>
      <c r="L97" s="21">
        <v>38.96</v>
      </c>
      <c r="M97" s="16">
        <v>12.3</v>
      </c>
      <c r="O97" s="16">
        <f t="shared" si="10"/>
        <v>67.5</v>
      </c>
      <c r="P97" s="16">
        <v>77.900000000000006</v>
      </c>
      <c r="Q97" s="16">
        <v>67.5</v>
      </c>
      <c r="R97" s="21">
        <v>66.19</v>
      </c>
      <c r="S97" s="16">
        <v>5.2</v>
      </c>
      <c r="V97" s="16">
        <v>308.5</v>
      </c>
      <c r="W97" s="16">
        <v>307.60000000000002</v>
      </c>
      <c r="X97" s="21">
        <v>307.77</v>
      </c>
      <c r="Y97" s="16">
        <v>-0.2</v>
      </c>
      <c r="AA97" s="16">
        <f t="shared" si="11"/>
        <v>240.1</v>
      </c>
      <c r="AB97" s="16">
        <v>230.7</v>
      </c>
      <c r="AC97" s="16">
        <v>240.1</v>
      </c>
      <c r="AD97" s="21">
        <v>241.58</v>
      </c>
      <c r="AE97" s="16">
        <v>-5.3</v>
      </c>
      <c r="AG97" s="16">
        <f t="shared" si="12"/>
        <v>66</v>
      </c>
      <c r="AH97" s="16">
        <v>64.3</v>
      </c>
      <c r="AI97" s="16">
        <v>66</v>
      </c>
      <c r="AJ97" s="21">
        <v>65.84</v>
      </c>
      <c r="AK97" s="16">
        <v>-5.7</v>
      </c>
      <c r="AM97" s="16">
        <f t="shared" si="13"/>
        <v>22</v>
      </c>
      <c r="AN97" s="16">
        <v>25.2</v>
      </c>
      <c r="AO97" s="16">
        <v>22</v>
      </c>
      <c r="AP97" s="21">
        <v>21.51</v>
      </c>
      <c r="AQ97" s="16">
        <v>1.7</v>
      </c>
      <c r="AS97" s="16">
        <f t="shared" si="14"/>
        <v>78</v>
      </c>
      <c r="AT97" s="16">
        <v>74.8</v>
      </c>
      <c r="AU97" s="16">
        <v>78</v>
      </c>
      <c r="AV97" s="21">
        <v>78.489999999999995</v>
      </c>
      <c r="AW97" s="16">
        <v>-1.7</v>
      </c>
      <c r="AY97" s="16">
        <f t="shared" si="15"/>
        <v>15.5</v>
      </c>
      <c r="AZ97" s="16">
        <v>13.9</v>
      </c>
      <c r="BA97" s="16">
        <v>15.5</v>
      </c>
      <c r="BB97" s="21">
        <v>16.13</v>
      </c>
      <c r="BC97" s="16">
        <v>5.4</v>
      </c>
    </row>
    <row r="98" spans="1:55" ht="12.75" x14ac:dyDescent="0.2">
      <c r="A98" s="25">
        <v>24</v>
      </c>
      <c r="B98" s="6">
        <v>1</v>
      </c>
      <c r="C98" s="16">
        <f t="shared" si="8"/>
        <v>196.9</v>
      </c>
      <c r="D98" s="16">
        <v>185.6</v>
      </c>
      <c r="E98" s="16">
        <v>196.9</v>
      </c>
      <c r="F98" s="21">
        <v>198.18</v>
      </c>
      <c r="G98" s="16">
        <v>-17.8</v>
      </c>
      <c r="I98" s="16">
        <f t="shared" si="9"/>
        <v>43.4</v>
      </c>
      <c r="J98" s="16">
        <v>47.7</v>
      </c>
      <c r="K98" s="16">
        <v>43.4</v>
      </c>
      <c r="L98" s="21">
        <v>42.6</v>
      </c>
      <c r="M98" s="16">
        <v>14.6</v>
      </c>
      <c r="O98" s="16">
        <f t="shared" si="10"/>
        <v>67.3</v>
      </c>
      <c r="P98" s="16">
        <v>74.2</v>
      </c>
      <c r="Q98" s="16">
        <v>67.3</v>
      </c>
      <c r="R98" s="21">
        <v>66.849999999999994</v>
      </c>
      <c r="S98" s="16">
        <v>2.6</v>
      </c>
      <c r="V98" s="16">
        <v>307.5</v>
      </c>
      <c r="W98" s="16">
        <v>307.60000000000002</v>
      </c>
      <c r="X98" s="21">
        <v>307.63</v>
      </c>
      <c r="Y98" s="16">
        <v>-0.5</v>
      </c>
      <c r="AA98" s="16">
        <f t="shared" si="11"/>
        <v>240.3</v>
      </c>
      <c r="AB98" s="16">
        <v>233.3</v>
      </c>
      <c r="AC98" s="16">
        <v>240.3</v>
      </c>
      <c r="AD98" s="21">
        <v>240.79</v>
      </c>
      <c r="AE98" s="16">
        <v>-3.2</v>
      </c>
      <c r="AG98" s="16">
        <f t="shared" si="12"/>
        <v>64</v>
      </c>
      <c r="AH98" s="16">
        <v>60.3</v>
      </c>
      <c r="AI98" s="16">
        <v>64</v>
      </c>
      <c r="AJ98" s="21">
        <v>64.42</v>
      </c>
      <c r="AK98" s="16">
        <v>-5.7</v>
      </c>
      <c r="AM98" s="16">
        <f t="shared" si="13"/>
        <v>21.9</v>
      </c>
      <c r="AN98" s="16">
        <v>24.1</v>
      </c>
      <c r="AO98" s="16">
        <v>21.9</v>
      </c>
      <c r="AP98" s="21">
        <v>21.73</v>
      </c>
      <c r="AQ98" s="16">
        <v>0.9</v>
      </c>
      <c r="AS98" s="16">
        <f t="shared" si="14"/>
        <v>78.099999999999994</v>
      </c>
      <c r="AT98" s="16">
        <v>75.900000000000006</v>
      </c>
      <c r="AU98" s="16">
        <v>78.099999999999994</v>
      </c>
      <c r="AV98" s="21">
        <v>78.27</v>
      </c>
      <c r="AW98" s="16">
        <v>-0.9</v>
      </c>
      <c r="AY98" s="16">
        <f t="shared" si="15"/>
        <v>18.100000000000001</v>
      </c>
      <c r="AZ98" s="16">
        <v>20.5</v>
      </c>
      <c r="BA98" s="16">
        <v>18.100000000000001</v>
      </c>
      <c r="BB98" s="21">
        <v>17.690000000000001</v>
      </c>
      <c r="BC98" s="16">
        <v>6.3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K_2024!A1 &amp; ", " &amp; K_2024!C1</f>
        <v>Kvinnor, 20-24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213</v>
      </c>
      <c r="AG1" s="15" t="s">
        <v>16</v>
      </c>
      <c r="AY1" s="15" t="s">
        <v>17</v>
      </c>
    </row>
    <row r="2" spans="1:58" ht="12.75" x14ac:dyDescent="0.2">
      <c r="A2" s="7" t="s">
        <v>2</v>
      </c>
      <c r="B2" s="8">
        <f>Diagram_K_2024!D1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2.75" x14ac:dyDescent="0.2">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2.75" x14ac:dyDescent="0.2">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2.75" x14ac:dyDescent="0.2">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2.75" x14ac:dyDescent="0.2">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2.75" x14ac:dyDescent="0.2">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2.75" x14ac:dyDescent="0.2">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2.75" x14ac:dyDescent="0.2">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2.75" x14ac:dyDescent="0.2">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2.75" x14ac:dyDescent="0.2">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2.75" x14ac:dyDescent="0.2">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2.75" x14ac:dyDescent="0.2">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2.75" x14ac:dyDescent="0.2">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2.75" x14ac:dyDescent="0.2">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2.75" x14ac:dyDescent="0.2">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2.75" x14ac:dyDescent="0.2">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2.75" x14ac:dyDescent="0.2">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2.75" x14ac:dyDescent="0.2">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2.75" x14ac:dyDescent="0.2">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2.75" x14ac:dyDescent="0.2">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2.75" x14ac:dyDescent="0.2">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2.75" x14ac:dyDescent="0.2">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2.75" x14ac:dyDescent="0.2">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2.75" x14ac:dyDescent="0.2">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2.75" x14ac:dyDescent="0.2">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2.75" x14ac:dyDescent="0.2">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2.75" x14ac:dyDescent="0.2">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2.75" x14ac:dyDescent="0.2">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2.75" x14ac:dyDescent="0.2">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2.75" x14ac:dyDescent="0.2">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2.75" x14ac:dyDescent="0.2">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2.75" x14ac:dyDescent="0.2">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2.75" x14ac:dyDescent="0.2">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2.75" x14ac:dyDescent="0.2">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2.75" x14ac:dyDescent="0.2">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2.75" x14ac:dyDescent="0.2">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2.75" x14ac:dyDescent="0.2">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2.75" x14ac:dyDescent="0.2">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2.75" x14ac:dyDescent="0.2">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2.75" x14ac:dyDescent="0.2">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2.75" x14ac:dyDescent="0.2">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2.75" x14ac:dyDescent="0.2">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2.75" x14ac:dyDescent="0.2">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2.75" x14ac:dyDescent="0.2">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2.75" x14ac:dyDescent="0.2">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2.75" x14ac:dyDescent="0.2">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2.75" x14ac:dyDescent="0.2">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2.75" x14ac:dyDescent="0.2">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2.75" x14ac:dyDescent="0.2">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2.75" x14ac:dyDescent="0.2">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2.75" x14ac:dyDescent="0.2">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2.75" x14ac:dyDescent="0.2">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2.75" x14ac:dyDescent="0.2">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2.75" x14ac:dyDescent="0.2">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2.75" x14ac:dyDescent="0.2">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2.75" x14ac:dyDescent="0.2">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2.75" x14ac:dyDescent="0.2">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2.75" x14ac:dyDescent="0.2">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2.75" x14ac:dyDescent="0.2">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2.75" x14ac:dyDescent="0.2">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2.75" x14ac:dyDescent="0.2">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2.75" x14ac:dyDescent="0.2">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2.75" x14ac:dyDescent="0.2">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2.2999999999999998</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2.75" x14ac:dyDescent="0.2">
      <c r="A68" s="25"/>
      <c r="B68" s="6">
        <v>3</v>
      </c>
      <c r="C68" s="16">
        <f t="shared" si="0"/>
        <v>190.8</v>
      </c>
      <c r="D68" s="16">
        <v>205.5</v>
      </c>
      <c r="E68" s="16">
        <v>190.8</v>
      </c>
      <c r="F68" s="21">
        <v>194.08</v>
      </c>
      <c r="G68" s="16">
        <v>-10.5</v>
      </c>
      <c r="I68" s="16">
        <f t="shared" si="1"/>
        <v>24.5</v>
      </c>
      <c r="J68" s="16">
        <v>20.6</v>
      </c>
      <c r="K68" s="16">
        <v>24.5</v>
      </c>
      <c r="L68" s="21">
        <v>24.29</v>
      </c>
      <c r="M68" s="16">
        <v>-1.6</v>
      </c>
      <c r="O68" s="16">
        <f t="shared" si="2"/>
        <v>94.1</v>
      </c>
      <c r="P68" s="16">
        <v>82.9</v>
      </c>
      <c r="Q68" s="16">
        <v>94.1</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2.75" x14ac:dyDescent="0.2">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2.75" x14ac:dyDescent="0.2">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2.75" x14ac:dyDescent="0.2">
      <c r="A71" s="25"/>
      <c r="B71" s="6">
        <v>2</v>
      </c>
      <c r="C71" s="16">
        <f t="shared" ref="C71:C98" si="8">IF(D71="","",$B$2*E71+(1-$B$2)*D71)</f>
        <v>185</v>
      </c>
      <c r="D71" s="16">
        <v>190</v>
      </c>
      <c r="E71" s="16">
        <v>185</v>
      </c>
      <c r="F71" s="21">
        <v>187.2</v>
      </c>
      <c r="G71" s="16">
        <v>-9.1999999999999993</v>
      </c>
      <c r="I71" s="16">
        <f t="shared" ref="I71:I98" si="9">IF(J71="","",$B$2*K71+(1-$B$2)*J71)</f>
        <v>24.9</v>
      </c>
      <c r="J71" s="16">
        <v>30.7</v>
      </c>
      <c r="K71" s="16">
        <v>24.9</v>
      </c>
      <c r="L71" s="21">
        <v>24.69</v>
      </c>
      <c r="M71" s="16">
        <v>-0.3</v>
      </c>
      <c r="O71" s="16">
        <f t="shared" ref="O71:O98" si="10">IF(P71="","",$B$2*Q71+(1-$B$2)*P71)</f>
        <v>91.9</v>
      </c>
      <c r="P71" s="16">
        <v>80.599999999999994</v>
      </c>
      <c r="Q71" s="16">
        <v>91.9</v>
      </c>
      <c r="R71" s="21">
        <v>90.07</v>
      </c>
      <c r="S71" s="16">
        <v>-2.1</v>
      </c>
      <c r="V71" s="16">
        <v>301.3</v>
      </c>
      <c r="W71" s="16">
        <v>301.8</v>
      </c>
      <c r="X71" s="21">
        <v>301.95</v>
      </c>
      <c r="Y71" s="16">
        <v>-11.6</v>
      </c>
      <c r="AA71" s="16">
        <f t="shared" ref="AA71:AA98" si="11">IF(AB71="","",$B$2*AC71+(1-$B$2)*AB71)</f>
        <v>209.9</v>
      </c>
      <c r="AB71" s="16">
        <v>220.7</v>
      </c>
      <c r="AC71" s="16">
        <v>209.9</v>
      </c>
      <c r="AD71" s="21">
        <v>211.88</v>
      </c>
      <c r="AE71" s="16">
        <v>-9.5</v>
      </c>
      <c r="AG71" s="16">
        <f t="shared" ref="AG71:AG98" si="12">IF(AH71="","",$B$2*AI71+(1-$B$2)*AH71)</f>
        <v>61.3</v>
      </c>
      <c r="AH71" s="16">
        <v>63.1</v>
      </c>
      <c r="AI71" s="16">
        <v>61.3</v>
      </c>
      <c r="AJ71" s="21">
        <v>62</v>
      </c>
      <c r="AK71" s="16">
        <v>-0.7</v>
      </c>
      <c r="AM71" s="16">
        <f t="shared" ref="AM71:AM98" si="13">IF(AN71="","",$B$2*AO71+(1-$B$2)*AN71)</f>
        <v>30.5</v>
      </c>
      <c r="AN71" s="16">
        <v>26.7</v>
      </c>
      <c r="AO71" s="16">
        <v>30.5</v>
      </c>
      <c r="AP71" s="21">
        <v>29.83</v>
      </c>
      <c r="AQ71" s="16">
        <v>0.4</v>
      </c>
      <c r="AS71" s="16">
        <f t="shared" ref="AS71:AS98" si="14">IF(AT71="","",$B$2*AU71+(1-$B$2)*AT71)</f>
        <v>69.5</v>
      </c>
      <c r="AT71" s="16">
        <v>73.3</v>
      </c>
      <c r="AU71" s="16">
        <v>69.5</v>
      </c>
      <c r="AV71" s="21">
        <v>70.17</v>
      </c>
      <c r="AW71" s="16">
        <v>-0.4</v>
      </c>
      <c r="AY71" s="16">
        <f t="shared" ref="AY71:AY98" si="15">IF(AZ71="","",$B$2*BA71+(1-$B$2)*AZ71)</f>
        <v>11.9</v>
      </c>
      <c r="AZ71" s="16">
        <v>13.9</v>
      </c>
      <c r="BA71" s="16">
        <v>11.9</v>
      </c>
      <c r="BB71" s="21">
        <v>11.65</v>
      </c>
      <c r="BC71" s="16">
        <v>0.4</v>
      </c>
    </row>
    <row r="72" spans="1:55" ht="12.75" x14ac:dyDescent="0.2">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89.13</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2.75" x14ac:dyDescent="0.2">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29.48</v>
      </c>
      <c r="AQ73" s="16">
        <v>-1.3</v>
      </c>
      <c r="AS73" s="16">
        <f t="shared" si="14"/>
        <v>71.2</v>
      </c>
      <c r="AT73" s="16">
        <v>67.099999999999994</v>
      </c>
      <c r="AU73" s="16">
        <v>71.2</v>
      </c>
      <c r="AV73" s="21">
        <v>70.52</v>
      </c>
      <c r="AW73" s="16">
        <v>1.3</v>
      </c>
      <c r="AY73" s="16">
        <f t="shared" si="15"/>
        <v>10.6</v>
      </c>
      <c r="AZ73" s="16">
        <v>9.3000000000000007</v>
      </c>
      <c r="BA73" s="16">
        <v>10.6</v>
      </c>
      <c r="BB73" s="21">
        <v>10.5</v>
      </c>
      <c r="BC73" s="16">
        <v>-2.8</v>
      </c>
    </row>
    <row r="74" spans="1:55" ht="12.75" x14ac:dyDescent="0.2">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2.75" x14ac:dyDescent="0.2">
      <c r="A75" s="25"/>
      <c r="B75" s="6">
        <v>2</v>
      </c>
      <c r="C75" s="16">
        <f t="shared" si="8"/>
        <v>187.9</v>
      </c>
      <c r="D75" s="16">
        <v>192.9</v>
      </c>
      <c r="E75" s="16">
        <v>187.9</v>
      </c>
      <c r="F75" s="21">
        <v>183.91</v>
      </c>
      <c r="G75" s="16">
        <v>-12</v>
      </c>
      <c r="I75" s="16">
        <f t="shared" si="9"/>
        <v>19.600000000000001</v>
      </c>
      <c r="J75" s="16">
        <v>25.5</v>
      </c>
      <c r="K75" s="16">
        <v>19.600000000000001</v>
      </c>
      <c r="L75" s="21">
        <v>20.76</v>
      </c>
      <c r="M75" s="16">
        <v>-0.4</v>
      </c>
      <c r="O75" s="16">
        <f t="shared" si="10"/>
        <v>83.2</v>
      </c>
      <c r="P75" s="16">
        <v>71.7</v>
      </c>
      <c r="Q75" s="16">
        <v>83.2</v>
      </c>
      <c r="R75" s="21">
        <v>85.99</v>
      </c>
      <c r="S75" s="16">
        <v>1.4</v>
      </c>
      <c r="V75" s="16">
        <v>290</v>
      </c>
      <c r="W75" s="16">
        <v>290.60000000000002</v>
      </c>
      <c r="X75" s="21">
        <v>290.67</v>
      </c>
      <c r="Y75" s="16">
        <v>-11</v>
      </c>
      <c r="AA75" s="16">
        <f t="shared" si="11"/>
        <v>207.4</v>
      </c>
      <c r="AB75" s="16">
        <v>218.4</v>
      </c>
      <c r="AC75" s="16">
        <v>207.4</v>
      </c>
      <c r="AD75" s="21">
        <v>204.68</v>
      </c>
      <c r="AE75" s="16">
        <v>-12.4</v>
      </c>
      <c r="AG75" s="16">
        <f t="shared" si="12"/>
        <v>64.7</v>
      </c>
      <c r="AH75" s="16">
        <v>66.5</v>
      </c>
      <c r="AI75" s="16">
        <v>64.7</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2.75" x14ac:dyDescent="0.2">
      <c r="A76" s="25"/>
      <c r="B76" s="6">
        <v>3</v>
      </c>
      <c r="C76" s="16">
        <f t="shared" si="8"/>
        <v>179.2</v>
      </c>
      <c r="D76" s="16">
        <v>193.2</v>
      </c>
      <c r="E76" s="16">
        <v>179.2</v>
      </c>
      <c r="F76" s="21">
        <v>178.27</v>
      </c>
      <c r="G76" s="16">
        <v>-22.6</v>
      </c>
      <c r="I76" s="16">
        <f t="shared" si="9"/>
        <v>21.3</v>
      </c>
      <c r="J76" s="16">
        <v>18.3</v>
      </c>
      <c r="K76" s="16">
        <v>21.3</v>
      </c>
      <c r="L76" s="21">
        <v>21.4</v>
      </c>
      <c r="M76" s="16">
        <v>2.5</v>
      </c>
      <c r="O76" s="16">
        <f t="shared" si="10"/>
        <v>87.4</v>
      </c>
      <c r="P76" s="16">
        <v>76</v>
      </c>
      <c r="Q76" s="16">
        <v>87.4</v>
      </c>
      <c r="R76" s="21">
        <v>88.29</v>
      </c>
      <c r="S76" s="16">
        <v>9.1999999999999993</v>
      </c>
      <c r="V76" s="16">
        <v>287.5</v>
      </c>
      <c r="W76" s="16">
        <v>288</v>
      </c>
      <c r="X76" s="21">
        <v>287.95999999999998</v>
      </c>
      <c r="Y76" s="16">
        <v>-10.8</v>
      </c>
      <c r="AA76" s="16">
        <f t="shared" si="11"/>
        <v>200.5</v>
      </c>
      <c r="AB76" s="16">
        <v>211.4</v>
      </c>
      <c r="AC76" s="16">
        <v>200.5</v>
      </c>
      <c r="AD76" s="21">
        <v>199.67</v>
      </c>
      <c r="AE76" s="16">
        <v>-20</v>
      </c>
      <c r="AG76" s="16">
        <f t="shared" si="12"/>
        <v>62.2</v>
      </c>
      <c r="AH76" s="16">
        <v>67.2</v>
      </c>
      <c r="AI76" s="16">
        <v>62.2</v>
      </c>
      <c r="AJ76" s="21">
        <v>61.91</v>
      </c>
      <c r="AK76" s="16">
        <v>-5.5</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2.75" x14ac:dyDescent="0.2">
      <c r="A77" s="25"/>
      <c r="B77" s="6">
        <v>4</v>
      </c>
      <c r="C77" s="16">
        <f t="shared" si="8"/>
        <v>172.7</v>
      </c>
      <c r="D77" s="16">
        <v>165</v>
      </c>
      <c r="E77" s="16">
        <v>172.7</v>
      </c>
      <c r="F77" s="21">
        <v>172.3</v>
      </c>
      <c r="G77" s="16">
        <v>-23.9</v>
      </c>
      <c r="I77" s="16">
        <f t="shared" si="9"/>
        <v>22.5</v>
      </c>
      <c r="J77" s="16">
        <v>18.2</v>
      </c>
      <c r="K77" s="16">
        <v>22.5</v>
      </c>
      <c r="L77" s="21">
        <v>22.1</v>
      </c>
      <c r="M77" s="16">
        <v>2.8</v>
      </c>
      <c r="O77" s="16">
        <f t="shared" si="10"/>
        <v>90.1</v>
      </c>
      <c r="P77" s="16">
        <v>102.8</v>
      </c>
      <c r="Q77" s="16">
        <v>90.1</v>
      </c>
      <c r="R77" s="21">
        <v>90.87</v>
      </c>
      <c r="S77" s="16">
        <v>10.3</v>
      </c>
      <c r="V77" s="16">
        <v>286</v>
      </c>
      <c r="W77" s="16">
        <v>285.3</v>
      </c>
      <c r="X77" s="21">
        <v>285.27999999999997</v>
      </c>
      <c r="Y77" s="16">
        <v>-10.7</v>
      </c>
      <c r="AA77" s="16">
        <f t="shared" si="11"/>
        <v>195.2</v>
      </c>
      <c r="AB77" s="16">
        <v>183.2</v>
      </c>
      <c r="AC77" s="16">
        <v>195.2</v>
      </c>
      <c r="AD77" s="21">
        <v>194.4</v>
      </c>
      <c r="AE77" s="16">
        <v>-21.1</v>
      </c>
      <c r="AG77" s="16">
        <f t="shared" si="12"/>
        <v>60.5</v>
      </c>
      <c r="AH77" s="16">
        <v>57.7</v>
      </c>
      <c r="AI77" s="16">
        <v>60.5</v>
      </c>
      <c r="AJ77" s="21">
        <v>60.4</v>
      </c>
      <c r="AK77" s="16">
        <v>-6</v>
      </c>
      <c r="AM77" s="16">
        <f t="shared" si="13"/>
        <v>31.6</v>
      </c>
      <c r="AN77" s="16">
        <v>35.9</v>
      </c>
      <c r="AO77" s="16">
        <v>31.6</v>
      </c>
      <c r="AP77" s="21">
        <v>31.85</v>
      </c>
      <c r="AQ77" s="16">
        <v>4.8</v>
      </c>
      <c r="AS77" s="16">
        <f t="shared" si="14"/>
        <v>68.400000000000006</v>
      </c>
      <c r="AT77" s="16">
        <v>64.099999999999994</v>
      </c>
      <c r="AU77" s="16">
        <v>68.400000000000006</v>
      </c>
      <c r="AV77" s="21">
        <v>68.150000000000006</v>
      </c>
      <c r="AW77" s="16">
        <v>-4.8</v>
      </c>
      <c r="AY77" s="16">
        <f t="shared" si="15"/>
        <v>11.5</v>
      </c>
      <c r="AZ77" s="16">
        <v>9.9</v>
      </c>
      <c r="BA77" s="16">
        <v>11.5</v>
      </c>
      <c r="BB77" s="21">
        <v>11.37</v>
      </c>
      <c r="BC77" s="16">
        <v>2.6</v>
      </c>
    </row>
    <row r="78" spans="1:55" ht="12.75" x14ac:dyDescent="0.2">
      <c r="A78" s="25">
        <v>19</v>
      </c>
      <c r="B78" s="6">
        <v>1</v>
      </c>
      <c r="C78" s="16">
        <f t="shared" si="8"/>
        <v>172.1</v>
      </c>
      <c r="D78" s="16">
        <v>161.1</v>
      </c>
      <c r="E78" s="16">
        <v>172.1</v>
      </c>
      <c r="F78" s="21">
        <v>168.62</v>
      </c>
      <c r="G78" s="16">
        <v>-14.7</v>
      </c>
      <c r="I78" s="16">
        <f t="shared" si="9"/>
        <v>22.1</v>
      </c>
      <c r="J78" s="16">
        <v>23.4</v>
      </c>
      <c r="K78" s="16">
        <v>22.1</v>
      </c>
      <c r="L78" s="21">
        <v>22.96</v>
      </c>
      <c r="M78" s="16">
        <v>3.4</v>
      </c>
      <c r="O78" s="16">
        <f t="shared" si="10"/>
        <v>88.4</v>
      </c>
      <c r="P78" s="16">
        <v>98.5</v>
      </c>
      <c r="Q78" s="16">
        <v>88.4</v>
      </c>
      <c r="R78" s="21">
        <v>90.99</v>
      </c>
      <c r="S78" s="16">
        <v>0.5</v>
      </c>
      <c r="V78" s="16">
        <v>283</v>
      </c>
      <c r="W78" s="16">
        <v>282.60000000000002</v>
      </c>
      <c r="X78" s="21">
        <v>282.57</v>
      </c>
      <c r="Y78" s="16">
        <v>-10.8</v>
      </c>
      <c r="AA78" s="16">
        <f t="shared" si="11"/>
        <v>194.2</v>
      </c>
      <c r="AB78" s="16">
        <v>184.5</v>
      </c>
      <c r="AC78" s="16">
        <v>194.2</v>
      </c>
      <c r="AD78" s="21">
        <v>191.58</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2.75" x14ac:dyDescent="0.2">
      <c r="A79" s="25"/>
      <c r="B79" s="6">
        <v>2</v>
      </c>
      <c r="C79" s="16">
        <f t="shared" si="8"/>
        <v>164.2</v>
      </c>
      <c r="D79" s="16">
        <v>170</v>
      </c>
      <c r="E79" s="16">
        <v>164.2</v>
      </c>
      <c r="F79" s="21">
        <v>168.38</v>
      </c>
      <c r="G79" s="16">
        <v>-0.9</v>
      </c>
      <c r="I79" s="16">
        <f t="shared" si="9"/>
        <v>23.7</v>
      </c>
      <c r="J79" s="16">
        <v>29.5</v>
      </c>
      <c r="K79" s="16">
        <v>23.7</v>
      </c>
      <c r="L79" s="21">
        <v>24.27</v>
      </c>
      <c r="M79" s="16">
        <v>5.2</v>
      </c>
      <c r="O79" s="16">
        <f t="shared" si="10"/>
        <v>92</v>
      </c>
      <c r="P79" s="16">
        <v>79.8</v>
      </c>
      <c r="Q79" s="16">
        <v>92</v>
      </c>
      <c r="R79" s="21">
        <v>87.34</v>
      </c>
      <c r="S79" s="16">
        <v>-14.6</v>
      </c>
      <c r="V79" s="16">
        <v>279.3</v>
      </c>
      <c r="W79" s="16">
        <v>279.89999999999998</v>
      </c>
      <c r="X79" s="21">
        <v>280</v>
      </c>
      <c r="Y79" s="16">
        <v>-10.3</v>
      </c>
      <c r="AA79" s="16">
        <f t="shared" si="11"/>
        <v>187.9</v>
      </c>
      <c r="AB79" s="16">
        <v>199.6</v>
      </c>
      <c r="AC79" s="16">
        <v>187.9</v>
      </c>
      <c r="AD79" s="21">
        <v>192.66</v>
      </c>
      <c r="AE79" s="16">
        <v>4.3</v>
      </c>
      <c r="AG79" s="16">
        <f t="shared" si="12"/>
        <v>58.7</v>
      </c>
      <c r="AH79" s="16">
        <v>60.9</v>
      </c>
      <c r="AI79" s="16">
        <v>58.7</v>
      </c>
      <c r="AJ79" s="21">
        <v>60.14</v>
      </c>
      <c r="AK79" s="16">
        <v>1.9</v>
      </c>
      <c r="AM79" s="16">
        <f t="shared" si="13"/>
        <v>32.9</v>
      </c>
      <c r="AN79" s="16">
        <v>28.6</v>
      </c>
      <c r="AO79" s="16">
        <v>32.9</v>
      </c>
      <c r="AP79" s="21">
        <v>31.19</v>
      </c>
      <c r="AQ79" s="16">
        <v>-4</v>
      </c>
      <c r="AS79" s="16">
        <f t="shared" si="14"/>
        <v>67.099999999999994</v>
      </c>
      <c r="AT79" s="16">
        <v>71.400000000000006</v>
      </c>
      <c r="AU79" s="16">
        <v>67.099999999999994</v>
      </c>
      <c r="AV79" s="21">
        <v>68.81</v>
      </c>
      <c r="AW79" s="16">
        <v>4</v>
      </c>
      <c r="AY79" s="16">
        <f t="shared" si="15"/>
        <v>12.6</v>
      </c>
      <c r="AZ79" s="16">
        <v>14.8</v>
      </c>
      <c r="BA79" s="16">
        <v>12.6</v>
      </c>
      <c r="BB79" s="21">
        <v>12.6</v>
      </c>
      <c r="BC79" s="16">
        <v>2.5</v>
      </c>
    </row>
    <row r="80" spans="1:55" ht="12.75" x14ac:dyDescent="0.2">
      <c r="A80" s="25"/>
      <c r="B80" s="6">
        <v>3</v>
      </c>
      <c r="C80" s="16">
        <f t="shared" si="8"/>
        <v>168.3</v>
      </c>
      <c r="D80" s="16">
        <v>182.3</v>
      </c>
      <c r="E80" s="16">
        <v>168.3</v>
      </c>
      <c r="F80" s="21">
        <v>169.98</v>
      </c>
      <c r="G80" s="16">
        <v>6.4</v>
      </c>
      <c r="I80" s="16">
        <f t="shared" si="9"/>
        <v>27</v>
      </c>
      <c r="J80" s="16">
        <v>24.4</v>
      </c>
      <c r="K80" s="16">
        <v>27</v>
      </c>
      <c r="L80" s="21">
        <v>25.04</v>
      </c>
      <c r="M80" s="16">
        <v>3.1</v>
      </c>
      <c r="O80" s="16">
        <f t="shared" si="10"/>
        <v>82.4</v>
      </c>
      <c r="P80" s="16">
        <v>70.599999999999994</v>
      </c>
      <c r="Q80" s="16">
        <v>82.4</v>
      </c>
      <c r="R80" s="21">
        <v>82.77</v>
      </c>
      <c r="S80" s="16">
        <v>-18.3</v>
      </c>
      <c r="V80" s="16">
        <v>277.3</v>
      </c>
      <c r="W80" s="16">
        <v>277.7</v>
      </c>
      <c r="X80" s="21">
        <v>277.79000000000002</v>
      </c>
      <c r="Y80" s="16">
        <v>-8.8000000000000007</v>
      </c>
      <c r="AA80" s="16">
        <f t="shared" si="11"/>
        <v>195.3</v>
      </c>
      <c r="AB80" s="16">
        <v>206.7</v>
      </c>
      <c r="AC80" s="16">
        <v>195.3</v>
      </c>
      <c r="AD80" s="21">
        <v>195.02</v>
      </c>
      <c r="AE80" s="16">
        <v>9.4</v>
      </c>
      <c r="AG80" s="16">
        <f t="shared" si="12"/>
        <v>60.6</v>
      </c>
      <c r="AH80" s="16">
        <v>65.7</v>
      </c>
      <c r="AI80" s="16">
        <v>60.6</v>
      </c>
      <c r="AJ80" s="21">
        <v>61.19</v>
      </c>
      <c r="AK80" s="16">
        <v>4.2</v>
      </c>
      <c r="AM80" s="16">
        <f t="shared" si="13"/>
        <v>29.7</v>
      </c>
      <c r="AN80" s="16">
        <v>25.5</v>
      </c>
      <c r="AO80" s="16">
        <v>29.7</v>
      </c>
      <c r="AP80" s="21">
        <v>29.8</v>
      </c>
      <c r="AQ80" s="16">
        <v>-5.6</v>
      </c>
      <c r="AS80" s="16">
        <f t="shared" si="14"/>
        <v>70.3</v>
      </c>
      <c r="AT80" s="16">
        <v>74.5</v>
      </c>
      <c r="AU80" s="16">
        <v>70.3</v>
      </c>
      <c r="AV80" s="21">
        <v>70.2</v>
      </c>
      <c r="AW80" s="16">
        <v>5.6</v>
      </c>
      <c r="AY80" s="16">
        <f t="shared" si="15"/>
        <v>13.8</v>
      </c>
      <c r="AZ80" s="16">
        <v>11.8</v>
      </c>
      <c r="BA80" s="16">
        <v>13.8</v>
      </c>
      <c r="BB80" s="21">
        <v>12.84</v>
      </c>
      <c r="BC80" s="16">
        <v>1</v>
      </c>
    </row>
    <row r="81" spans="1:55" ht="12.75" x14ac:dyDescent="0.2">
      <c r="A81" s="25"/>
      <c r="B81" s="6">
        <v>4</v>
      </c>
      <c r="C81" s="16">
        <f t="shared" si="8"/>
        <v>172.1</v>
      </c>
      <c r="D81" s="16">
        <v>164.1</v>
      </c>
      <c r="E81" s="16">
        <v>172.1</v>
      </c>
      <c r="F81" s="21">
        <v>170.57</v>
      </c>
      <c r="G81" s="16">
        <v>2.4</v>
      </c>
      <c r="I81" s="16">
        <f t="shared" si="9"/>
        <v>24</v>
      </c>
      <c r="J81" s="16">
        <v>19.3</v>
      </c>
      <c r="K81" s="16">
        <v>24</v>
      </c>
      <c r="L81" s="21">
        <v>24.43</v>
      </c>
      <c r="M81" s="16">
        <v>-2.4</v>
      </c>
      <c r="O81" s="16">
        <f t="shared" si="10"/>
        <v>80</v>
      </c>
      <c r="P81" s="16">
        <v>93.3</v>
      </c>
      <c r="Q81" s="16">
        <v>80</v>
      </c>
      <c r="R81" s="21">
        <v>80.97</v>
      </c>
      <c r="S81" s="16">
        <v>-7.2</v>
      </c>
      <c r="V81" s="16">
        <v>276.7</v>
      </c>
      <c r="W81" s="16">
        <v>276</v>
      </c>
      <c r="X81" s="21">
        <v>275.98</v>
      </c>
      <c r="Y81" s="16">
        <v>-7.2</v>
      </c>
      <c r="AA81" s="16">
        <f t="shared" si="11"/>
        <v>196</v>
      </c>
      <c r="AB81" s="16">
        <v>183.4</v>
      </c>
      <c r="AC81" s="16">
        <v>196</v>
      </c>
      <c r="AD81" s="21">
        <v>195</v>
      </c>
      <c r="AE81" s="16">
        <v>-0.1</v>
      </c>
      <c r="AG81" s="16">
        <f t="shared" si="12"/>
        <v>62.3</v>
      </c>
      <c r="AH81" s="16">
        <v>59.3</v>
      </c>
      <c r="AI81" s="16">
        <v>62.3</v>
      </c>
      <c r="AJ81" s="21">
        <v>61.81</v>
      </c>
      <c r="AK81" s="16">
        <v>2.5</v>
      </c>
      <c r="AM81" s="16">
        <f t="shared" si="13"/>
        <v>29</v>
      </c>
      <c r="AN81" s="16">
        <v>33.700000000000003</v>
      </c>
      <c r="AO81" s="16">
        <v>29</v>
      </c>
      <c r="AP81" s="21">
        <v>29.34</v>
      </c>
      <c r="AQ81" s="16">
        <v>-1.8</v>
      </c>
      <c r="AS81" s="16">
        <f t="shared" si="14"/>
        <v>71</v>
      </c>
      <c r="AT81" s="16">
        <v>66.3</v>
      </c>
      <c r="AU81" s="16">
        <v>71</v>
      </c>
      <c r="AV81" s="21">
        <v>70.66</v>
      </c>
      <c r="AW81" s="16">
        <v>1.8</v>
      </c>
      <c r="AY81" s="16">
        <f t="shared" si="15"/>
        <v>12.2</v>
      </c>
      <c r="AZ81" s="16">
        <v>10.5</v>
      </c>
      <c r="BA81" s="16">
        <v>12.2</v>
      </c>
      <c r="BB81" s="21">
        <v>12.53</v>
      </c>
      <c r="BC81" s="16">
        <v>-1.2</v>
      </c>
    </row>
    <row r="82" spans="1:55" ht="12.75" x14ac:dyDescent="0.2">
      <c r="A82" s="25">
        <v>20</v>
      </c>
      <c r="B82" s="6">
        <v>1</v>
      </c>
      <c r="C82" s="16">
        <f t="shared" si="8"/>
        <v>165.9</v>
      </c>
      <c r="D82" s="16">
        <v>154.4</v>
      </c>
      <c r="E82" s="16">
        <v>165.9</v>
      </c>
      <c r="F82" s="21">
        <v>165.43</v>
      </c>
      <c r="G82" s="16">
        <v>-20.6</v>
      </c>
      <c r="I82" s="16">
        <f t="shared" si="9"/>
        <v>21.7</v>
      </c>
      <c r="J82" s="16">
        <v>23.2</v>
      </c>
      <c r="K82" s="16">
        <v>21.7</v>
      </c>
      <c r="L82" s="21">
        <v>23.22</v>
      </c>
      <c r="M82" s="16">
        <v>-4.8</v>
      </c>
      <c r="O82" s="16">
        <f t="shared" si="10"/>
        <v>86.8</v>
      </c>
      <c r="P82" s="16">
        <v>97.2</v>
      </c>
      <c r="Q82" s="16">
        <v>86.8</v>
      </c>
      <c r="R82" s="21">
        <v>85.74</v>
      </c>
      <c r="S82" s="16">
        <v>19.100000000000001</v>
      </c>
      <c r="V82" s="16">
        <v>274.7</v>
      </c>
      <c r="W82" s="16">
        <v>274.39999999999998</v>
      </c>
      <c r="X82" s="21">
        <v>274.39</v>
      </c>
      <c r="Y82" s="16">
        <v>-6.3</v>
      </c>
      <c r="AA82" s="16">
        <f t="shared" si="11"/>
        <v>187.6</v>
      </c>
      <c r="AB82" s="16">
        <v>177.6</v>
      </c>
      <c r="AC82" s="16">
        <v>187.6</v>
      </c>
      <c r="AD82" s="21">
        <v>188.65</v>
      </c>
      <c r="AE82" s="16">
        <v>-25.4</v>
      </c>
      <c r="AG82" s="16">
        <f t="shared" si="12"/>
        <v>60.5</v>
      </c>
      <c r="AH82" s="16">
        <v>56.2</v>
      </c>
      <c r="AI82" s="16">
        <v>60.5</v>
      </c>
      <c r="AJ82" s="21">
        <v>60.29</v>
      </c>
      <c r="AK82" s="16">
        <v>-6.1</v>
      </c>
      <c r="AM82" s="16">
        <f t="shared" si="13"/>
        <v>31.6</v>
      </c>
      <c r="AN82" s="16">
        <v>35.4</v>
      </c>
      <c r="AO82" s="16">
        <v>31.6</v>
      </c>
      <c r="AP82" s="21">
        <v>31.25</v>
      </c>
      <c r="AQ82" s="16">
        <v>7.6</v>
      </c>
      <c r="AS82" s="16">
        <f t="shared" si="14"/>
        <v>68.400000000000006</v>
      </c>
      <c r="AT82" s="16">
        <v>64.599999999999994</v>
      </c>
      <c r="AU82" s="16">
        <v>68.400000000000006</v>
      </c>
      <c r="AV82" s="21">
        <v>68.75</v>
      </c>
      <c r="AW82" s="16">
        <v>-7.6</v>
      </c>
      <c r="AY82" s="16">
        <f t="shared" si="15"/>
        <v>11.6</v>
      </c>
      <c r="AZ82" s="16">
        <v>13.1</v>
      </c>
      <c r="BA82" s="16">
        <v>11.6</v>
      </c>
      <c r="BB82" s="21">
        <v>12.31</v>
      </c>
      <c r="BC82" s="16">
        <v>-0.9</v>
      </c>
    </row>
    <row r="83" spans="1:55" ht="12.75" x14ac:dyDescent="0.2">
      <c r="A83" s="25"/>
      <c r="B83" s="6">
        <v>2</v>
      </c>
      <c r="C83" s="16">
        <f t="shared" si="8"/>
        <v>150.4</v>
      </c>
      <c r="D83" s="16">
        <v>156.9</v>
      </c>
      <c r="E83" s="16">
        <v>150.4</v>
      </c>
      <c r="F83" s="21">
        <v>152.33000000000001</v>
      </c>
      <c r="G83" s="16">
        <v>-52.4</v>
      </c>
      <c r="I83" s="16">
        <f t="shared" si="9"/>
        <v>29.8</v>
      </c>
      <c r="J83" s="16">
        <v>35.299999999999997</v>
      </c>
      <c r="K83" s="16">
        <v>29.8</v>
      </c>
      <c r="L83" s="21">
        <v>26.89</v>
      </c>
      <c r="M83" s="16">
        <v>14.7</v>
      </c>
      <c r="O83" s="16">
        <f t="shared" si="10"/>
        <v>92.8</v>
      </c>
      <c r="P83" s="16">
        <v>80.2</v>
      </c>
      <c r="Q83" s="16">
        <v>92.8</v>
      </c>
      <c r="R83" s="21">
        <v>93.68</v>
      </c>
      <c r="S83" s="16">
        <v>31.7</v>
      </c>
      <c r="V83" s="16">
        <v>272.39999999999998</v>
      </c>
      <c r="W83" s="16">
        <v>272.89999999999998</v>
      </c>
      <c r="X83" s="21">
        <v>272.89</v>
      </c>
      <c r="Y83" s="16">
        <v>-6</v>
      </c>
      <c r="AA83" s="16">
        <f t="shared" si="11"/>
        <v>180.2</v>
      </c>
      <c r="AB83" s="16">
        <v>192.3</v>
      </c>
      <c r="AC83" s="16">
        <v>180.2</v>
      </c>
      <c r="AD83" s="21">
        <v>179.21</v>
      </c>
      <c r="AE83" s="16">
        <v>-37.700000000000003</v>
      </c>
      <c r="AG83" s="16">
        <f t="shared" si="12"/>
        <v>55.1</v>
      </c>
      <c r="AH83" s="16">
        <v>57.6</v>
      </c>
      <c r="AI83" s="16">
        <v>55.1</v>
      </c>
      <c r="AJ83" s="21">
        <v>55.82</v>
      </c>
      <c r="AK83" s="16">
        <v>-17.899999999999999</v>
      </c>
      <c r="AM83" s="16">
        <f t="shared" si="13"/>
        <v>34</v>
      </c>
      <c r="AN83" s="16">
        <v>29.4</v>
      </c>
      <c r="AO83" s="16">
        <v>34</v>
      </c>
      <c r="AP83" s="21">
        <v>34.33</v>
      </c>
      <c r="AQ83" s="16">
        <v>12.3</v>
      </c>
      <c r="AS83" s="16">
        <f t="shared" si="14"/>
        <v>66</v>
      </c>
      <c r="AT83" s="16">
        <v>70.599999999999994</v>
      </c>
      <c r="AU83" s="16">
        <v>66</v>
      </c>
      <c r="AV83" s="21">
        <v>65.67</v>
      </c>
      <c r="AW83" s="16">
        <v>-12.3</v>
      </c>
      <c r="AY83" s="16">
        <f t="shared" si="15"/>
        <v>16.5</v>
      </c>
      <c r="AZ83" s="16">
        <v>18.399999999999999</v>
      </c>
      <c r="BA83" s="16">
        <v>16.5</v>
      </c>
      <c r="BB83" s="21">
        <v>15</v>
      </c>
      <c r="BC83" s="16">
        <v>10.8</v>
      </c>
    </row>
    <row r="84" spans="1:55" ht="12.75" x14ac:dyDescent="0.2">
      <c r="A84" s="25"/>
      <c r="B84" s="6">
        <v>3</v>
      </c>
      <c r="C84" s="16">
        <f t="shared" si="8"/>
        <v>149.30000000000001</v>
      </c>
      <c r="D84" s="16">
        <v>163.6</v>
      </c>
      <c r="E84" s="16">
        <v>149.30000000000001</v>
      </c>
      <c r="F84" s="21">
        <v>147.6</v>
      </c>
      <c r="G84" s="16">
        <v>-18.899999999999999</v>
      </c>
      <c r="I84" s="16">
        <f t="shared" si="9"/>
        <v>28.8</v>
      </c>
      <c r="J84" s="16">
        <v>26.7</v>
      </c>
      <c r="K84" s="16">
        <v>28.8</v>
      </c>
      <c r="L84" s="21">
        <v>31.45</v>
      </c>
      <c r="M84" s="16">
        <v>18.2</v>
      </c>
      <c r="O84" s="16">
        <f t="shared" si="10"/>
        <v>93.4</v>
      </c>
      <c r="P84" s="16">
        <v>80.8</v>
      </c>
      <c r="Q84" s="16">
        <v>93.4</v>
      </c>
      <c r="R84" s="21">
        <v>92.53</v>
      </c>
      <c r="S84" s="16">
        <v>-4.5999999999999996</v>
      </c>
      <c r="V84" s="16">
        <v>271.10000000000002</v>
      </c>
      <c r="W84" s="16">
        <v>271.5</v>
      </c>
      <c r="X84" s="21">
        <v>271.58</v>
      </c>
      <c r="Y84" s="16">
        <v>-5.3</v>
      </c>
      <c r="AA84" s="16">
        <f t="shared" si="11"/>
        <v>178.1</v>
      </c>
      <c r="AB84" s="16">
        <v>190.3</v>
      </c>
      <c r="AC84" s="16">
        <v>178.1</v>
      </c>
      <c r="AD84" s="21">
        <v>179.04</v>
      </c>
      <c r="AE84" s="16">
        <v>-0.7</v>
      </c>
      <c r="AG84" s="16">
        <f t="shared" si="12"/>
        <v>55</v>
      </c>
      <c r="AH84" s="16">
        <v>60.4</v>
      </c>
      <c r="AI84" s="16">
        <v>55</v>
      </c>
      <c r="AJ84" s="21">
        <v>54.35</v>
      </c>
      <c r="AK84" s="16">
        <v>-5.9</v>
      </c>
      <c r="AM84" s="16">
        <f t="shared" si="13"/>
        <v>34.4</v>
      </c>
      <c r="AN84" s="16">
        <v>29.8</v>
      </c>
      <c r="AO84" s="16">
        <v>34.4</v>
      </c>
      <c r="AP84" s="21">
        <v>34.07</v>
      </c>
      <c r="AQ84" s="16">
        <v>-1</v>
      </c>
      <c r="AS84" s="16">
        <f t="shared" si="14"/>
        <v>65.599999999999994</v>
      </c>
      <c r="AT84" s="16">
        <v>70.2</v>
      </c>
      <c r="AU84" s="16">
        <v>65.599999999999994</v>
      </c>
      <c r="AV84" s="21">
        <v>65.930000000000007</v>
      </c>
      <c r="AW84" s="16">
        <v>1</v>
      </c>
      <c r="AY84" s="16">
        <f t="shared" si="15"/>
        <v>16.2</v>
      </c>
      <c r="AZ84" s="16">
        <v>14</v>
      </c>
      <c r="BA84" s="16">
        <v>16.2</v>
      </c>
      <c r="BB84" s="21">
        <v>17.559999999999999</v>
      </c>
      <c r="BC84" s="16">
        <v>10.199999999999999</v>
      </c>
    </row>
    <row r="85" spans="1:55" ht="12.75" x14ac:dyDescent="0.2">
      <c r="A85" s="25"/>
      <c r="B85" s="6">
        <v>4</v>
      </c>
      <c r="C85" s="16">
        <f t="shared" si="8"/>
        <v>151</v>
      </c>
      <c r="D85" s="16">
        <v>142.4</v>
      </c>
      <c r="E85" s="16">
        <v>151</v>
      </c>
      <c r="F85" s="21">
        <v>151.93</v>
      </c>
      <c r="G85" s="16">
        <v>17.3</v>
      </c>
      <c r="I85" s="16">
        <f t="shared" si="9"/>
        <v>29.1</v>
      </c>
      <c r="J85" s="16">
        <v>24.4</v>
      </c>
      <c r="K85" s="16">
        <v>29.1</v>
      </c>
      <c r="L85" s="21">
        <v>30.77</v>
      </c>
      <c r="M85" s="16">
        <v>-2.7</v>
      </c>
      <c r="O85" s="16">
        <f t="shared" si="10"/>
        <v>90.5</v>
      </c>
      <c r="P85" s="16">
        <v>104.4</v>
      </c>
      <c r="Q85" s="16">
        <v>90.5</v>
      </c>
      <c r="R85" s="21">
        <v>87.93</v>
      </c>
      <c r="S85" s="16">
        <v>-18.399999999999999</v>
      </c>
      <c r="V85" s="16">
        <v>271.2</v>
      </c>
      <c r="W85" s="16">
        <v>270.5</v>
      </c>
      <c r="X85" s="21">
        <v>270.62</v>
      </c>
      <c r="Y85" s="16">
        <v>-3.8</v>
      </c>
      <c r="AA85" s="16">
        <f t="shared" si="11"/>
        <v>180.1</v>
      </c>
      <c r="AB85" s="16">
        <v>166.8</v>
      </c>
      <c r="AC85" s="16">
        <v>180.1</v>
      </c>
      <c r="AD85" s="21">
        <v>182.69</v>
      </c>
      <c r="AE85" s="16">
        <v>14.6</v>
      </c>
      <c r="AG85" s="16">
        <f t="shared" si="12"/>
        <v>55.8</v>
      </c>
      <c r="AH85" s="16">
        <v>52.5</v>
      </c>
      <c r="AI85" s="16">
        <v>55.8</v>
      </c>
      <c r="AJ85" s="21">
        <v>56.14</v>
      </c>
      <c r="AK85" s="16">
        <v>7.2</v>
      </c>
      <c r="AM85" s="16">
        <f t="shared" si="13"/>
        <v>33.4</v>
      </c>
      <c r="AN85" s="16">
        <v>38.5</v>
      </c>
      <c r="AO85" s="16">
        <v>33.4</v>
      </c>
      <c r="AP85" s="21">
        <v>32.49</v>
      </c>
      <c r="AQ85" s="16">
        <v>-6.3</v>
      </c>
      <c r="AS85" s="16">
        <f t="shared" si="14"/>
        <v>66.599999999999994</v>
      </c>
      <c r="AT85" s="16">
        <v>61.5</v>
      </c>
      <c r="AU85" s="16">
        <v>66.599999999999994</v>
      </c>
      <c r="AV85" s="21">
        <v>67.510000000000005</v>
      </c>
      <c r="AW85" s="16">
        <v>6.3</v>
      </c>
      <c r="AY85" s="16">
        <f t="shared" si="15"/>
        <v>16.2</v>
      </c>
      <c r="AZ85" s="16">
        <v>14.7</v>
      </c>
      <c r="BA85" s="16">
        <v>16.2</v>
      </c>
      <c r="BB85" s="21">
        <v>16.84</v>
      </c>
      <c r="BC85" s="16">
        <v>-2.9</v>
      </c>
    </row>
    <row r="86" spans="1:55" ht="12.75" x14ac:dyDescent="0.2">
      <c r="A86" s="25">
        <v>21</v>
      </c>
      <c r="B86" s="6">
        <v>1</v>
      </c>
      <c r="C86" s="16">
        <f t="shared" si="8"/>
        <v>154.19999999999999</v>
      </c>
      <c r="D86" s="16">
        <v>142.1</v>
      </c>
      <c r="E86" s="16">
        <v>154.19999999999999</v>
      </c>
      <c r="F86" s="21">
        <v>156.08000000000001</v>
      </c>
      <c r="G86" s="16">
        <v>16.600000000000001</v>
      </c>
      <c r="I86" s="16">
        <f t="shared" si="9"/>
        <v>32.200000000000003</v>
      </c>
      <c r="J86" s="16">
        <v>33.700000000000003</v>
      </c>
      <c r="K86" s="16">
        <v>32.200000000000003</v>
      </c>
      <c r="L86" s="21">
        <v>30.57</v>
      </c>
      <c r="M86" s="16">
        <v>-0.8</v>
      </c>
      <c r="O86" s="16">
        <f t="shared" si="10"/>
        <v>83.7</v>
      </c>
      <c r="P86" s="16">
        <v>94.5</v>
      </c>
      <c r="Q86" s="16">
        <v>83.7</v>
      </c>
      <c r="R86" s="21">
        <v>83.4</v>
      </c>
      <c r="S86" s="16">
        <v>-18.100000000000001</v>
      </c>
      <c r="V86" s="16">
        <v>270.3</v>
      </c>
      <c r="W86" s="16">
        <v>270.10000000000002</v>
      </c>
      <c r="X86" s="21">
        <v>270.06</v>
      </c>
      <c r="Y86" s="16">
        <v>-2.2000000000000002</v>
      </c>
      <c r="AA86" s="16">
        <f t="shared" si="11"/>
        <v>186.4</v>
      </c>
      <c r="AB86" s="16">
        <v>175.8</v>
      </c>
      <c r="AC86" s="16">
        <v>186.4</v>
      </c>
      <c r="AD86" s="21">
        <v>186.66</v>
      </c>
      <c r="AE86" s="16">
        <v>15.9</v>
      </c>
      <c r="AG86" s="16">
        <f t="shared" si="12"/>
        <v>57.1</v>
      </c>
      <c r="AH86" s="16">
        <v>52.5</v>
      </c>
      <c r="AI86" s="16">
        <v>57.1</v>
      </c>
      <c r="AJ86" s="21">
        <v>57.8</v>
      </c>
      <c r="AK86" s="16">
        <v>6.6</v>
      </c>
      <c r="AM86" s="16">
        <f t="shared" si="13"/>
        <v>31</v>
      </c>
      <c r="AN86" s="16">
        <v>35</v>
      </c>
      <c r="AO86" s="16">
        <v>31</v>
      </c>
      <c r="AP86" s="21">
        <v>30.88</v>
      </c>
      <c r="AQ86" s="16">
        <v>-6.4</v>
      </c>
      <c r="AS86" s="16">
        <f t="shared" si="14"/>
        <v>69</v>
      </c>
      <c r="AT86" s="16">
        <v>65</v>
      </c>
      <c r="AU86" s="16">
        <v>69</v>
      </c>
      <c r="AV86" s="21">
        <v>69.12</v>
      </c>
      <c r="AW86" s="16">
        <v>6.4</v>
      </c>
      <c r="AY86" s="16">
        <f t="shared" si="15"/>
        <v>17.3</v>
      </c>
      <c r="AZ86" s="16">
        <v>19.2</v>
      </c>
      <c r="BA86" s="16">
        <v>17.3</v>
      </c>
      <c r="BB86" s="21">
        <v>16.38</v>
      </c>
      <c r="BC86" s="16">
        <v>-1.8</v>
      </c>
    </row>
    <row r="87" spans="1:55" ht="12.75" x14ac:dyDescent="0.2">
      <c r="A87" s="25"/>
      <c r="B87" s="6">
        <v>2</v>
      </c>
      <c r="C87" s="16">
        <f t="shared" si="8"/>
        <v>159.19999999999999</v>
      </c>
      <c r="D87" s="16">
        <v>166.6</v>
      </c>
      <c r="E87" s="16">
        <v>159.19999999999999</v>
      </c>
      <c r="F87" s="21">
        <v>157.91999999999999</v>
      </c>
      <c r="G87" s="16">
        <v>7.3</v>
      </c>
      <c r="I87" s="16">
        <f t="shared" si="9"/>
        <v>30.3</v>
      </c>
      <c r="J87" s="16">
        <v>35.700000000000003</v>
      </c>
      <c r="K87" s="16">
        <v>30.3</v>
      </c>
      <c r="L87" s="21">
        <v>29.99</v>
      </c>
      <c r="M87" s="16">
        <v>-2.4</v>
      </c>
      <c r="O87" s="16">
        <f t="shared" si="10"/>
        <v>80.3</v>
      </c>
      <c r="P87" s="16">
        <v>67</v>
      </c>
      <c r="Q87" s="16">
        <v>80.3</v>
      </c>
      <c r="R87" s="21">
        <v>81.900000000000006</v>
      </c>
      <c r="S87" s="16">
        <v>-6</v>
      </c>
      <c r="V87" s="16">
        <v>269.39999999999998</v>
      </c>
      <c r="W87" s="16">
        <v>269.8</v>
      </c>
      <c r="X87" s="21">
        <v>269.8</v>
      </c>
      <c r="Y87" s="16">
        <v>-1</v>
      </c>
      <c r="AA87" s="16">
        <f t="shared" si="11"/>
        <v>189.6</v>
      </c>
      <c r="AB87" s="16">
        <v>202.3</v>
      </c>
      <c r="AC87" s="16">
        <v>189.6</v>
      </c>
      <c r="AD87" s="21">
        <v>187.9</v>
      </c>
      <c r="AE87" s="16">
        <v>5</v>
      </c>
      <c r="AG87" s="16">
        <f t="shared" si="12"/>
        <v>59</v>
      </c>
      <c r="AH87" s="16">
        <v>61.8</v>
      </c>
      <c r="AI87" s="16">
        <v>59</v>
      </c>
      <c r="AJ87" s="21">
        <v>58.53</v>
      </c>
      <c r="AK87" s="16">
        <v>2.9</v>
      </c>
      <c r="AM87" s="16">
        <f t="shared" si="13"/>
        <v>29.7</v>
      </c>
      <c r="AN87" s="16">
        <v>24.9</v>
      </c>
      <c r="AO87" s="16">
        <v>29.7</v>
      </c>
      <c r="AP87" s="21">
        <v>30.36</v>
      </c>
      <c r="AQ87" s="16">
        <v>-2.1</v>
      </c>
      <c r="AS87" s="16">
        <f t="shared" si="14"/>
        <v>70.3</v>
      </c>
      <c r="AT87" s="16">
        <v>75.099999999999994</v>
      </c>
      <c r="AU87" s="16">
        <v>70.3</v>
      </c>
      <c r="AV87" s="21">
        <v>69.64</v>
      </c>
      <c r="AW87" s="16">
        <v>2.1</v>
      </c>
      <c r="AY87" s="16">
        <f t="shared" si="15"/>
        <v>16</v>
      </c>
      <c r="AZ87" s="16">
        <v>17.7</v>
      </c>
      <c r="BA87" s="16">
        <v>16</v>
      </c>
      <c r="BB87" s="21">
        <v>15.96</v>
      </c>
      <c r="BC87" s="16">
        <v>-1.7</v>
      </c>
    </row>
    <row r="88" spans="1:55" ht="12.75" x14ac:dyDescent="0.2">
      <c r="A88" s="25"/>
      <c r="B88" s="6">
        <v>3</v>
      </c>
      <c r="C88" s="16">
        <f t="shared" si="8"/>
        <v>159.4</v>
      </c>
      <c r="D88" s="16">
        <v>173.9</v>
      </c>
      <c r="E88" s="16">
        <v>159.4</v>
      </c>
      <c r="F88" s="21">
        <v>158.11000000000001</v>
      </c>
      <c r="G88" s="16">
        <v>0.8</v>
      </c>
      <c r="I88" s="16">
        <f t="shared" si="9"/>
        <v>28.8</v>
      </c>
      <c r="J88" s="16">
        <v>27.1</v>
      </c>
      <c r="K88" s="16">
        <v>28.8</v>
      </c>
      <c r="L88" s="21">
        <v>28.6</v>
      </c>
      <c r="M88" s="16">
        <v>-5.5</v>
      </c>
      <c r="O88" s="16">
        <f t="shared" si="10"/>
        <v>81.5</v>
      </c>
      <c r="P88" s="16">
        <v>68.400000000000006</v>
      </c>
      <c r="Q88" s="16">
        <v>81.5</v>
      </c>
      <c r="R88" s="21">
        <v>82.92</v>
      </c>
      <c r="S88" s="16">
        <v>4.0999999999999996</v>
      </c>
      <c r="V88" s="16">
        <v>269.39999999999998</v>
      </c>
      <c r="W88" s="16">
        <v>269.7</v>
      </c>
      <c r="X88" s="21">
        <v>269.63</v>
      </c>
      <c r="Y88" s="16">
        <v>-0.7</v>
      </c>
      <c r="AA88" s="16">
        <f t="shared" si="11"/>
        <v>188.3</v>
      </c>
      <c r="AB88" s="16">
        <v>201</v>
      </c>
      <c r="AC88" s="16">
        <v>188.3</v>
      </c>
      <c r="AD88" s="21">
        <v>186.71</v>
      </c>
      <c r="AE88" s="16">
        <v>-4.8</v>
      </c>
      <c r="AG88" s="16">
        <f t="shared" si="12"/>
        <v>59.1</v>
      </c>
      <c r="AH88" s="16">
        <v>64.599999999999994</v>
      </c>
      <c r="AI88" s="16">
        <v>59.1</v>
      </c>
      <c r="AJ88" s="21">
        <v>58.64</v>
      </c>
      <c r="AK88" s="16">
        <v>0.4</v>
      </c>
      <c r="AM88" s="16">
        <f t="shared" si="13"/>
        <v>30.2</v>
      </c>
      <c r="AN88" s="16">
        <v>25.4</v>
      </c>
      <c r="AO88" s="16">
        <v>30.2</v>
      </c>
      <c r="AP88" s="21">
        <v>30.75</v>
      </c>
      <c r="AQ88" s="16">
        <v>1.6</v>
      </c>
      <c r="AS88" s="16">
        <f t="shared" si="14"/>
        <v>69.8</v>
      </c>
      <c r="AT88" s="16">
        <v>74.599999999999994</v>
      </c>
      <c r="AU88" s="16">
        <v>69.8</v>
      </c>
      <c r="AV88" s="21">
        <v>69.25</v>
      </c>
      <c r="AW88" s="16">
        <v>-1.6</v>
      </c>
      <c r="AY88" s="16">
        <f t="shared" si="15"/>
        <v>15.3</v>
      </c>
      <c r="AZ88" s="16">
        <v>13.5</v>
      </c>
      <c r="BA88" s="16">
        <v>15.3</v>
      </c>
      <c r="BB88" s="21">
        <v>15.32</v>
      </c>
      <c r="BC88" s="16">
        <v>-2.6</v>
      </c>
    </row>
    <row r="89" spans="1:55" ht="12.75" x14ac:dyDescent="0.2">
      <c r="A89" s="25"/>
      <c r="B89" s="6">
        <v>4</v>
      </c>
      <c r="C89" s="16">
        <f t="shared" si="8"/>
        <v>159.9</v>
      </c>
      <c r="D89" s="16">
        <v>150.6</v>
      </c>
      <c r="E89" s="16">
        <v>159.9</v>
      </c>
      <c r="F89" s="21">
        <v>157.71</v>
      </c>
      <c r="G89" s="16">
        <v>-1.6</v>
      </c>
      <c r="I89" s="16">
        <f t="shared" si="9"/>
        <v>26.5</v>
      </c>
      <c r="J89" s="16">
        <v>22</v>
      </c>
      <c r="K89" s="16">
        <v>26.5</v>
      </c>
      <c r="L89" s="21">
        <v>28.29</v>
      </c>
      <c r="M89" s="16">
        <v>-1.2</v>
      </c>
      <c r="O89" s="16">
        <f t="shared" si="10"/>
        <v>83.1</v>
      </c>
      <c r="P89" s="16">
        <v>97.5</v>
      </c>
      <c r="Q89" s="16">
        <v>83.1</v>
      </c>
      <c r="R89" s="21">
        <v>83.65</v>
      </c>
      <c r="S89" s="16">
        <v>2.9</v>
      </c>
      <c r="V89" s="16">
        <v>270.10000000000002</v>
      </c>
      <c r="W89" s="16">
        <v>269.5</v>
      </c>
      <c r="X89" s="21">
        <v>269.64</v>
      </c>
      <c r="Y89" s="16">
        <v>0.1</v>
      </c>
      <c r="AA89" s="16">
        <f t="shared" si="11"/>
        <v>186.4</v>
      </c>
      <c r="AB89" s="16">
        <v>172.6</v>
      </c>
      <c r="AC89" s="16">
        <v>186.4</v>
      </c>
      <c r="AD89" s="21">
        <v>186</v>
      </c>
      <c r="AE89" s="16">
        <v>-2.8</v>
      </c>
      <c r="AG89" s="16">
        <f t="shared" si="12"/>
        <v>59.3</v>
      </c>
      <c r="AH89" s="16">
        <v>55.7</v>
      </c>
      <c r="AI89" s="16">
        <v>59.3</v>
      </c>
      <c r="AJ89" s="21">
        <v>58.49</v>
      </c>
      <c r="AK89" s="16">
        <v>-0.6</v>
      </c>
      <c r="AM89" s="16">
        <f t="shared" si="13"/>
        <v>30.8</v>
      </c>
      <c r="AN89" s="16">
        <v>36.1</v>
      </c>
      <c r="AO89" s="16">
        <v>30.8</v>
      </c>
      <c r="AP89" s="21">
        <v>31.02</v>
      </c>
      <c r="AQ89" s="16">
        <v>1.1000000000000001</v>
      </c>
      <c r="AS89" s="16">
        <f t="shared" si="14"/>
        <v>69.2</v>
      </c>
      <c r="AT89" s="16">
        <v>63.9</v>
      </c>
      <c r="AU89" s="16">
        <v>69.2</v>
      </c>
      <c r="AV89" s="21">
        <v>68.98</v>
      </c>
      <c r="AW89" s="16">
        <v>-1.1000000000000001</v>
      </c>
      <c r="AY89" s="16">
        <f t="shared" si="15"/>
        <v>14.2</v>
      </c>
      <c r="AZ89" s="16">
        <v>12.8</v>
      </c>
      <c r="BA89" s="16">
        <v>14.2</v>
      </c>
      <c r="BB89" s="21">
        <v>15.21</v>
      </c>
      <c r="BC89" s="16">
        <v>-0.4</v>
      </c>
    </row>
    <row r="90" spans="1:55" ht="12.75" x14ac:dyDescent="0.2">
      <c r="A90" s="25">
        <v>22</v>
      </c>
      <c r="B90" s="6">
        <v>1</v>
      </c>
      <c r="C90" s="16">
        <f t="shared" si="8"/>
        <v>156.19999999999999</v>
      </c>
      <c r="D90" s="16">
        <v>143.69999999999999</v>
      </c>
      <c r="E90" s="16">
        <v>156.19999999999999</v>
      </c>
      <c r="F90" s="21">
        <v>158.19999999999999</v>
      </c>
      <c r="G90" s="16">
        <v>2</v>
      </c>
      <c r="I90" s="16">
        <f t="shared" si="9"/>
        <v>30.9</v>
      </c>
      <c r="J90" s="16">
        <v>32.5</v>
      </c>
      <c r="K90" s="16">
        <v>30.9</v>
      </c>
      <c r="L90" s="21">
        <v>28.85</v>
      </c>
      <c r="M90" s="16">
        <v>2.2999999999999998</v>
      </c>
      <c r="O90" s="16">
        <f t="shared" si="10"/>
        <v>82.8</v>
      </c>
      <c r="P90" s="16">
        <v>93.9</v>
      </c>
      <c r="Q90" s="16">
        <v>82.8</v>
      </c>
      <c r="R90" s="21">
        <v>83</v>
      </c>
      <c r="S90" s="16">
        <v>-2.6</v>
      </c>
      <c r="V90" s="16">
        <v>270.10000000000002</v>
      </c>
      <c r="W90" s="16">
        <v>269.89999999999998</v>
      </c>
      <c r="X90" s="21">
        <v>270.05</v>
      </c>
      <c r="Y90" s="16">
        <v>1.6</v>
      </c>
      <c r="AA90" s="16">
        <f t="shared" si="11"/>
        <v>187.2</v>
      </c>
      <c r="AB90" s="16">
        <v>176.2</v>
      </c>
      <c r="AC90" s="16">
        <v>187.2</v>
      </c>
      <c r="AD90" s="21">
        <v>187.05</v>
      </c>
      <c r="AE90" s="16">
        <v>4.2</v>
      </c>
      <c r="AG90" s="16">
        <f t="shared" si="12"/>
        <v>57.9</v>
      </c>
      <c r="AH90" s="16">
        <v>53.2</v>
      </c>
      <c r="AI90" s="16">
        <v>57.9</v>
      </c>
      <c r="AJ90" s="21">
        <v>58.58</v>
      </c>
      <c r="AK90" s="16">
        <v>0.4</v>
      </c>
      <c r="AM90" s="16">
        <f t="shared" si="13"/>
        <v>30.7</v>
      </c>
      <c r="AN90" s="16">
        <v>34.799999999999997</v>
      </c>
      <c r="AO90" s="16">
        <v>30.7</v>
      </c>
      <c r="AP90" s="21">
        <v>30.74</v>
      </c>
      <c r="AQ90" s="16">
        <v>-1.1000000000000001</v>
      </c>
      <c r="AS90" s="16">
        <f t="shared" si="14"/>
        <v>69.3</v>
      </c>
      <c r="AT90" s="16">
        <v>65.2</v>
      </c>
      <c r="AU90" s="16">
        <v>69.3</v>
      </c>
      <c r="AV90" s="21">
        <v>69.260000000000005</v>
      </c>
      <c r="AW90" s="16">
        <v>1.1000000000000001</v>
      </c>
      <c r="AY90" s="16">
        <f t="shared" si="15"/>
        <v>16.5</v>
      </c>
      <c r="AZ90" s="16">
        <v>18.399999999999999</v>
      </c>
      <c r="BA90" s="16">
        <v>16.5</v>
      </c>
      <c r="BB90" s="21">
        <v>15.43</v>
      </c>
      <c r="BC90" s="16">
        <v>0.9</v>
      </c>
    </row>
    <row r="91" spans="1:55" ht="12.75" x14ac:dyDescent="0.2">
      <c r="A91" s="25"/>
      <c r="B91" s="6">
        <v>2</v>
      </c>
      <c r="C91" s="16">
        <f t="shared" si="8"/>
        <v>163.4</v>
      </c>
      <c r="D91" s="16">
        <v>171.1</v>
      </c>
      <c r="E91" s="16">
        <v>163.4</v>
      </c>
      <c r="F91" s="21">
        <v>158.51</v>
      </c>
      <c r="G91" s="16">
        <v>1.3</v>
      </c>
      <c r="I91" s="16">
        <f t="shared" si="9"/>
        <v>26.5</v>
      </c>
      <c r="J91" s="16">
        <v>31.8</v>
      </c>
      <c r="K91" s="16">
        <v>26.5</v>
      </c>
      <c r="L91" s="21">
        <v>28.99</v>
      </c>
      <c r="M91" s="16">
        <v>0.5</v>
      </c>
      <c r="O91" s="16">
        <f t="shared" si="10"/>
        <v>81.099999999999994</v>
      </c>
      <c r="P91" s="16">
        <v>67.7</v>
      </c>
      <c r="Q91" s="16">
        <v>81.099999999999994</v>
      </c>
      <c r="R91" s="21">
        <v>83.36</v>
      </c>
      <c r="S91" s="16">
        <v>1.4</v>
      </c>
      <c r="V91" s="16">
        <v>270.60000000000002</v>
      </c>
      <c r="W91" s="16">
        <v>271.10000000000002</v>
      </c>
      <c r="X91" s="21">
        <v>270.85000000000002</v>
      </c>
      <c r="Y91" s="16">
        <v>3.2</v>
      </c>
      <c r="AA91" s="16">
        <f t="shared" si="11"/>
        <v>189.9</v>
      </c>
      <c r="AB91" s="16">
        <v>202.9</v>
      </c>
      <c r="AC91" s="16">
        <v>189.9</v>
      </c>
      <c r="AD91" s="21">
        <v>187.5</v>
      </c>
      <c r="AE91" s="16">
        <v>1.8</v>
      </c>
      <c r="AG91" s="16">
        <f t="shared" si="12"/>
        <v>60.3</v>
      </c>
      <c r="AH91" s="16">
        <v>63.2</v>
      </c>
      <c r="AI91" s="16">
        <v>60.3</v>
      </c>
      <c r="AJ91" s="21">
        <v>58.52</v>
      </c>
      <c r="AK91" s="16">
        <v>-0.2</v>
      </c>
      <c r="AM91" s="16">
        <f t="shared" si="13"/>
        <v>29.9</v>
      </c>
      <c r="AN91" s="16">
        <v>25</v>
      </c>
      <c r="AO91" s="16">
        <v>29.9</v>
      </c>
      <c r="AP91" s="21">
        <v>30.78</v>
      </c>
      <c r="AQ91" s="16">
        <v>0.2</v>
      </c>
      <c r="AS91" s="16">
        <f t="shared" si="14"/>
        <v>70.099999999999994</v>
      </c>
      <c r="AT91" s="16">
        <v>75</v>
      </c>
      <c r="AU91" s="16">
        <v>70.099999999999994</v>
      </c>
      <c r="AV91" s="21">
        <v>69.22</v>
      </c>
      <c r="AW91" s="16">
        <v>-0.2</v>
      </c>
      <c r="AY91" s="16">
        <f t="shared" si="15"/>
        <v>14</v>
      </c>
      <c r="AZ91" s="16">
        <v>15.7</v>
      </c>
      <c r="BA91" s="16">
        <v>14</v>
      </c>
      <c r="BB91" s="21">
        <v>15.46</v>
      </c>
      <c r="BC91" s="16">
        <v>0.1</v>
      </c>
    </row>
    <row r="92" spans="1:55" ht="12.75" x14ac:dyDescent="0.2">
      <c r="A92" s="25"/>
      <c r="B92" s="6">
        <v>3</v>
      </c>
      <c r="C92" s="16">
        <f t="shared" si="8"/>
        <v>153.9</v>
      </c>
      <c r="D92" s="16">
        <v>168.6</v>
      </c>
      <c r="E92" s="16">
        <v>153.9</v>
      </c>
      <c r="F92" s="21">
        <v>158.26</v>
      </c>
      <c r="G92" s="16">
        <v>-1</v>
      </c>
      <c r="I92" s="16">
        <f t="shared" si="9"/>
        <v>29.4</v>
      </c>
      <c r="J92" s="16">
        <v>28</v>
      </c>
      <c r="K92" s="16">
        <v>29.4</v>
      </c>
      <c r="L92" s="21">
        <v>28.78</v>
      </c>
      <c r="M92" s="16">
        <v>-0.8</v>
      </c>
      <c r="O92" s="16">
        <f t="shared" si="10"/>
        <v>88.5</v>
      </c>
      <c r="P92" s="16">
        <v>74.8</v>
      </c>
      <c r="Q92" s="16">
        <v>88.5</v>
      </c>
      <c r="R92" s="21">
        <v>84.82</v>
      </c>
      <c r="S92" s="16">
        <v>5.9</v>
      </c>
      <c r="V92" s="16">
        <v>271.39999999999998</v>
      </c>
      <c r="W92" s="16">
        <v>271.8</v>
      </c>
      <c r="X92" s="21">
        <v>271.86</v>
      </c>
      <c r="Y92" s="16">
        <v>4</v>
      </c>
      <c r="AA92" s="16">
        <f t="shared" si="11"/>
        <v>183.3</v>
      </c>
      <c r="AB92" s="16">
        <v>196.6</v>
      </c>
      <c r="AC92" s="16">
        <v>183.3</v>
      </c>
      <c r="AD92" s="21">
        <v>187.04</v>
      </c>
      <c r="AE92" s="16">
        <v>-1.8</v>
      </c>
      <c r="AG92" s="16">
        <f t="shared" si="12"/>
        <v>56.6</v>
      </c>
      <c r="AH92" s="16">
        <v>62.1</v>
      </c>
      <c r="AI92" s="16">
        <v>56.6</v>
      </c>
      <c r="AJ92" s="21">
        <v>58.21</v>
      </c>
      <c r="AK92" s="16">
        <v>-1.2</v>
      </c>
      <c r="AM92" s="16">
        <f t="shared" si="13"/>
        <v>32.6</v>
      </c>
      <c r="AN92" s="16">
        <v>27.6</v>
      </c>
      <c r="AO92" s="16">
        <v>32.6</v>
      </c>
      <c r="AP92" s="21">
        <v>31.2</v>
      </c>
      <c r="AQ92" s="16">
        <v>1.7</v>
      </c>
      <c r="AS92" s="16">
        <f t="shared" si="14"/>
        <v>67.400000000000006</v>
      </c>
      <c r="AT92" s="16">
        <v>72.400000000000006</v>
      </c>
      <c r="AU92" s="16">
        <v>67.400000000000006</v>
      </c>
      <c r="AV92" s="21">
        <v>68.8</v>
      </c>
      <c r="AW92" s="16">
        <v>-1.7</v>
      </c>
      <c r="AY92" s="16">
        <f t="shared" si="15"/>
        <v>16.100000000000001</v>
      </c>
      <c r="AZ92" s="16">
        <v>14.2</v>
      </c>
      <c r="BA92" s="16">
        <v>16.100000000000001</v>
      </c>
      <c r="BB92" s="21">
        <v>15.39</v>
      </c>
      <c r="BC92" s="16">
        <v>-0.3</v>
      </c>
    </row>
    <row r="93" spans="1:55" ht="12.75" x14ac:dyDescent="0.2">
      <c r="A93" s="25"/>
      <c r="B93" s="6">
        <v>4</v>
      </c>
      <c r="C93" s="16">
        <f t="shared" si="8"/>
        <v>154.4</v>
      </c>
      <c r="D93" s="16">
        <v>144.80000000000001</v>
      </c>
      <c r="E93" s="16">
        <v>154.4</v>
      </c>
      <c r="F93" s="21">
        <v>159.5</v>
      </c>
      <c r="G93" s="16">
        <v>4.9000000000000004</v>
      </c>
      <c r="I93" s="16">
        <f t="shared" si="9"/>
        <v>31.3</v>
      </c>
      <c r="J93" s="16">
        <v>27</v>
      </c>
      <c r="K93" s="16">
        <v>31.3</v>
      </c>
      <c r="L93" s="21">
        <v>27.51</v>
      </c>
      <c r="M93" s="16">
        <v>-5.0999999999999996</v>
      </c>
      <c r="O93" s="16">
        <f t="shared" si="10"/>
        <v>87.3</v>
      </c>
      <c r="P93" s="16">
        <v>101.7</v>
      </c>
      <c r="Q93" s="16">
        <v>87.3</v>
      </c>
      <c r="R93" s="21">
        <v>85.94</v>
      </c>
      <c r="S93" s="16">
        <v>4.5</v>
      </c>
      <c r="V93" s="16">
        <v>273.60000000000002</v>
      </c>
      <c r="W93" s="16">
        <v>273</v>
      </c>
      <c r="X93" s="21">
        <v>272.95</v>
      </c>
      <c r="Y93" s="16">
        <v>4.4000000000000004</v>
      </c>
      <c r="AA93" s="16">
        <f t="shared" si="11"/>
        <v>185.7</v>
      </c>
      <c r="AB93" s="16">
        <v>171.8</v>
      </c>
      <c r="AC93" s="16">
        <v>185.7</v>
      </c>
      <c r="AD93" s="21">
        <v>187.01</v>
      </c>
      <c r="AE93" s="16">
        <v>-0.1</v>
      </c>
      <c r="AG93" s="16">
        <f t="shared" si="12"/>
        <v>56.5</v>
      </c>
      <c r="AH93" s="16">
        <v>52.9</v>
      </c>
      <c r="AI93" s="16">
        <v>56.5</v>
      </c>
      <c r="AJ93" s="21">
        <v>58.43</v>
      </c>
      <c r="AK93" s="16">
        <v>0.9</v>
      </c>
      <c r="AM93" s="16">
        <f t="shared" si="13"/>
        <v>32</v>
      </c>
      <c r="AN93" s="16">
        <v>37.200000000000003</v>
      </c>
      <c r="AO93" s="16">
        <v>32</v>
      </c>
      <c r="AP93" s="21">
        <v>31.49</v>
      </c>
      <c r="AQ93" s="16">
        <v>1.1000000000000001</v>
      </c>
      <c r="AS93" s="16">
        <f t="shared" si="14"/>
        <v>68</v>
      </c>
      <c r="AT93" s="16">
        <v>62.8</v>
      </c>
      <c r="AU93" s="16">
        <v>68</v>
      </c>
      <c r="AV93" s="21">
        <v>68.510000000000005</v>
      </c>
      <c r="AW93" s="16">
        <v>-1.1000000000000001</v>
      </c>
      <c r="AY93" s="16">
        <f t="shared" si="15"/>
        <v>16.899999999999999</v>
      </c>
      <c r="AZ93" s="16">
        <v>15.7</v>
      </c>
      <c r="BA93" s="16">
        <v>16.899999999999999</v>
      </c>
      <c r="BB93" s="21">
        <v>14.71</v>
      </c>
      <c r="BC93" s="16">
        <v>-2.7</v>
      </c>
    </row>
    <row r="94" spans="1:55" ht="12.75" x14ac:dyDescent="0.2">
      <c r="A94" s="25">
        <v>23</v>
      </c>
      <c r="B94" s="6">
        <v>1</v>
      </c>
      <c r="C94" s="16">
        <f t="shared" si="8"/>
        <v>165.7</v>
      </c>
      <c r="D94" s="16">
        <v>152.69999999999999</v>
      </c>
      <c r="E94" s="16">
        <v>165.7</v>
      </c>
      <c r="F94" s="21">
        <v>163.02000000000001</v>
      </c>
      <c r="G94" s="16">
        <v>14.1</v>
      </c>
      <c r="I94" s="16">
        <f t="shared" si="9"/>
        <v>24.6</v>
      </c>
      <c r="J94" s="16">
        <v>26.2</v>
      </c>
      <c r="K94" s="16">
        <v>24.6</v>
      </c>
      <c r="L94" s="21">
        <v>26.29</v>
      </c>
      <c r="M94" s="16">
        <v>-4.9000000000000004</v>
      </c>
      <c r="O94" s="16">
        <f t="shared" si="10"/>
        <v>83.9</v>
      </c>
      <c r="P94" s="16">
        <v>95.5</v>
      </c>
      <c r="Q94" s="16">
        <v>83.9</v>
      </c>
      <c r="R94" s="21">
        <v>84.87</v>
      </c>
      <c r="S94" s="16">
        <v>-4.3</v>
      </c>
      <c r="V94" s="16">
        <v>274.39999999999998</v>
      </c>
      <c r="W94" s="16">
        <v>274.2</v>
      </c>
      <c r="X94" s="21">
        <v>274.18</v>
      </c>
      <c r="Y94" s="16">
        <v>4.9000000000000004</v>
      </c>
      <c r="AA94" s="16">
        <f t="shared" si="11"/>
        <v>190.3</v>
      </c>
      <c r="AB94" s="16">
        <v>178.9</v>
      </c>
      <c r="AC94" s="16">
        <v>190.3</v>
      </c>
      <c r="AD94" s="21">
        <v>189.31</v>
      </c>
      <c r="AE94" s="16">
        <v>9.1999999999999993</v>
      </c>
      <c r="AG94" s="16">
        <f t="shared" si="12"/>
        <v>60.4</v>
      </c>
      <c r="AH94" s="16">
        <v>55.7</v>
      </c>
      <c r="AI94" s="16">
        <v>60.4</v>
      </c>
      <c r="AJ94" s="21">
        <v>59.46</v>
      </c>
      <c r="AK94" s="16">
        <v>4.0999999999999996</v>
      </c>
      <c r="AM94" s="16">
        <f t="shared" si="13"/>
        <v>30.6</v>
      </c>
      <c r="AN94" s="16">
        <v>34.799999999999997</v>
      </c>
      <c r="AO94" s="16">
        <v>30.6</v>
      </c>
      <c r="AP94" s="21">
        <v>30.95</v>
      </c>
      <c r="AQ94" s="16">
        <v>-2.1</v>
      </c>
      <c r="AS94" s="16">
        <f t="shared" si="14"/>
        <v>69.400000000000006</v>
      </c>
      <c r="AT94" s="16">
        <v>65.2</v>
      </c>
      <c r="AU94" s="16">
        <v>69.400000000000006</v>
      </c>
      <c r="AV94" s="21">
        <v>69.05</v>
      </c>
      <c r="AW94" s="16">
        <v>2.1</v>
      </c>
      <c r="AY94" s="16">
        <f t="shared" si="15"/>
        <v>12.9</v>
      </c>
      <c r="AZ94" s="16">
        <v>14.6</v>
      </c>
      <c r="BA94" s="16">
        <v>12.9</v>
      </c>
      <c r="BB94" s="21">
        <v>13.89</v>
      </c>
      <c r="BC94" s="16">
        <v>-3.3</v>
      </c>
    </row>
    <row r="95" spans="1:55" ht="12.75" x14ac:dyDescent="0.2">
      <c r="A95" s="25"/>
      <c r="B95" s="6">
        <v>2</v>
      </c>
      <c r="C95" s="16">
        <f t="shared" si="8"/>
        <v>165.9</v>
      </c>
      <c r="D95" s="16">
        <v>173.9</v>
      </c>
      <c r="E95" s="16">
        <v>165.9</v>
      </c>
      <c r="F95" s="21">
        <v>166.83</v>
      </c>
      <c r="G95" s="16">
        <v>15.2</v>
      </c>
      <c r="I95" s="16">
        <f t="shared" si="9"/>
        <v>25.4</v>
      </c>
      <c r="J95" s="16">
        <v>30.6</v>
      </c>
      <c r="K95" s="16">
        <v>25.4</v>
      </c>
      <c r="L95" s="21">
        <v>26.23</v>
      </c>
      <c r="M95" s="16">
        <v>-0.3</v>
      </c>
      <c r="O95" s="16">
        <f t="shared" si="10"/>
        <v>84.2</v>
      </c>
      <c r="P95" s="16">
        <v>70.599999999999994</v>
      </c>
      <c r="Q95" s="16">
        <v>84.2</v>
      </c>
      <c r="R95" s="21">
        <v>82.55</v>
      </c>
      <c r="S95" s="16">
        <v>-9.3000000000000007</v>
      </c>
      <c r="V95" s="16">
        <v>275.10000000000002</v>
      </c>
      <c r="W95" s="16">
        <v>275.5</v>
      </c>
      <c r="X95" s="21">
        <v>275.61</v>
      </c>
      <c r="Y95" s="16">
        <v>5.7</v>
      </c>
      <c r="AA95" s="16">
        <f t="shared" si="11"/>
        <v>191.3</v>
      </c>
      <c r="AB95" s="16">
        <v>204.5</v>
      </c>
      <c r="AC95" s="16">
        <v>191.3</v>
      </c>
      <c r="AD95" s="21">
        <v>193.06</v>
      </c>
      <c r="AE95" s="16">
        <v>15</v>
      </c>
      <c r="AG95" s="16">
        <f t="shared" si="12"/>
        <v>60.2</v>
      </c>
      <c r="AH95" s="16">
        <v>63.2</v>
      </c>
      <c r="AI95" s="16">
        <v>60.2</v>
      </c>
      <c r="AJ95" s="21">
        <v>60.53</v>
      </c>
      <c r="AK95" s="16">
        <v>4.3</v>
      </c>
      <c r="AM95" s="16">
        <f t="shared" si="13"/>
        <v>30.6</v>
      </c>
      <c r="AN95" s="16">
        <v>25.6</v>
      </c>
      <c r="AO95" s="16">
        <v>30.6</v>
      </c>
      <c r="AP95" s="21">
        <v>29.95</v>
      </c>
      <c r="AQ95" s="16">
        <v>-4</v>
      </c>
      <c r="AS95" s="16">
        <f t="shared" si="14"/>
        <v>69.400000000000006</v>
      </c>
      <c r="AT95" s="16">
        <v>74.400000000000006</v>
      </c>
      <c r="AU95" s="16">
        <v>69.400000000000006</v>
      </c>
      <c r="AV95" s="21">
        <v>70.05</v>
      </c>
      <c r="AW95" s="16">
        <v>4</v>
      </c>
      <c r="AY95" s="16">
        <f t="shared" si="15"/>
        <v>13.3</v>
      </c>
      <c r="AZ95" s="16">
        <v>15</v>
      </c>
      <c r="BA95" s="16">
        <v>13.3</v>
      </c>
      <c r="BB95" s="21">
        <v>13.59</v>
      </c>
      <c r="BC95" s="16">
        <v>-1.2</v>
      </c>
    </row>
    <row r="96" spans="1:55" ht="12.75" x14ac:dyDescent="0.2">
      <c r="A96" s="25"/>
      <c r="B96" s="6">
        <v>3</v>
      </c>
      <c r="C96" s="16">
        <f t="shared" si="8"/>
        <v>170.3</v>
      </c>
      <c r="D96" s="16">
        <v>185.2</v>
      </c>
      <c r="E96" s="16">
        <v>170.3</v>
      </c>
      <c r="F96" s="21">
        <v>167.57</v>
      </c>
      <c r="G96" s="16">
        <v>2.9</v>
      </c>
      <c r="I96" s="16">
        <f t="shared" si="9"/>
        <v>29.1</v>
      </c>
      <c r="J96" s="16">
        <v>27.7</v>
      </c>
      <c r="K96" s="16">
        <v>29.1</v>
      </c>
      <c r="L96" s="21">
        <v>27.13</v>
      </c>
      <c r="M96" s="16">
        <v>3.6</v>
      </c>
      <c r="O96" s="16">
        <f t="shared" si="10"/>
        <v>77.8</v>
      </c>
      <c r="P96" s="16">
        <v>64.099999999999994</v>
      </c>
      <c r="Q96" s="16">
        <v>77.8</v>
      </c>
      <c r="R96" s="21">
        <v>82.5</v>
      </c>
      <c r="S96" s="16">
        <v>-0.2</v>
      </c>
      <c r="V96" s="16">
        <v>276.89999999999998</v>
      </c>
      <c r="W96" s="16">
        <v>277.2</v>
      </c>
      <c r="X96" s="21">
        <v>277.2</v>
      </c>
      <c r="Y96" s="16">
        <v>6.4</v>
      </c>
      <c r="AA96" s="16">
        <f t="shared" si="11"/>
        <v>199.4</v>
      </c>
      <c r="AB96" s="16">
        <v>212.8</v>
      </c>
      <c r="AC96" s="16">
        <v>199.4</v>
      </c>
      <c r="AD96" s="21">
        <v>194.7</v>
      </c>
      <c r="AE96" s="16">
        <v>6.6</v>
      </c>
      <c r="AG96" s="16">
        <f t="shared" si="12"/>
        <v>61.4</v>
      </c>
      <c r="AH96" s="16">
        <v>66.900000000000006</v>
      </c>
      <c r="AI96" s="16">
        <v>61.4</v>
      </c>
      <c r="AJ96" s="21">
        <v>60.45</v>
      </c>
      <c r="AK96" s="16">
        <v>-0.3</v>
      </c>
      <c r="AM96" s="16">
        <f t="shared" si="13"/>
        <v>28.1</v>
      </c>
      <c r="AN96" s="16">
        <v>23.1</v>
      </c>
      <c r="AO96" s="16">
        <v>28.1</v>
      </c>
      <c r="AP96" s="21">
        <v>29.76</v>
      </c>
      <c r="AQ96" s="16">
        <v>-0.8</v>
      </c>
      <c r="AS96" s="16">
        <f t="shared" si="14"/>
        <v>71.900000000000006</v>
      </c>
      <c r="AT96" s="16">
        <v>76.900000000000006</v>
      </c>
      <c r="AU96" s="16">
        <v>71.900000000000006</v>
      </c>
      <c r="AV96" s="21">
        <v>70.239999999999995</v>
      </c>
      <c r="AW96" s="16">
        <v>0.8</v>
      </c>
      <c r="AY96" s="16">
        <f t="shared" si="15"/>
        <v>14.6</v>
      </c>
      <c r="AZ96" s="16">
        <v>13</v>
      </c>
      <c r="BA96" s="16">
        <v>14.6</v>
      </c>
      <c r="BB96" s="21">
        <v>13.94</v>
      </c>
      <c r="BC96" s="16">
        <v>1.4</v>
      </c>
    </row>
    <row r="97" spans="1:55" ht="12.75" x14ac:dyDescent="0.2">
      <c r="A97" s="25"/>
      <c r="B97" s="6">
        <v>4</v>
      </c>
      <c r="C97" s="16">
        <f t="shared" si="8"/>
        <v>167.2</v>
      </c>
      <c r="D97" s="16">
        <v>157.30000000000001</v>
      </c>
      <c r="E97" s="16">
        <v>167.2</v>
      </c>
      <c r="F97" s="21">
        <v>165.95</v>
      </c>
      <c r="G97" s="16">
        <v>-6.5</v>
      </c>
      <c r="I97" s="16">
        <f t="shared" si="9"/>
        <v>27</v>
      </c>
      <c r="J97" s="16">
        <v>23.1</v>
      </c>
      <c r="K97" s="16">
        <v>27</v>
      </c>
      <c r="L97" s="21">
        <v>27.59</v>
      </c>
      <c r="M97" s="16">
        <v>1.8</v>
      </c>
      <c r="O97" s="16">
        <f t="shared" si="10"/>
        <v>84.7</v>
      </c>
      <c r="P97" s="16">
        <v>99.1</v>
      </c>
      <c r="Q97" s="16">
        <v>84.7</v>
      </c>
      <c r="R97" s="21">
        <v>85.31</v>
      </c>
      <c r="S97" s="16">
        <v>11.3</v>
      </c>
      <c r="V97" s="16">
        <v>279.5</v>
      </c>
      <c r="W97" s="16">
        <v>278.89999999999998</v>
      </c>
      <c r="X97" s="21">
        <v>278.85000000000002</v>
      </c>
      <c r="Y97" s="16">
        <v>6.6</v>
      </c>
      <c r="AA97" s="16">
        <f t="shared" si="11"/>
        <v>194.2</v>
      </c>
      <c r="AB97" s="16">
        <v>180.4</v>
      </c>
      <c r="AC97" s="16">
        <v>194.2</v>
      </c>
      <c r="AD97" s="21">
        <v>193.53</v>
      </c>
      <c r="AE97" s="16">
        <v>-4.7</v>
      </c>
      <c r="AG97" s="16">
        <f t="shared" si="12"/>
        <v>59.9</v>
      </c>
      <c r="AH97" s="16">
        <v>56.3</v>
      </c>
      <c r="AI97" s="16">
        <v>59.9</v>
      </c>
      <c r="AJ97" s="21">
        <v>59.51</v>
      </c>
      <c r="AK97" s="16">
        <v>-3.8</v>
      </c>
      <c r="AM97" s="16">
        <f t="shared" si="13"/>
        <v>30.4</v>
      </c>
      <c r="AN97" s="16">
        <v>35.4</v>
      </c>
      <c r="AO97" s="16">
        <v>30.4</v>
      </c>
      <c r="AP97" s="21">
        <v>30.6</v>
      </c>
      <c r="AQ97" s="16">
        <v>3.3</v>
      </c>
      <c r="AS97" s="16">
        <f t="shared" si="14"/>
        <v>69.599999999999994</v>
      </c>
      <c r="AT97" s="16">
        <v>64.599999999999994</v>
      </c>
      <c r="AU97" s="16">
        <v>69.599999999999994</v>
      </c>
      <c r="AV97" s="21">
        <v>69.400000000000006</v>
      </c>
      <c r="AW97" s="16">
        <v>-3.3</v>
      </c>
      <c r="AY97" s="16">
        <f t="shared" si="15"/>
        <v>13.9</v>
      </c>
      <c r="AZ97" s="16">
        <v>12.8</v>
      </c>
      <c r="BA97" s="16">
        <v>13.9</v>
      </c>
      <c r="BB97" s="21">
        <v>14.25</v>
      </c>
      <c r="BC97" s="16">
        <v>1.3</v>
      </c>
    </row>
    <row r="98" spans="1:55" ht="12.75" x14ac:dyDescent="0.2">
      <c r="A98" s="25">
        <v>24</v>
      </c>
      <c r="B98" s="6">
        <v>1</v>
      </c>
      <c r="C98" s="16">
        <f t="shared" si="8"/>
        <v>163.30000000000001</v>
      </c>
      <c r="D98" s="16">
        <v>150.6</v>
      </c>
      <c r="E98" s="16">
        <v>163.30000000000001</v>
      </c>
      <c r="F98" s="21">
        <v>164.45</v>
      </c>
      <c r="G98" s="16">
        <v>-6</v>
      </c>
      <c r="I98" s="16">
        <f t="shared" si="9"/>
        <v>26.3</v>
      </c>
      <c r="J98" s="16">
        <v>27.6</v>
      </c>
      <c r="K98" s="16">
        <v>26.3</v>
      </c>
      <c r="L98" s="21">
        <v>27.13</v>
      </c>
      <c r="M98" s="16">
        <v>-1.8</v>
      </c>
      <c r="O98" s="16">
        <f t="shared" si="10"/>
        <v>90.8</v>
      </c>
      <c r="P98" s="16">
        <v>102.4</v>
      </c>
      <c r="Q98" s="16">
        <v>90.8</v>
      </c>
      <c r="R98" s="21">
        <v>88.88</v>
      </c>
      <c r="S98" s="16">
        <v>14.3</v>
      </c>
      <c r="V98" s="16">
        <v>280.60000000000002</v>
      </c>
      <c r="W98" s="16">
        <v>280.39999999999998</v>
      </c>
      <c r="X98" s="21">
        <v>280.45999999999998</v>
      </c>
      <c r="Y98" s="16">
        <v>6.4</v>
      </c>
      <c r="AA98" s="16">
        <f t="shared" si="11"/>
        <v>189.6</v>
      </c>
      <c r="AB98" s="16">
        <v>178.2</v>
      </c>
      <c r="AC98" s="16">
        <v>189.6</v>
      </c>
      <c r="AD98" s="21">
        <v>191.58</v>
      </c>
      <c r="AE98" s="16">
        <v>-7.8</v>
      </c>
      <c r="AG98" s="16">
        <f t="shared" si="12"/>
        <v>58.2</v>
      </c>
      <c r="AH98" s="16">
        <v>53.7</v>
      </c>
      <c r="AI98" s="16">
        <v>58.2</v>
      </c>
      <c r="AJ98" s="21">
        <v>58.63</v>
      </c>
      <c r="AK98" s="16">
        <v>-3.5</v>
      </c>
      <c r="AM98" s="16">
        <f t="shared" si="13"/>
        <v>32.4</v>
      </c>
      <c r="AN98" s="16">
        <v>36.5</v>
      </c>
      <c r="AO98" s="16">
        <v>32.4</v>
      </c>
      <c r="AP98" s="21">
        <v>31.69</v>
      </c>
      <c r="AQ98" s="16">
        <v>4.4000000000000004</v>
      </c>
      <c r="AS98" s="16">
        <f t="shared" si="14"/>
        <v>67.599999999999994</v>
      </c>
      <c r="AT98" s="16">
        <v>63.5</v>
      </c>
      <c r="AU98" s="16">
        <v>67.599999999999994</v>
      </c>
      <c r="AV98" s="21">
        <v>68.31</v>
      </c>
      <c r="AW98" s="16">
        <v>-4.4000000000000004</v>
      </c>
      <c r="AY98" s="16">
        <f t="shared" si="15"/>
        <v>13.9</v>
      </c>
      <c r="AZ98" s="16">
        <v>15.5</v>
      </c>
      <c r="BA98" s="16">
        <v>13.9</v>
      </c>
      <c r="BB98" s="21">
        <v>14.16</v>
      </c>
      <c r="BC98" s="16">
        <v>-0.4</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BK_2534!A1 &amp; ", " &amp; BK_2534!C1</f>
        <v>Båda könen, 25-34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209</v>
      </c>
      <c r="AG1" s="15" t="s">
        <v>16</v>
      </c>
      <c r="AY1" s="15" t="s">
        <v>17</v>
      </c>
    </row>
    <row r="2" spans="1:58" ht="12.75" x14ac:dyDescent="0.2">
      <c r="A2" s="7" t="s">
        <v>2</v>
      </c>
      <c r="B2" s="8">
        <f>Diagram_BK_2534!D1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2.75" x14ac:dyDescent="0.2">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2.75" x14ac:dyDescent="0.2">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2.75" x14ac:dyDescent="0.2">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2.75" x14ac:dyDescent="0.2">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2.75" x14ac:dyDescent="0.2">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2.75" x14ac:dyDescent="0.2">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2.75" x14ac:dyDescent="0.2">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2.75" x14ac:dyDescent="0.2">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2.75" x14ac:dyDescent="0.2">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2.75" x14ac:dyDescent="0.2">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2.75" x14ac:dyDescent="0.2">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2.75" x14ac:dyDescent="0.2">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2.75" x14ac:dyDescent="0.2">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2.75" x14ac:dyDescent="0.2">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2.75" x14ac:dyDescent="0.2">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2.75" x14ac:dyDescent="0.2">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2.75" x14ac:dyDescent="0.2">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2.75" x14ac:dyDescent="0.2">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2.75" x14ac:dyDescent="0.2">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2.75" x14ac:dyDescent="0.2">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2.75" x14ac:dyDescent="0.2">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2.75" x14ac:dyDescent="0.2">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2.75" x14ac:dyDescent="0.2">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2.75" x14ac:dyDescent="0.2">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2.75" x14ac:dyDescent="0.2">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2.75" x14ac:dyDescent="0.2">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2.75" x14ac:dyDescent="0.2">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2.75" x14ac:dyDescent="0.2">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2.75" x14ac:dyDescent="0.2">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2.75" x14ac:dyDescent="0.2">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2.75" x14ac:dyDescent="0.2">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2.75" x14ac:dyDescent="0.2">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2.75" x14ac:dyDescent="0.2">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2.75" x14ac:dyDescent="0.2">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2.75" x14ac:dyDescent="0.2">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2.75" x14ac:dyDescent="0.2">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2.75" x14ac:dyDescent="0.2">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2.75" x14ac:dyDescent="0.2">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2.75" x14ac:dyDescent="0.2">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2.75" x14ac:dyDescent="0.2">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2.75" x14ac:dyDescent="0.2">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2.75" x14ac:dyDescent="0.2">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2.75" x14ac:dyDescent="0.2">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2.75" x14ac:dyDescent="0.2">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2.75" x14ac:dyDescent="0.2">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2.75" x14ac:dyDescent="0.2">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2.75" x14ac:dyDescent="0.2">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2.75" x14ac:dyDescent="0.2">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2.75" x14ac:dyDescent="0.2">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2.75" x14ac:dyDescent="0.2">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2.75" x14ac:dyDescent="0.2">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2.75" x14ac:dyDescent="0.2">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2.75" x14ac:dyDescent="0.2">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2.75" x14ac:dyDescent="0.2">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2.75" x14ac:dyDescent="0.2">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2.75" x14ac:dyDescent="0.2">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2.75" x14ac:dyDescent="0.2">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2.75" x14ac:dyDescent="0.2">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2.75" x14ac:dyDescent="0.2">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2.75" x14ac:dyDescent="0.2">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2.75" x14ac:dyDescent="0.2">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2.75" x14ac:dyDescent="0.2">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2.75" x14ac:dyDescent="0.2">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2.75" x14ac:dyDescent="0.2">
      <c r="A69" s="25"/>
      <c r="B69" s="6">
        <v>4</v>
      </c>
      <c r="C69" s="16">
        <f t="shared" si="0"/>
        <v>1087.2</v>
      </c>
      <c r="D69" s="16">
        <v>1081.8</v>
      </c>
      <c r="E69" s="16">
        <v>1087.2</v>
      </c>
      <c r="F69" s="21">
        <v>1085.81</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81.05</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2.75" x14ac:dyDescent="0.2">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0.9</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2.75" x14ac:dyDescent="0.2">
      <c r="A71" s="25"/>
      <c r="B71" s="6">
        <v>2</v>
      </c>
      <c r="C71" s="16">
        <f t="shared" ref="C71:C98" si="8">IF(D71="","",$B$2*E71+(1-$B$2)*D71)</f>
        <v>1108</v>
      </c>
      <c r="D71" s="16">
        <v>1113</v>
      </c>
      <c r="E71" s="16">
        <v>1108</v>
      </c>
      <c r="F71" s="21">
        <v>1110</v>
      </c>
      <c r="G71" s="16">
        <v>40.9</v>
      </c>
      <c r="I71" s="16">
        <f t="shared" ref="I71:I98" si="9">IF(J71="","",$B$2*K71+(1-$B$2)*J71)</f>
        <v>88.6</v>
      </c>
      <c r="J71" s="16">
        <v>91.6</v>
      </c>
      <c r="K71" s="16">
        <v>88.6</v>
      </c>
      <c r="L71" s="21">
        <v>89.04</v>
      </c>
      <c r="M71" s="16">
        <v>-0.4</v>
      </c>
      <c r="O71" s="16">
        <f t="shared" ref="O71:O98" si="10">IF(P71="","",$B$2*Q71+(1-$B$2)*P71)</f>
        <v>168.5</v>
      </c>
      <c r="P71" s="16">
        <v>160</v>
      </c>
      <c r="Q71" s="16">
        <v>168.5</v>
      </c>
      <c r="R71" s="21">
        <v>166</v>
      </c>
      <c r="S71" s="16">
        <v>7.6</v>
      </c>
      <c r="V71" s="16">
        <v>1364.6</v>
      </c>
      <c r="W71" s="16">
        <v>1365</v>
      </c>
      <c r="X71" s="21">
        <v>1365.05</v>
      </c>
      <c r="Y71" s="16">
        <v>48.1</v>
      </c>
      <c r="AA71" s="16">
        <f t="shared" ref="AA71:AA98" si="11">IF(AB71="","",$B$2*AC71+(1-$B$2)*AB71)</f>
        <v>1196.5999999999999</v>
      </c>
      <c r="AB71" s="16">
        <v>1204.5999999999999</v>
      </c>
      <c r="AC71" s="16">
        <v>1196.5999999999999</v>
      </c>
      <c r="AD71" s="21">
        <v>1199.04</v>
      </c>
      <c r="AE71" s="16">
        <v>40.5</v>
      </c>
      <c r="AG71" s="16">
        <f t="shared" ref="AG71:AG98" si="12">IF(AH71="","",$B$2*AI71+(1-$B$2)*AH71)</f>
        <v>81.2</v>
      </c>
      <c r="AH71" s="16">
        <v>81.599999999999994</v>
      </c>
      <c r="AI71" s="16">
        <v>81.2</v>
      </c>
      <c r="AJ71" s="21">
        <v>81.319999999999993</v>
      </c>
      <c r="AK71" s="16">
        <v>0.1</v>
      </c>
      <c r="AM71" s="16">
        <f t="shared" ref="AM71:AM98" si="13">IF(AN71="","",$B$2*AO71+(1-$B$2)*AN71)</f>
        <v>12.3</v>
      </c>
      <c r="AN71" s="16">
        <v>11.7</v>
      </c>
      <c r="AO71" s="16">
        <v>12.3</v>
      </c>
      <c r="AP71" s="21">
        <v>12.16</v>
      </c>
      <c r="AQ71" s="16">
        <v>0.1</v>
      </c>
      <c r="AS71" s="16">
        <f t="shared" ref="AS71:AS98" si="14">IF(AT71="","",$B$2*AU71+(1-$B$2)*AT71)</f>
        <v>87.7</v>
      </c>
      <c r="AT71" s="16">
        <v>88.3</v>
      </c>
      <c r="AU71" s="16">
        <v>87.7</v>
      </c>
      <c r="AV71" s="21">
        <v>87.84</v>
      </c>
      <c r="AW71" s="16">
        <v>-0.1</v>
      </c>
      <c r="AY71" s="16">
        <f t="shared" ref="AY71:AY98" si="15">IF(AZ71="","",$B$2*BA71+(1-$B$2)*AZ71)</f>
        <v>7.4</v>
      </c>
      <c r="AZ71" s="16">
        <v>7.6</v>
      </c>
      <c r="BA71" s="16">
        <v>7.4</v>
      </c>
      <c r="BB71" s="21">
        <v>7.43</v>
      </c>
      <c r="BC71" s="16">
        <v>-0.3</v>
      </c>
    </row>
    <row r="72" spans="1:55" ht="12.75" x14ac:dyDescent="0.2">
      <c r="A72" s="25"/>
      <c r="B72" s="6">
        <v>3</v>
      </c>
      <c r="C72" s="16">
        <f t="shared" si="8"/>
        <v>1118</v>
      </c>
      <c r="D72" s="16">
        <v>1136.5999999999999</v>
      </c>
      <c r="E72" s="16">
        <v>1118</v>
      </c>
      <c r="F72" s="21">
        <v>1116.8900000000001</v>
      </c>
      <c r="G72" s="16">
        <v>27.6</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1207.74</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2.75" x14ac:dyDescent="0.2">
      <c r="A73" s="25"/>
      <c r="B73" s="6">
        <v>4</v>
      </c>
      <c r="C73" s="16">
        <f t="shared" si="8"/>
        <v>1123</v>
      </c>
      <c r="D73" s="16">
        <v>1117.5</v>
      </c>
      <c r="E73" s="16">
        <v>1123</v>
      </c>
      <c r="F73" s="21">
        <v>1123.97</v>
      </c>
      <c r="G73" s="16">
        <v>28.3</v>
      </c>
      <c r="I73" s="16">
        <f t="shared" si="9"/>
        <v>95.1</v>
      </c>
      <c r="J73" s="16">
        <v>90.4</v>
      </c>
      <c r="K73" s="16">
        <v>95.1</v>
      </c>
      <c r="L73" s="21">
        <v>92.19</v>
      </c>
      <c r="M73" s="16">
        <v>5.3</v>
      </c>
      <c r="O73" s="16">
        <f t="shared" si="10"/>
        <v>167.2</v>
      </c>
      <c r="P73" s="16">
        <v>178.1</v>
      </c>
      <c r="Q73" s="16">
        <v>167.2</v>
      </c>
      <c r="R73" s="21">
        <v>169.32</v>
      </c>
      <c r="S73" s="16">
        <v>5.8</v>
      </c>
      <c r="V73" s="16">
        <v>1386</v>
      </c>
      <c r="W73" s="16">
        <v>1385.3</v>
      </c>
      <c r="X73" s="21">
        <v>1385.48</v>
      </c>
      <c r="Y73" s="16">
        <v>39.4</v>
      </c>
      <c r="AA73" s="16">
        <f t="shared" si="11"/>
        <v>1218.0999999999999</v>
      </c>
      <c r="AB73" s="16">
        <v>1207.9000000000001</v>
      </c>
      <c r="AC73" s="16">
        <v>1218.0999999999999</v>
      </c>
      <c r="AD73" s="21">
        <v>1216.1600000000001</v>
      </c>
      <c r="AE73" s="16">
        <v>33.700000000000003</v>
      </c>
      <c r="AG73" s="16">
        <f t="shared" si="12"/>
        <v>81.099999999999994</v>
      </c>
      <c r="AH73" s="16">
        <v>80.599999999999994</v>
      </c>
      <c r="AI73" s="16">
        <v>81.099999999999994</v>
      </c>
      <c r="AJ73" s="21">
        <v>81.13</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2.75" x14ac:dyDescent="0.2">
      <c r="A74" s="25">
        <v>18</v>
      </c>
      <c r="B74" s="6">
        <v>1</v>
      </c>
      <c r="C74" s="16">
        <f t="shared" si="8"/>
        <v>1134</v>
      </c>
      <c r="D74" s="16">
        <v>1115.5</v>
      </c>
      <c r="E74" s="16">
        <v>1134</v>
      </c>
      <c r="F74" s="21">
        <v>1132.93</v>
      </c>
      <c r="G74" s="16">
        <v>35.799999999999997</v>
      </c>
      <c r="I74" s="16">
        <f t="shared" si="9"/>
        <v>88.4</v>
      </c>
      <c r="J74" s="16">
        <v>95.6</v>
      </c>
      <c r="K74" s="16">
        <v>88.4</v>
      </c>
      <c r="L74" s="21">
        <v>91.34</v>
      </c>
      <c r="M74" s="16">
        <v>-3.4</v>
      </c>
      <c r="O74" s="16">
        <f t="shared" si="10"/>
        <v>172.7</v>
      </c>
      <c r="P74" s="16">
        <v>184.1</v>
      </c>
      <c r="Q74" s="16">
        <v>172.7</v>
      </c>
      <c r="R74" s="21">
        <v>170.95</v>
      </c>
      <c r="S74" s="16">
        <v>6.5</v>
      </c>
      <c r="V74" s="16">
        <v>1395.2</v>
      </c>
      <c r="W74" s="16">
        <v>1395.1</v>
      </c>
      <c r="X74" s="21">
        <v>1395.21</v>
      </c>
      <c r="Y74" s="16">
        <v>38.9</v>
      </c>
      <c r="AA74" s="16">
        <f t="shared" si="11"/>
        <v>1222.4000000000001</v>
      </c>
      <c r="AB74" s="16">
        <v>1211.0999999999999</v>
      </c>
      <c r="AC74" s="16">
        <v>1222.4000000000001</v>
      </c>
      <c r="AD74" s="21">
        <v>1224.26</v>
      </c>
      <c r="AE74" s="16">
        <v>32.4</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2.75" x14ac:dyDescent="0.2">
      <c r="A75" s="25"/>
      <c r="B75" s="6">
        <v>2</v>
      </c>
      <c r="C75" s="16">
        <f t="shared" si="8"/>
        <v>1142.8</v>
      </c>
      <c r="D75" s="16">
        <v>1148.4000000000001</v>
      </c>
      <c r="E75" s="16">
        <v>1142.8</v>
      </c>
      <c r="F75" s="21">
        <v>1140.94</v>
      </c>
      <c r="G75" s="16">
        <v>32</v>
      </c>
      <c r="I75" s="16">
        <f t="shared" si="9"/>
        <v>90.3</v>
      </c>
      <c r="J75" s="16">
        <v>93.5</v>
      </c>
      <c r="K75" s="16">
        <v>90.3</v>
      </c>
      <c r="L75" s="21">
        <v>89.31</v>
      </c>
      <c r="M75" s="16">
        <v>-8.1</v>
      </c>
      <c r="O75" s="16">
        <f t="shared" si="10"/>
        <v>171.6</v>
      </c>
      <c r="P75" s="16">
        <v>162.4</v>
      </c>
      <c r="Q75" s="16">
        <v>171.6</v>
      </c>
      <c r="R75" s="21">
        <v>174.56</v>
      </c>
      <c r="S75" s="16">
        <v>14.5</v>
      </c>
      <c r="V75" s="16">
        <v>1404.3</v>
      </c>
      <c r="W75" s="16">
        <v>1404.7</v>
      </c>
      <c r="X75" s="21">
        <v>1404.8</v>
      </c>
      <c r="Y75" s="16">
        <v>38.4</v>
      </c>
      <c r="AA75" s="16">
        <f t="shared" si="11"/>
        <v>1233.0999999999999</v>
      </c>
      <c r="AB75" s="16">
        <v>1241.9000000000001</v>
      </c>
      <c r="AC75" s="16">
        <v>1233.0999999999999</v>
      </c>
      <c r="AD75" s="21">
        <v>1230.24</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2.75" x14ac:dyDescent="0.2">
      <c r="A76" s="25"/>
      <c r="B76" s="6">
        <v>3</v>
      </c>
      <c r="C76" s="16">
        <f t="shared" si="8"/>
        <v>1147.8</v>
      </c>
      <c r="D76" s="16">
        <v>1167.4000000000001</v>
      </c>
      <c r="E76" s="16">
        <v>1147.8</v>
      </c>
      <c r="F76" s="21">
        <v>1146.96</v>
      </c>
      <c r="G76" s="16">
        <v>24.1</v>
      </c>
      <c r="I76" s="16">
        <f t="shared" si="9"/>
        <v>86.4</v>
      </c>
      <c r="J76" s="16">
        <v>81.5</v>
      </c>
      <c r="K76" s="16">
        <v>86.4</v>
      </c>
      <c r="L76" s="21">
        <v>87.62</v>
      </c>
      <c r="M76" s="16">
        <v>-6.7</v>
      </c>
      <c r="O76" s="16">
        <f t="shared" si="10"/>
        <v>179.9</v>
      </c>
      <c r="P76" s="16">
        <v>164.8</v>
      </c>
      <c r="Q76" s="16">
        <v>179.9</v>
      </c>
      <c r="R76" s="21">
        <v>179.15</v>
      </c>
      <c r="S76" s="16">
        <v>18.3</v>
      </c>
      <c r="V76" s="16">
        <v>1413.6</v>
      </c>
      <c r="W76" s="16">
        <v>1414.1</v>
      </c>
      <c r="X76" s="21">
        <v>1413.73</v>
      </c>
      <c r="Y76" s="16">
        <v>35.700000000000003</v>
      </c>
      <c r="AA76" s="16">
        <f t="shared" si="11"/>
        <v>1234.2</v>
      </c>
      <c r="AB76" s="16">
        <v>1248.9000000000001</v>
      </c>
      <c r="AC76" s="16">
        <v>1234.2</v>
      </c>
      <c r="AD76" s="21">
        <v>1234.58</v>
      </c>
      <c r="AE76" s="16">
        <v>17.399999999999999</v>
      </c>
      <c r="AG76" s="16">
        <f t="shared" si="12"/>
        <v>81.2</v>
      </c>
      <c r="AH76" s="16">
        <v>82.6</v>
      </c>
      <c r="AI76" s="16">
        <v>81.2</v>
      </c>
      <c r="AJ76" s="21">
        <v>81.13</v>
      </c>
      <c r="AK76" s="16">
        <v>-0.3</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2.75" x14ac:dyDescent="0.2">
      <c r="A77" s="25"/>
      <c r="B77" s="6">
        <v>4</v>
      </c>
      <c r="C77" s="16">
        <f t="shared" si="8"/>
        <v>1144.3</v>
      </c>
      <c r="D77" s="16">
        <v>1139.7</v>
      </c>
      <c r="E77" s="16">
        <v>1144.3</v>
      </c>
      <c r="F77" s="21">
        <v>1151.6300000000001</v>
      </c>
      <c r="G77" s="16">
        <v>18.7</v>
      </c>
      <c r="I77" s="16">
        <f t="shared" si="9"/>
        <v>88.6</v>
      </c>
      <c r="J77" s="16">
        <v>83.3</v>
      </c>
      <c r="K77" s="16">
        <v>88.6</v>
      </c>
      <c r="L77" s="21">
        <v>87</v>
      </c>
      <c r="M77" s="16">
        <v>-2.5</v>
      </c>
      <c r="O77" s="16">
        <f t="shared" si="10"/>
        <v>188.9</v>
      </c>
      <c r="P77" s="16">
        <v>199.5</v>
      </c>
      <c r="Q77" s="16">
        <v>188.9</v>
      </c>
      <c r="R77" s="21">
        <v>183.07</v>
      </c>
      <c r="S77" s="16">
        <v>15.7</v>
      </c>
      <c r="V77" s="16">
        <v>1422.5</v>
      </c>
      <c r="W77" s="16">
        <v>1421.8</v>
      </c>
      <c r="X77" s="21">
        <v>1421.7</v>
      </c>
      <c r="Y77" s="16">
        <v>31.9</v>
      </c>
      <c r="AA77" s="16">
        <f t="shared" si="11"/>
        <v>1232.9000000000001</v>
      </c>
      <c r="AB77" s="16">
        <v>1223</v>
      </c>
      <c r="AC77" s="16">
        <v>1232.9000000000001</v>
      </c>
      <c r="AD77" s="21">
        <v>1238.6300000000001</v>
      </c>
      <c r="AE77" s="16">
        <v>16.2</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2.75" x14ac:dyDescent="0.2">
      <c r="A78" s="25">
        <v>19</v>
      </c>
      <c r="B78" s="6">
        <v>1</v>
      </c>
      <c r="C78" s="16">
        <f t="shared" si="8"/>
        <v>1161.7</v>
      </c>
      <c r="D78" s="16">
        <v>1140.2</v>
      </c>
      <c r="E78" s="16">
        <v>1161.7</v>
      </c>
      <c r="F78" s="21">
        <v>1155.29</v>
      </c>
      <c r="G78" s="16">
        <v>14.6</v>
      </c>
      <c r="I78" s="16">
        <f t="shared" si="9"/>
        <v>88.9</v>
      </c>
      <c r="J78" s="16">
        <v>96.2</v>
      </c>
      <c r="K78" s="16">
        <v>88.9</v>
      </c>
      <c r="L78" s="21">
        <v>86.95</v>
      </c>
      <c r="M78" s="16">
        <v>-0.2</v>
      </c>
      <c r="O78" s="16">
        <f t="shared" si="10"/>
        <v>177.9</v>
      </c>
      <c r="P78" s="16">
        <v>192.3</v>
      </c>
      <c r="Q78" s="16">
        <v>177.9</v>
      </c>
      <c r="R78" s="21">
        <v>186.77</v>
      </c>
      <c r="S78" s="16">
        <v>14.8</v>
      </c>
      <c r="V78" s="16">
        <v>1428.7</v>
      </c>
      <c r="W78" s="16">
        <v>1428.5</v>
      </c>
      <c r="X78" s="21">
        <v>1429.01</v>
      </c>
      <c r="Y78" s="16">
        <v>29.3</v>
      </c>
      <c r="AA78" s="16">
        <f t="shared" si="11"/>
        <v>1250.5999999999999</v>
      </c>
      <c r="AB78" s="16">
        <v>1236.4000000000001</v>
      </c>
      <c r="AC78" s="16">
        <v>1250.5999999999999</v>
      </c>
      <c r="AD78" s="21">
        <v>1242.24</v>
      </c>
      <c r="AE78" s="16">
        <v>14.5</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2.75" x14ac:dyDescent="0.2">
      <c r="A79" s="25"/>
      <c r="B79" s="6">
        <v>2</v>
      </c>
      <c r="C79" s="16">
        <f t="shared" si="8"/>
        <v>1160.5</v>
      </c>
      <c r="D79" s="16">
        <v>1167.3</v>
      </c>
      <c r="E79" s="16">
        <v>1160.5</v>
      </c>
      <c r="F79" s="21">
        <v>1158.22</v>
      </c>
      <c r="G79" s="16">
        <v>11.7</v>
      </c>
      <c r="I79" s="16">
        <f t="shared" si="9"/>
        <v>82.6</v>
      </c>
      <c r="J79" s="16">
        <v>86.4</v>
      </c>
      <c r="K79" s="16">
        <v>82.6</v>
      </c>
      <c r="L79" s="21">
        <v>86.47</v>
      </c>
      <c r="M79" s="16">
        <v>-1.9</v>
      </c>
      <c r="O79" s="16">
        <f t="shared" si="10"/>
        <v>193</v>
      </c>
      <c r="P79" s="16">
        <v>182.1</v>
      </c>
      <c r="Q79" s="16">
        <v>193</v>
      </c>
      <c r="R79" s="21">
        <v>191.15</v>
      </c>
      <c r="S79" s="16">
        <v>17.5</v>
      </c>
      <c r="V79" s="16">
        <v>1435.7</v>
      </c>
      <c r="W79" s="16">
        <v>1436.1</v>
      </c>
      <c r="X79" s="21">
        <v>1435.84</v>
      </c>
      <c r="Y79" s="16">
        <v>27.3</v>
      </c>
      <c r="AA79" s="16">
        <f t="shared" si="11"/>
        <v>1243.2</v>
      </c>
      <c r="AB79" s="16">
        <v>1253.7</v>
      </c>
      <c r="AC79" s="16">
        <v>1243.2</v>
      </c>
      <c r="AD79" s="21">
        <v>1244.69</v>
      </c>
      <c r="AE79" s="16">
        <v>9.8000000000000007</v>
      </c>
      <c r="AG79" s="16">
        <f t="shared" si="12"/>
        <v>80.8</v>
      </c>
      <c r="AH79" s="16">
        <v>81.3</v>
      </c>
      <c r="AI79" s="16">
        <v>80.8</v>
      </c>
      <c r="AJ79" s="21">
        <v>80.66</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2.75" x14ac:dyDescent="0.2">
      <c r="A80" s="25"/>
      <c r="B80" s="6">
        <v>3</v>
      </c>
      <c r="C80" s="16">
        <f t="shared" si="8"/>
        <v>1159.5999999999999</v>
      </c>
      <c r="D80" s="16">
        <v>1180.3</v>
      </c>
      <c r="E80" s="16">
        <v>1159.5999999999999</v>
      </c>
      <c r="F80" s="21">
        <v>1162.01</v>
      </c>
      <c r="G80" s="16">
        <v>15.2</v>
      </c>
      <c r="I80" s="16">
        <f t="shared" si="9"/>
        <v>88.6</v>
      </c>
      <c r="J80" s="16">
        <v>83.9</v>
      </c>
      <c r="K80" s="16">
        <v>88.6</v>
      </c>
      <c r="L80" s="21">
        <v>87.6</v>
      </c>
      <c r="M80" s="16">
        <v>4.5</v>
      </c>
      <c r="O80" s="16">
        <f t="shared" si="10"/>
        <v>193.6</v>
      </c>
      <c r="P80" s="16">
        <v>177.2</v>
      </c>
      <c r="Q80" s="16">
        <v>193.6</v>
      </c>
      <c r="R80" s="21">
        <v>192.2</v>
      </c>
      <c r="S80" s="16">
        <v>4.2</v>
      </c>
      <c r="V80" s="16">
        <v>1441.3</v>
      </c>
      <c r="W80" s="16">
        <v>1441.9</v>
      </c>
      <c r="X80" s="21">
        <v>1441.81</v>
      </c>
      <c r="Y80" s="16">
        <v>23.9</v>
      </c>
      <c r="AA80" s="16">
        <f t="shared" si="11"/>
        <v>1248.3</v>
      </c>
      <c r="AB80" s="16">
        <v>1264.0999999999999</v>
      </c>
      <c r="AC80" s="16">
        <v>1248.3</v>
      </c>
      <c r="AD80" s="21">
        <v>1249.6099999999999</v>
      </c>
      <c r="AE80" s="16">
        <v>19.7</v>
      </c>
      <c r="AG80" s="16">
        <f t="shared" si="12"/>
        <v>80.400000000000006</v>
      </c>
      <c r="AH80" s="16">
        <v>81.900000000000006</v>
      </c>
      <c r="AI80" s="16">
        <v>80.400000000000006</v>
      </c>
      <c r="AJ80" s="21">
        <v>80.59</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2.75" x14ac:dyDescent="0.2">
      <c r="A81" s="25"/>
      <c r="B81" s="6">
        <v>4</v>
      </c>
      <c r="C81" s="16">
        <f t="shared" si="8"/>
        <v>1172.7</v>
      </c>
      <c r="D81" s="16">
        <v>1168.4000000000001</v>
      </c>
      <c r="E81" s="16">
        <v>1172.7</v>
      </c>
      <c r="F81" s="21">
        <v>1171.92</v>
      </c>
      <c r="G81" s="16">
        <v>39.6</v>
      </c>
      <c r="I81" s="16">
        <f t="shared" si="9"/>
        <v>85.8</v>
      </c>
      <c r="J81" s="16">
        <v>80.400000000000006</v>
      </c>
      <c r="K81" s="16">
        <v>85.8</v>
      </c>
      <c r="L81" s="21">
        <v>91.46</v>
      </c>
      <c r="M81" s="16">
        <v>15.5</v>
      </c>
      <c r="O81" s="16">
        <f t="shared" si="10"/>
        <v>187.8</v>
      </c>
      <c r="P81" s="16">
        <v>198.2</v>
      </c>
      <c r="Q81" s="16">
        <v>187.8</v>
      </c>
      <c r="R81" s="21">
        <v>182.98</v>
      </c>
      <c r="S81" s="16">
        <v>-36.9</v>
      </c>
      <c r="V81" s="16">
        <v>1447</v>
      </c>
      <c r="W81" s="16">
        <v>1446.3</v>
      </c>
      <c r="X81" s="21">
        <v>1446.36</v>
      </c>
      <c r="Y81" s="16">
        <v>18.2</v>
      </c>
      <c r="AA81" s="16">
        <f t="shared" si="11"/>
        <v>1258.4000000000001</v>
      </c>
      <c r="AB81" s="16">
        <v>1248.8</v>
      </c>
      <c r="AC81" s="16">
        <v>1258.4000000000001</v>
      </c>
      <c r="AD81" s="21">
        <v>1263.3900000000001</v>
      </c>
      <c r="AE81" s="16">
        <v>55.1</v>
      </c>
      <c r="AG81" s="16">
        <f t="shared" si="12"/>
        <v>81.099999999999994</v>
      </c>
      <c r="AH81" s="16">
        <v>80.7</v>
      </c>
      <c r="AI81" s="16">
        <v>81.099999999999994</v>
      </c>
      <c r="AJ81" s="21">
        <v>81.03</v>
      </c>
      <c r="AK81" s="16">
        <v>1.7</v>
      </c>
      <c r="AM81" s="16">
        <f t="shared" si="13"/>
        <v>13</v>
      </c>
      <c r="AN81" s="16">
        <v>13.7</v>
      </c>
      <c r="AO81" s="16">
        <v>13</v>
      </c>
      <c r="AP81" s="21">
        <v>12.65</v>
      </c>
      <c r="AQ81" s="16">
        <v>-2.7</v>
      </c>
      <c r="AS81" s="16">
        <f t="shared" si="14"/>
        <v>87</v>
      </c>
      <c r="AT81" s="16">
        <v>86.3</v>
      </c>
      <c r="AU81" s="16">
        <v>87</v>
      </c>
      <c r="AV81" s="21">
        <v>87.35</v>
      </c>
      <c r="AW81" s="16">
        <v>2.7</v>
      </c>
      <c r="AY81" s="16">
        <f t="shared" si="15"/>
        <v>6.8</v>
      </c>
      <c r="AZ81" s="16">
        <v>6.4</v>
      </c>
      <c r="BA81" s="16">
        <v>6.8</v>
      </c>
      <c r="BB81" s="21">
        <v>7.24</v>
      </c>
      <c r="BC81" s="16">
        <v>0.9</v>
      </c>
    </row>
    <row r="82" spans="1:55" ht="12.75" x14ac:dyDescent="0.2">
      <c r="A82" s="25">
        <v>20</v>
      </c>
      <c r="B82" s="6">
        <v>1</v>
      </c>
      <c r="C82" s="16">
        <f t="shared" si="8"/>
        <v>1172.7</v>
      </c>
      <c r="D82" s="16">
        <v>1148.5</v>
      </c>
      <c r="E82" s="16">
        <v>1172.7</v>
      </c>
      <c r="F82" s="21">
        <v>1171.45</v>
      </c>
      <c r="G82" s="16">
        <v>-1.9</v>
      </c>
      <c r="I82" s="16">
        <f t="shared" si="9"/>
        <v>97.3</v>
      </c>
      <c r="J82" s="16">
        <v>104.3</v>
      </c>
      <c r="K82" s="16">
        <v>97.3</v>
      </c>
      <c r="L82" s="21">
        <v>91.91</v>
      </c>
      <c r="M82" s="16">
        <v>1.8</v>
      </c>
      <c r="O82" s="16">
        <f t="shared" si="10"/>
        <v>179.5</v>
      </c>
      <c r="P82" s="16">
        <v>196.9</v>
      </c>
      <c r="Q82" s="16">
        <v>179.5</v>
      </c>
      <c r="R82" s="21">
        <v>185.95</v>
      </c>
      <c r="S82" s="16">
        <v>11.9</v>
      </c>
      <c r="V82" s="16">
        <v>1449.7</v>
      </c>
      <c r="W82" s="16">
        <v>1449.5</v>
      </c>
      <c r="X82" s="21">
        <v>1449.31</v>
      </c>
      <c r="Y82" s="16">
        <v>11.8</v>
      </c>
      <c r="AA82" s="16">
        <f t="shared" si="11"/>
        <v>1269.9000000000001</v>
      </c>
      <c r="AB82" s="16">
        <v>1252.9000000000001</v>
      </c>
      <c r="AC82" s="16">
        <v>1269.9000000000001</v>
      </c>
      <c r="AD82" s="21">
        <v>1263.3599999999999</v>
      </c>
      <c r="AE82" s="16">
        <v>-0.1</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2.75" x14ac:dyDescent="0.2">
      <c r="A83" s="25"/>
      <c r="B83" s="6">
        <v>2</v>
      </c>
      <c r="C83" s="16">
        <f t="shared" si="8"/>
        <v>1129.2</v>
      </c>
      <c r="D83" s="16">
        <v>1137</v>
      </c>
      <c r="E83" s="16">
        <v>1129.2</v>
      </c>
      <c r="F83" s="21">
        <v>1130.9000000000001</v>
      </c>
      <c r="G83" s="16">
        <v>-162.19999999999999</v>
      </c>
      <c r="I83" s="16">
        <f t="shared" si="9"/>
        <v>119.9</v>
      </c>
      <c r="J83" s="16">
        <v>124.4</v>
      </c>
      <c r="K83" s="16">
        <v>119.9</v>
      </c>
      <c r="L83" s="21">
        <v>121.25</v>
      </c>
      <c r="M83" s="16">
        <v>117.4</v>
      </c>
      <c r="O83" s="16">
        <f t="shared" si="10"/>
        <v>201.7</v>
      </c>
      <c r="P83" s="16">
        <v>189</v>
      </c>
      <c r="Q83" s="16">
        <v>201.7</v>
      </c>
      <c r="R83" s="21">
        <v>198.55</v>
      </c>
      <c r="S83" s="16">
        <v>50.4</v>
      </c>
      <c r="V83" s="16">
        <v>1450.3</v>
      </c>
      <c r="W83" s="16">
        <v>1450.8</v>
      </c>
      <c r="X83" s="21">
        <v>1450.7</v>
      </c>
      <c r="Y83" s="16">
        <v>5.6</v>
      </c>
      <c r="AA83" s="16">
        <f t="shared" si="11"/>
        <v>1249.0999999999999</v>
      </c>
      <c r="AB83" s="16">
        <v>1261.4000000000001</v>
      </c>
      <c r="AC83" s="16">
        <v>1249.0999999999999</v>
      </c>
      <c r="AD83" s="21">
        <v>1252.1500000000001</v>
      </c>
      <c r="AE83" s="16">
        <v>-44.8</v>
      </c>
      <c r="AG83" s="16">
        <f t="shared" si="12"/>
        <v>77.8</v>
      </c>
      <c r="AH83" s="16">
        <v>78.400000000000006</v>
      </c>
      <c r="AI83" s="16">
        <v>77.8</v>
      </c>
      <c r="AJ83" s="21">
        <v>77.959999999999994</v>
      </c>
      <c r="AK83" s="16">
        <v>-11.5</v>
      </c>
      <c r="AM83" s="16">
        <f t="shared" si="13"/>
        <v>13.9</v>
      </c>
      <c r="AN83" s="16">
        <v>13</v>
      </c>
      <c r="AO83" s="16">
        <v>13.9</v>
      </c>
      <c r="AP83" s="21">
        <v>13.69</v>
      </c>
      <c r="AQ83" s="16">
        <v>3.4</v>
      </c>
      <c r="AS83" s="16">
        <f t="shared" si="14"/>
        <v>86.1</v>
      </c>
      <c r="AT83" s="16">
        <v>87</v>
      </c>
      <c r="AU83" s="16">
        <v>86.1</v>
      </c>
      <c r="AV83" s="21">
        <v>86.31</v>
      </c>
      <c r="AW83" s="16">
        <v>-3.4</v>
      </c>
      <c r="AY83" s="16">
        <f t="shared" si="15"/>
        <v>9.6</v>
      </c>
      <c r="AZ83" s="16">
        <v>9.9</v>
      </c>
      <c r="BA83" s="16">
        <v>9.6</v>
      </c>
      <c r="BB83" s="21">
        <v>9.68</v>
      </c>
      <c r="BC83" s="16">
        <v>9.6</v>
      </c>
    </row>
    <row r="84" spans="1:55" ht="12.75" x14ac:dyDescent="0.2">
      <c r="A84" s="25"/>
      <c r="B84" s="6">
        <v>3</v>
      </c>
      <c r="C84" s="16">
        <f t="shared" si="8"/>
        <v>1134.0999999999999</v>
      </c>
      <c r="D84" s="16">
        <v>1155</v>
      </c>
      <c r="E84" s="16">
        <v>1134.0999999999999</v>
      </c>
      <c r="F84" s="21">
        <v>1132.25</v>
      </c>
      <c r="G84" s="16">
        <v>5.4</v>
      </c>
      <c r="I84" s="16">
        <f t="shared" si="9"/>
        <v>131.19999999999999</v>
      </c>
      <c r="J84" s="16">
        <v>127.1</v>
      </c>
      <c r="K84" s="16">
        <v>131.19999999999999</v>
      </c>
      <c r="L84" s="21">
        <v>132.80000000000001</v>
      </c>
      <c r="M84" s="16">
        <v>46.2</v>
      </c>
      <c r="O84" s="16">
        <f t="shared" si="10"/>
        <v>185.4</v>
      </c>
      <c r="P84" s="16">
        <v>168</v>
      </c>
      <c r="Q84" s="16">
        <v>185.4</v>
      </c>
      <c r="R84" s="21">
        <v>185.75</v>
      </c>
      <c r="S84" s="16">
        <v>-51.2</v>
      </c>
      <c r="V84" s="16">
        <v>1450.1</v>
      </c>
      <c r="W84" s="16">
        <v>1450.7</v>
      </c>
      <c r="X84" s="21">
        <v>1450.79</v>
      </c>
      <c r="Y84" s="16">
        <v>0.4</v>
      </c>
      <c r="AA84" s="16">
        <f t="shared" si="11"/>
        <v>1265.2</v>
      </c>
      <c r="AB84" s="16">
        <v>1282.0999999999999</v>
      </c>
      <c r="AC84" s="16">
        <v>1265.2</v>
      </c>
      <c r="AD84" s="21">
        <v>1265.05</v>
      </c>
      <c r="AE84" s="16">
        <v>51.6</v>
      </c>
      <c r="AG84" s="16">
        <f t="shared" si="12"/>
        <v>78.2</v>
      </c>
      <c r="AH84" s="16">
        <v>79.7</v>
      </c>
      <c r="AI84" s="16">
        <v>78.2</v>
      </c>
      <c r="AJ84" s="21">
        <v>78.040000000000006</v>
      </c>
      <c r="AK84" s="16">
        <v>0.4</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10.5</v>
      </c>
      <c r="BC84" s="16">
        <v>3.3</v>
      </c>
    </row>
    <row r="85" spans="1:55" ht="12.75" x14ac:dyDescent="0.2">
      <c r="A85" s="25"/>
      <c r="B85" s="6">
        <v>4</v>
      </c>
      <c r="C85" s="16">
        <f t="shared" si="8"/>
        <v>1149.5999999999999</v>
      </c>
      <c r="D85" s="16">
        <v>1146.8</v>
      </c>
      <c r="E85" s="16">
        <v>1149.5999999999999</v>
      </c>
      <c r="F85" s="21">
        <v>1145.6099999999999</v>
      </c>
      <c r="G85" s="16">
        <v>53.4</v>
      </c>
      <c r="I85" s="16">
        <f t="shared" si="9"/>
        <v>125.5</v>
      </c>
      <c r="J85" s="16">
        <v>119</v>
      </c>
      <c r="K85" s="16">
        <v>125.5</v>
      </c>
      <c r="L85" s="21">
        <v>122.27</v>
      </c>
      <c r="M85" s="16">
        <v>-42.1</v>
      </c>
      <c r="O85" s="16">
        <f t="shared" si="10"/>
        <v>175</v>
      </c>
      <c r="P85" s="16">
        <v>185</v>
      </c>
      <c r="Q85" s="16">
        <v>175</v>
      </c>
      <c r="R85" s="21">
        <v>182.14</v>
      </c>
      <c r="S85" s="16">
        <v>-14.4</v>
      </c>
      <c r="V85" s="16">
        <v>1450.8</v>
      </c>
      <c r="W85" s="16">
        <v>1450</v>
      </c>
      <c r="X85" s="21">
        <v>1450.03</v>
      </c>
      <c r="Y85" s="16">
        <v>-3.1</v>
      </c>
      <c r="AA85" s="16">
        <f t="shared" si="11"/>
        <v>1275</v>
      </c>
      <c r="AB85" s="16">
        <v>1265.8</v>
      </c>
      <c r="AC85" s="16">
        <v>1275</v>
      </c>
      <c r="AD85" s="21">
        <v>1267.8800000000001</v>
      </c>
      <c r="AE85" s="16">
        <v>11.4</v>
      </c>
      <c r="AG85" s="16">
        <f t="shared" si="12"/>
        <v>79.3</v>
      </c>
      <c r="AH85" s="16">
        <v>79</v>
      </c>
      <c r="AI85" s="16">
        <v>79.3</v>
      </c>
      <c r="AJ85" s="21">
        <v>79.010000000000005</v>
      </c>
      <c r="AK85" s="16">
        <v>3.9</v>
      </c>
      <c r="AM85" s="16">
        <f t="shared" si="13"/>
        <v>12.1</v>
      </c>
      <c r="AN85" s="16">
        <v>12.8</v>
      </c>
      <c r="AO85" s="16">
        <v>12.1</v>
      </c>
      <c r="AP85" s="21">
        <v>12.56</v>
      </c>
      <c r="AQ85" s="16">
        <v>-1</v>
      </c>
      <c r="AS85" s="16">
        <f t="shared" si="14"/>
        <v>87.9</v>
      </c>
      <c r="AT85" s="16">
        <v>87.2</v>
      </c>
      <c r="AU85" s="16">
        <v>87.9</v>
      </c>
      <c r="AV85" s="21">
        <v>87.44</v>
      </c>
      <c r="AW85" s="16">
        <v>1</v>
      </c>
      <c r="AY85" s="16">
        <f t="shared" si="15"/>
        <v>9.8000000000000007</v>
      </c>
      <c r="AZ85" s="16">
        <v>9.4</v>
      </c>
      <c r="BA85" s="16">
        <v>9.8000000000000007</v>
      </c>
      <c r="BB85" s="21">
        <v>9.64</v>
      </c>
      <c r="BC85" s="16">
        <v>-3.4</v>
      </c>
    </row>
    <row r="86" spans="1:55" ht="12.75" x14ac:dyDescent="0.2">
      <c r="A86" s="25">
        <v>21</v>
      </c>
      <c r="B86" s="6">
        <v>1</v>
      </c>
      <c r="C86" s="16">
        <f t="shared" si="8"/>
        <v>1135.3</v>
      </c>
      <c r="D86" s="16">
        <v>1109.5999999999999</v>
      </c>
      <c r="E86" s="16">
        <v>1135.3</v>
      </c>
      <c r="F86" s="21">
        <v>1149.78</v>
      </c>
      <c r="G86" s="16">
        <v>16.7</v>
      </c>
      <c r="I86" s="16">
        <f t="shared" si="9"/>
        <v>119.9</v>
      </c>
      <c r="J86" s="16">
        <v>126.2</v>
      </c>
      <c r="K86" s="16">
        <v>119.9</v>
      </c>
      <c r="L86" s="21">
        <v>118.06</v>
      </c>
      <c r="M86" s="16">
        <v>-16.899999999999999</v>
      </c>
      <c r="O86" s="16">
        <f t="shared" si="10"/>
        <v>193.6</v>
      </c>
      <c r="P86" s="16">
        <v>213.4</v>
      </c>
      <c r="Q86" s="16">
        <v>193.6</v>
      </c>
      <c r="R86" s="21">
        <v>180.82</v>
      </c>
      <c r="S86" s="16">
        <v>-5.3</v>
      </c>
      <c r="V86" s="16">
        <v>1449.2</v>
      </c>
      <c r="W86" s="16">
        <v>1448.9</v>
      </c>
      <c r="X86" s="21">
        <v>1448.65</v>
      </c>
      <c r="Y86" s="16">
        <v>-5.5</v>
      </c>
      <c r="AA86" s="16">
        <f t="shared" si="11"/>
        <v>1255.3</v>
      </c>
      <c r="AB86" s="16">
        <v>1235.8</v>
      </c>
      <c r="AC86" s="16">
        <v>1255.3</v>
      </c>
      <c r="AD86" s="21">
        <v>1267.83</v>
      </c>
      <c r="AE86" s="16">
        <v>-0.2</v>
      </c>
      <c r="AG86" s="16">
        <f t="shared" si="12"/>
        <v>78.400000000000006</v>
      </c>
      <c r="AH86" s="16">
        <v>76.599999999999994</v>
      </c>
      <c r="AI86" s="16">
        <v>78.400000000000006</v>
      </c>
      <c r="AJ86" s="21">
        <v>79.37</v>
      </c>
      <c r="AK86" s="16">
        <v>1.4</v>
      </c>
      <c r="AM86" s="16">
        <f t="shared" si="13"/>
        <v>13.4</v>
      </c>
      <c r="AN86" s="16">
        <v>14.7</v>
      </c>
      <c r="AO86" s="16">
        <v>13.4</v>
      </c>
      <c r="AP86" s="21">
        <v>12.48</v>
      </c>
      <c r="AQ86" s="16">
        <v>-0.3</v>
      </c>
      <c r="AS86" s="16">
        <f t="shared" si="14"/>
        <v>86.6</v>
      </c>
      <c r="AT86" s="16">
        <v>85.3</v>
      </c>
      <c r="AU86" s="16">
        <v>86.6</v>
      </c>
      <c r="AV86" s="21">
        <v>87.52</v>
      </c>
      <c r="AW86" s="16">
        <v>0.3</v>
      </c>
      <c r="AY86" s="16">
        <f t="shared" si="15"/>
        <v>9.6</v>
      </c>
      <c r="AZ86" s="16">
        <v>10.199999999999999</v>
      </c>
      <c r="BA86" s="16">
        <v>9.6</v>
      </c>
      <c r="BB86" s="21">
        <v>9.31</v>
      </c>
      <c r="BC86" s="16">
        <v>-1.3</v>
      </c>
    </row>
    <row r="87" spans="1:55" ht="12.75" x14ac:dyDescent="0.2">
      <c r="A87" s="25"/>
      <c r="B87" s="6">
        <v>2</v>
      </c>
      <c r="C87" s="16">
        <f t="shared" si="8"/>
        <v>1152.7</v>
      </c>
      <c r="D87" s="16">
        <v>1161.3</v>
      </c>
      <c r="E87" s="16">
        <v>1152.7</v>
      </c>
      <c r="F87" s="21">
        <v>1154.7</v>
      </c>
      <c r="G87" s="16">
        <v>19.7</v>
      </c>
      <c r="I87" s="16">
        <f t="shared" si="9"/>
        <v>120.2</v>
      </c>
      <c r="J87" s="16">
        <v>125.2</v>
      </c>
      <c r="K87" s="16">
        <v>120.2</v>
      </c>
      <c r="L87" s="21">
        <v>115.7</v>
      </c>
      <c r="M87" s="16">
        <v>-9.4</v>
      </c>
      <c r="O87" s="16">
        <f t="shared" si="10"/>
        <v>173.9</v>
      </c>
      <c r="P87" s="16">
        <v>159.9</v>
      </c>
      <c r="Q87" s="16">
        <v>173.9</v>
      </c>
      <c r="R87" s="21">
        <v>176.74</v>
      </c>
      <c r="S87" s="16">
        <v>-16.3</v>
      </c>
      <c r="V87" s="16">
        <v>1446.4</v>
      </c>
      <c r="W87" s="16">
        <v>1446.9</v>
      </c>
      <c r="X87" s="21">
        <v>1447.14</v>
      </c>
      <c r="Y87" s="16">
        <v>-6.1</v>
      </c>
      <c r="AA87" s="16">
        <f t="shared" si="11"/>
        <v>1272.9000000000001</v>
      </c>
      <c r="AB87" s="16">
        <v>1286.5</v>
      </c>
      <c r="AC87" s="16">
        <v>1272.9000000000001</v>
      </c>
      <c r="AD87" s="21">
        <v>1270.4000000000001</v>
      </c>
      <c r="AE87" s="16">
        <v>10.3</v>
      </c>
      <c r="AG87" s="16">
        <f t="shared" si="12"/>
        <v>79.7</v>
      </c>
      <c r="AH87" s="16">
        <v>80.3</v>
      </c>
      <c r="AI87" s="16">
        <v>79.7</v>
      </c>
      <c r="AJ87" s="21">
        <v>79.790000000000006</v>
      </c>
      <c r="AK87" s="16">
        <v>1.7</v>
      </c>
      <c r="AM87" s="16">
        <f t="shared" si="13"/>
        <v>12</v>
      </c>
      <c r="AN87" s="16">
        <v>11.1</v>
      </c>
      <c r="AO87" s="16">
        <v>12</v>
      </c>
      <c r="AP87" s="21">
        <v>12.21</v>
      </c>
      <c r="AQ87" s="16">
        <v>-1.1000000000000001</v>
      </c>
      <c r="AS87" s="16">
        <f t="shared" si="14"/>
        <v>88</v>
      </c>
      <c r="AT87" s="16">
        <v>88.9</v>
      </c>
      <c r="AU87" s="16">
        <v>88</v>
      </c>
      <c r="AV87" s="21">
        <v>87.79</v>
      </c>
      <c r="AW87" s="16">
        <v>1.1000000000000001</v>
      </c>
      <c r="AY87" s="16">
        <f t="shared" si="15"/>
        <v>9.4</v>
      </c>
      <c r="AZ87" s="16">
        <v>9.6999999999999993</v>
      </c>
      <c r="BA87" s="16">
        <v>9.4</v>
      </c>
      <c r="BB87" s="21">
        <v>9.11</v>
      </c>
      <c r="BC87" s="16">
        <v>-0.8</v>
      </c>
    </row>
    <row r="88" spans="1:55" ht="12.75" x14ac:dyDescent="0.2">
      <c r="A88" s="25"/>
      <c r="B88" s="6">
        <v>3</v>
      </c>
      <c r="C88" s="16">
        <f t="shared" si="8"/>
        <v>1168.3</v>
      </c>
      <c r="D88" s="16">
        <v>1188.9000000000001</v>
      </c>
      <c r="E88" s="16">
        <v>1168.3</v>
      </c>
      <c r="F88" s="21">
        <v>1164.99</v>
      </c>
      <c r="G88" s="16">
        <v>41.2</v>
      </c>
      <c r="I88" s="16">
        <f t="shared" si="9"/>
        <v>112.1</v>
      </c>
      <c r="J88" s="16">
        <v>108.6</v>
      </c>
      <c r="K88" s="16">
        <v>112.1</v>
      </c>
      <c r="L88" s="21">
        <v>109.92</v>
      </c>
      <c r="M88" s="16">
        <v>-23.1</v>
      </c>
      <c r="O88" s="16">
        <f t="shared" si="10"/>
        <v>165.4</v>
      </c>
      <c r="P88" s="16">
        <v>147.6</v>
      </c>
      <c r="Q88" s="16">
        <v>165.4</v>
      </c>
      <c r="R88" s="21">
        <v>171.06</v>
      </c>
      <c r="S88" s="16">
        <v>-22.7</v>
      </c>
      <c r="V88" s="16">
        <v>1445.1</v>
      </c>
      <c r="W88" s="16">
        <v>1445.8</v>
      </c>
      <c r="X88" s="21">
        <v>1445.96</v>
      </c>
      <c r="Y88" s="16">
        <v>-4.7</v>
      </c>
      <c r="AA88" s="16">
        <f t="shared" si="11"/>
        <v>1280.4000000000001</v>
      </c>
      <c r="AB88" s="16">
        <v>1297.5</v>
      </c>
      <c r="AC88" s="16">
        <v>1280.4000000000001</v>
      </c>
      <c r="AD88" s="21">
        <v>1274.9000000000001</v>
      </c>
      <c r="AE88" s="16">
        <v>18</v>
      </c>
      <c r="AG88" s="16">
        <f t="shared" si="12"/>
        <v>80.8</v>
      </c>
      <c r="AH88" s="16">
        <v>82.3</v>
      </c>
      <c r="AI88" s="16">
        <v>80.8</v>
      </c>
      <c r="AJ88" s="21">
        <v>80.569999999999993</v>
      </c>
      <c r="AK88" s="16">
        <v>3.1</v>
      </c>
      <c r="AM88" s="16">
        <f t="shared" si="13"/>
        <v>11.4</v>
      </c>
      <c r="AN88" s="16">
        <v>10.199999999999999</v>
      </c>
      <c r="AO88" s="16">
        <v>11.4</v>
      </c>
      <c r="AP88" s="21">
        <v>11.83</v>
      </c>
      <c r="AQ88" s="16">
        <v>-1.5</v>
      </c>
      <c r="AS88" s="16">
        <f t="shared" si="14"/>
        <v>88.6</v>
      </c>
      <c r="AT88" s="16">
        <v>89.8</v>
      </c>
      <c r="AU88" s="16">
        <v>88.6</v>
      </c>
      <c r="AV88" s="21">
        <v>88.17</v>
      </c>
      <c r="AW88" s="16">
        <v>1.5</v>
      </c>
      <c r="AY88" s="16">
        <f t="shared" si="15"/>
        <v>8.8000000000000007</v>
      </c>
      <c r="AZ88" s="16">
        <v>8.4</v>
      </c>
      <c r="BA88" s="16">
        <v>8.8000000000000007</v>
      </c>
      <c r="BB88" s="21">
        <v>8.6199999999999992</v>
      </c>
      <c r="BC88" s="16">
        <v>-1.9</v>
      </c>
    </row>
    <row r="89" spans="1:55" ht="12.75" x14ac:dyDescent="0.2">
      <c r="A89" s="25"/>
      <c r="B89" s="6">
        <v>4</v>
      </c>
      <c r="C89" s="16">
        <f t="shared" si="8"/>
        <v>1184</v>
      </c>
      <c r="D89" s="16">
        <v>1181</v>
      </c>
      <c r="E89" s="16">
        <v>1184</v>
      </c>
      <c r="F89" s="21">
        <v>1177.72</v>
      </c>
      <c r="G89" s="16">
        <v>50.9</v>
      </c>
      <c r="I89" s="16">
        <f t="shared" si="9"/>
        <v>95.9</v>
      </c>
      <c r="J89" s="16">
        <v>90.3</v>
      </c>
      <c r="K89" s="16">
        <v>95.9</v>
      </c>
      <c r="L89" s="21">
        <v>100.14</v>
      </c>
      <c r="M89" s="16">
        <v>-39.1</v>
      </c>
      <c r="O89" s="16">
        <f t="shared" si="10"/>
        <v>165.3</v>
      </c>
      <c r="P89" s="16">
        <v>174.9</v>
      </c>
      <c r="Q89" s="16">
        <v>165.3</v>
      </c>
      <c r="R89" s="21">
        <v>167.36</v>
      </c>
      <c r="S89" s="16">
        <v>-14.8</v>
      </c>
      <c r="V89" s="16">
        <v>1446.2</v>
      </c>
      <c r="W89" s="16">
        <v>1445.3</v>
      </c>
      <c r="X89" s="21">
        <v>1445.22</v>
      </c>
      <c r="Y89" s="16">
        <v>-3</v>
      </c>
      <c r="AA89" s="16">
        <f t="shared" si="11"/>
        <v>1280</v>
      </c>
      <c r="AB89" s="16">
        <v>1271.3</v>
      </c>
      <c r="AC89" s="16">
        <v>1280</v>
      </c>
      <c r="AD89" s="21">
        <v>1277.8699999999999</v>
      </c>
      <c r="AE89" s="16">
        <v>11.9</v>
      </c>
      <c r="AG89" s="16">
        <f t="shared" si="12"/>
        <v>81.900000000000006</v>
      </c>
      <c r="AH89" s="16">
        <v>81.7</v>
      </c>
      <c r="AI89" s="16">
        <v>81.900000000000006</v>
      </c>
      <c r="AJ89" s="21">
        <v>81.489999999999995</v>
      </c>
      <c r="AK89" s="16">
        <v>3.7</v>
      </c>
      <c r="AM89" s="16">
        <f t="shared" si="13"/>
        <v>11.4</v>
      </c>
      <c r="AN89" s="16">
        <v>12.1</v>
      </c>
      <c r="AO89" s="16">
        <v>11.4</v>
      </c>
      <c r="AP89" s="21">
        <v>11.58</v>
      </c>
      <c r="AQ89" s="16">
        <v>-1</v>
      </c>
      <c r="AS89" s="16">
        <f t="shared" si="14"/>
        <v>88.6</v>
      </c>
      <c r="AT89" s="16">
        <v>87.9</v>
      </c>
      <c r="AU89" s="16">
        <v>88.6</v>
      </c>
      <c r="AV89" s="21">
        <v>88.42</v>
      </c>
      <c r="AW89" s="16">
        <v>1</v>
      </c>
      <c r="AY89" s="16">
        <f t="shared" si="15"/>
        <v>7.5</v>
      </c>
      <c r="AZ89" s="16">
        <v>7.1</v>
      </c>
      <c r="BA89" s="16">
        <v>7.5</v>
      </c>
      <c r="BB89" s="21">
        <v>7.84</v>
      </c>
      <c r="BC89" s="16">
        <v>-3.1</v>
      </c>
    </row>
    <row r="90" spans="1:55" ht="12.75" x14ac:dyDescent="0.2">
      <c r="A90" s="25">
        <v>22</v>
      </c>
      <c r="B90" s="6">
        <v>1</v>
      </c>
      <c r="C90" s="16">
        <f t="shared" si="8"/>
        <v>1184.5</v>
      </c>
      <c r="D90" s="16">
        <v>1158.4000000000001</v>
      </c>
      <c r="E90" s="16">
        <v>1184.5</v>
      </c>
      <c r="F90" s="21">
        <v>1189.51</v>
      </c>
      <c r="G90" s="16">
        <v>47.2</v>
      </c>
      <c r="I90" s="16">
        <f t="shared" si="9"/>
        <v>85.5</v>
      </c>
      <c r="J90" s="16">
        <v>90.7</v>
      </c>
      <c r="K90" s="16">
        <v>85.5</v>
      </c>
      <c r="L90" s="21">
        <v>89.82</v>
      </c>
      <c r="M90" s="16">
        <v>-41.3</v>
      </c>
      <c r="O90" s="16">
        <f t="shared" si="10"/>
        <v>174.6</v>
      </c>
      <c r="P90" s="16">
        <v>195.7</v>
      </c>
      <c r="Q90" s="16">
        <v>174.6</v>
      </c>
      <c r="R90" s="21">
        <v>165.07</v>
      </c>
      <c r="S90" s="16">
        <v>-9.1999999999999993</v>
      </c>
      <c r="V90" s="16">
        <v>1444.9</v>
      </c>
      <c r="W90" s="16">
        <v>1444.6</v>
      </c>
      <c r="X90" s="21">
        <v>1444.4</v>
      </c>
      <c r="Y90" s="16">
        <v>-3.3</v>
      </c>
      <c r="AA90" s="16">
        <f t="shared" si="11"/>
        <v>1270</v>
      </c>
      <c r="AB90" s="16">
        <v>1249.0999999999999</v>
      </c>
      <c r="AC90" s="16">
        <v>1270</v>
      </c>
      <c r="AD90" s="21">
        <v>1279.33</v>
      </c>
      <c r="AE90" s="16">
        <v>5.9</v>
      </c>
      <c r="AG90" s="16">
        <f t="shared" si="12"/>
        <v>82</v>
      </c>
      <c r="AH90" s="16">
        <v>80.2</v>
      </c>
      <c r="AI90" s="16">
        <v>82</v>
      </c>
      <c r="AJ90" s="21">
        <v>82.35</v>
      </c>
      <c r="AK90" s="16">
        <v>3.5</v>
      </c>
      <c r="AM90" s="16">
        <f t="shared" si="13"/>
        <v>12.1</v>
      </c>
      <c r="AN90" s="16">
        <v>13.5</v>
      </c>
      <c r="AO90" s="16">
        <v>12.1</v>
      </c>
      <c r="AP90" s="21">
        <v>11.43</v>
      </c>
      <c r="AQ90" s="16">
        <v>-0.6</v>
      </c>
      <c r="AS90" s="16">
        <f t="shared" si="14"/>
        <v>87.9</v>
      </c>
      <c r="AT90" s="16">
        <v>86.5</v>
      </c>
      <c r="AU90" s="16">
        <v>87.9</v>
      </c>
      <c r="AV90" s="21">
        <v>88.57</v>
      </c>
      <c r="AW90" s="16">
        <v>0.6</v>
      </c>
      <c r="AY90" s="16">
        <f t="shared" si="15"/>
        <v>6.7</v>
      </c>
      <c r="AZ90" s="16">
        <v>7.3</v>
      </c>
      <c r="BA90" s="16">
        <v>6.7</v>
      </c>
      <c r="BB90" s="21">
        <v>7.02</v>
      </c>
      <c r="BC90" s="16">
        <v>-3.3</v>
      </c>
    </row>
    <row r="91" spans="1:55" ht="12.75" x14ac:dyDescent="0.2">
      <c r="A91" s="25"/>
      <c r="B91" s="6">
        <v>2</v>
      </c>
      <c r="C91" s="16">
        <f t="shared" si="8"/>
        <v>1201.2</v>
      </c>
      <c r="D91" s="16">
        <v>1209.9000000000001</v>
      </c>
      <c r="E91" s="16">
        <v>1201.2</v>
      </c>
      <c r="F91" s="21">
        <v>1196.78</v>
      </c>
      <c r="G91" s="16">
        <v>29.1</v>
      </c>
      <c r="I91" s="16">
        <f t="shared" si="9"/>
        <v>86.4</v>
      </c>
      <c r="J91" s="16">
        <v>91.6</v>
      </c>
      <c r="K91" s="16">
        <v>86.4</v>
      </c>
      <c r="L91" s="21">
        <v>83.53</v>
      </c>
      <c r="M91" s="16">
        <v>-25.1</v>
      </c>
      <c r="O91" s="16">
        <f t="shared" si="10"/>
        <v>155.5</v>
      </c>
      <c r="P91" s="16">
        <v>141</v>
      </c>
      <c r="Q91" s="16">
        <v>155.5</v>
      </c>
      <c r="R91" s="21">
        <v>162.76</v>
      </c>
      <c r="S91" s="16">
        <v>-9.1999999999999993</v>
      </c>
      <c r="V91" s="16">
        <v>1442.6</v>
      </c>
      <c r="W91" s="16">
        <v>1443.1</v>
      </c>
      <c r="X91" s="21">
        <v>1443.08</v>
      </c>
      <c r="Y91" s="16">
        <v>-5.3</v>
      </c>
      <c r="AA91" s="16">
        <f t="shared" si="11"/>
        <v>1287.5999999999999</v>
      </c>
      <c r="AB91" s="16">
        <v>1301.5999999999999</v>
      </c>
      <c r="AC91" s="16">
        <v>1287.5999999999999</v>
      </c>
      <c r="AD91" s="21">
        <v>1280.32</v>
      </c>
      <c r="AE91" s="16">
        <v>3.9</v>
      </c>
      <c r="AG91" s="16">
        <f t="shared" si="12"/>
        <v>83.2</v>
      </c>
      <c r="AH91" s="16">
        <v>83.9</v>
      </c>
      <c r="AI91" s="16">
        <v>83.2</v>
      </c>
      <c r="AJ91" s="21">
        <v>82.93</v>
      </c>
      <c r="AK91" s="16">
        <v>2.2999999999999998</v>
      </c>
      <c r="AM91" s="16">
        <f t="shared" si="13"/>
        <v>10.8</v>
      </c>
      <c r="AN91" s="16">
        <v>9.8000000000000007</v>
      </c>
      <c r="AO91" s="16">
        <v>10.8</v>
      </c>
      <c r="AP91" s="21">
        <v>11.28</v>
      </c>
      <c r="AQ91" s="16">
        <v>-0.6</v>
      </c>
      <c r="AS91" s="16">
        <f t="shared" si="14"/>
        <v>89.2</v>
      </c>
      <c r="AT91" s="16">
        <v>90.2</v>
      </c>
      <c r="AU91" s="16">
        <v>89.2</v>
      </c>
      <c r="AV91" s="21">
        <v>88.72</v>
      </c>
      <c r="AW91" s="16">
        <v>0.6</v>
      </c>
      <c r="AY91" s="16">
        <f t="shared" si="15"/>
        <v>6.7</v>
      </c>
      <c r="AZ91" s="16">
        <v>7</v>
      </c>
      <c r="BA91" s="16">
        <v>6.7</v>
      </c>
      <c r="BB91" s="21">
        <v>6.52</v>
      </c>
      <c r="BC91" s="16">
        <v>-2</v>
      </c>
    </row>
    <row r="92" spans="1:55" ht="12.75" x14ac:dyDescent="0.2">
      <c r="A92" s="25"/>
      <c r="B92" s="6">
        <v>3</v>
      </c>
      <c r="C92" s="16">
        <f t="shared" si="8"/>
        <v>1200.0999999999999</v>
      </c>
      <c r="D92" s="16">
        <v>1220.0999999999999</v>
      </c>
      <c r="E92" s="16">
        <v>1200.0999999999999</v>
      </c>
      <c r="F92" s="21">
        <v>1198.53</v>
      </c>
      <c r="G92" s="16">
        <v>7</v>
      </c>
      <c r="I92" s="16">
        <f t="shared" si="9"/>
        <v>77.099999999999994</v>
      </c>
      <c r="J92" s="16">
        <v>74.599999999999994</v>
      </c>
      <c r="K92" s="16">
        <v>77.099999999999994</v>
      </c>
      <c r="L92" s="21">
        <v>81.23</v>
      </c>
      <c r="M92" s="16">
        <v>-9.1999999999999993</v>
      </c>
      <c r="O92" s="16">
        <f t="shared" si="10"/>
        <v>163.80000000000001</v>
      </c>
      <c r="P92" s="16">
        <v>145.69999999999999</v>
      </c>
      <c r="Q92" s="16">
        <v>163.80000000000001</v>
      </c>
      <c r="R92" s="21">
        <v>161.52000000000001</v>
      </c>
      <c r="S92" s="16">
        <v>-5</v>
      </c>
      <c r="V92" s="16">
        <v>1440.4</v>
      </c>
      <c r="W92" s="16">
        <v>1441</v>
      </c>
      <c r="X92" s="21">
        <v>1441.28</v>
      </c>
      <c r="Y92" s="16">
        <v>-7.2</v>
      </c>
      <c r="AA92" s="16">
        <f t="shared" si="11"/>
        <v>1277.3</v>
      </c>
      <c r="AB92" s="16">
        <v>1294.7</v>
      </c>
      <c r="AC92" s="16">
        <v>1277.3</v>
      </c>
      <c r="AD92" s="21">
        <v>1279.76</v>
      </c>
      <c r="AE92" s="16">
        <v>-2.2000000000000002</v>
      </c>
      <c r="AG92" s="16">
        <f t="shared" si="12"/>
        <v>83.3</v>
      </c>
      <c r="AH92" s="16">
        <v>84.7</v>
      </c>
      <c r="AI92" s="16">
        <v>83.3</v>
      </c>
      <c r="AJ92" s="21">
        <v>83.16</v>
      </c>
      <c r="AK92" s="16">
        <v>0.9</v>
      </c>
      <c r="AM92" s="16">
        <f t="shared" si="13"/>
        <v>11.4</v>
      </c>
      <c r="AN92" s="16">
        <v>10.1</v>
      </c>
      <c r="AO92" s="16">
        <v>11.4</v>
      </c>
      <c r="AP92" s="21">
        <v>11.21</v>
      </c>
      <c r="AQ92" s="16">
        <v>-0.3</v>
      </c>
      <c r="AS92" s="16">
        <f t="shared" si="14"/>
        <v>88.6</v>
      </c>
      <c r="AT92" s="16">
        <v>89.9</v>
      </c>
      <c r="AU92" s="16">
        <v>88.6</v>
      </c>
      <c r="AV92" s="21">
        <v>88.79</v>
      </c>
      <c r="AW92" s="16">
        <v>0.3</v>
      </c>
      <c r="AY92" s="16">
        <f t="shared" si="15"/>
        <v>6</v>
      </c>
      <c r="AZ92" s="16">
        <v>5.8</v>
      </c>
      <c r="BA92" s="16">
        <v>6</v>
      </c>
      <c r="BB92" s="21">
        <v>6.35</v>
      </c>
      <c r="BC92" s="16">
        <v>-0.7</v>
      </c>
    </row>
    <row r="93" spans="1:55" ht="12.75" x14ac:dyDescent="0.2">
      <c r="A93" s="25"/>
      <c r="B93" s="6">
        <v>4</v>
      </c>
      <c r="C93" s="16">
        <f t="shared" si="8"/>
        <v>1186.8</v>
      </c>
      <c r="D93" s="16">
        <v>1184.4000000000001</v>
      </c>
      <c r="E93" s="16">
        <v>1186.8</v>
      </c>
      <c r="F93" s="21">
        <v>1197.1600000000001</v>
      </c>
      <c r="G93" s="16">
        <v>-5.5</v>
      </c>
      <c r="I93" s="16">
        <f t="shared" si="9"/>
        <v>85</v>
      </c>
      <c r="J93" s="16">
        <v>79.099999999999994</v>
      </c>
      <c r="K93" s="16">
        <v>85</v>
      </c>
      <c r="L93" s="21">
        <v>80.930000000000007</v>
      </c>
      <c r="M93" s="16">
        <v>-1.2</v>
      </c>
      <c r="O93" s="16">
        <f t="shared" si="10"/>
        <v>167.2</v>
      </c>
      <c r="P93" s="16">
        <v>176.3</v>
      </c>
      <c r="Q93" s="16">
        <v>167.2</v>
      </c>
      <c r="R93" s="21">
        <v>160.81</v>
      </c>
      <c r="S93" s="16">
        <v>-2.8</v>
      </c>
      <c r="V93" s="16">
        <v>1439.9</v>
      </c>
      <c r="W93" s="16">
        <v>1439</v>
      </c>
      <c r="X93" s="21">
        <v>1438.9</v>
      </c>
      <c r="Y93" s="16">
        <v>-9.5</v>
      </c>
      <c r="AA93" s="16">
        <f t="shared" si="11"/>
        <v>1271.8</v>
      </c>
      <c r="AB93" s="16">
        <v>1263.5999999999999</v>
      </c>
      <c r="AC93" s="16">
        <v>1271.8</v>
      </c>
      <c r="AD93" s="21">
        <v>1278.0899999999999</v>
      </c>
      <c r="AE93" s="16">
        <v>-6.7</v>
      </c>
      <c r="AG93" s="16">
        <f t="shared" si="12"/>
        <v>82.5</v>
      </c>
      <c r="AH93" s="16">
        <v>82.3</v>
      </c>
      <c r="AI93" s="16">
        <v>82.5</v>
      </c>
      <c r="AJ93" s="21">
        <v>83.2</v>
      </c>
      <c r="AK93" s="16">
        <v>0.2</v>
      </c>
      <c r="AM93" s="16">
        <f t="shared" si="13"/>
        <v>11.6</v>
      </c>
      <c r="AN93" s="16">
        <v>12.2</v>
      </c>
      <c r="AO93" s="16">
        <v>11.6</v>
      </c>
      <c r="AP93" s="21">
        <v>11.18</v>
      </c>
      <c r="AQ93" s="16">
        <v>-0.1</v>
      </c>
      <c r="AS93" s="16">
        <f t="shared" si="14"/>
        <v>88.4</v>
      </c>
      <c r="AT93" s="16">
        <v>87.8</v>
      </c>
      <c r="AU93" s="16">
        <v>88.4</v>
      </c>
      <c r="AV93" s="21">
        <v>88.82</v>
      </c>
      <c r="AW93" s="16">
        <v>0.1</v>
      </c>
      <c r="AY93" s="16">
        <f t="shared" si="15"/>
        <v>6.7</v>
      </c>
      <c r="AZ93" s="16">
        <v>6.3</v>
      </c>
      <c r="BA93" s="16">
        <v>6.7</v>
      </c>
      <c r="BB93" s="21">
        <v>6.33</v>
      </c>
      <c r="BC93" s="16">
        <v>-0.1</v>
      </c>
    </row>
    <row r="94" spans="1:55" ht="12.75" x14ac:dyDescent="0.2">
      <c r="A94" s="25">
        <v>23</v>
      </c>
      <c r="B94" s="6">
        <v>1</v>
      </c>
      <c r="C94" s="16">
        <f t="shared" si="8"/>
        <v>1202.4000000000001</v>
      </c>
      <c r="D94" s="16">
        <v>1177</v>
      </c>
      <c r="E94" s="16">
        <v>1202.4000000000001</v>
      </c>
      <c r="F94" s="21">
        <v>1193.01</v>
      </c>
      <c r="G94" s="16">
        <v>-16.600000000000001</v>
      </c>
      <c r="I94" s="16">
        <f t="shared" si="9"/>
        <v>82</v>
      </c>
      <c r="J94" s="16">
        <v>86.1</v>
      </c>
      <c r="K94" s="16">
        <v>82</v>
      </c>
      <c r="L94" s="21">
        <v>84.16</v>
      </c>
      <c r="M94" s="16">
        <v>12.9</v>
      </c>
      <c r="O94" s="16">
        <f t="shared" si="10"/>
        <v>151.30000000000001</v>
      </c>
      <c r="P94" s="16">
        <v>172.8</v>
      </c>
      <c r="Q94" s="16">
        <v>151.30000000000001</v>
      </c>
      <c r="R94" s="21">
        <v>158.29</v>
      </c>
      <c r="S94" s="16">
        <v>-10.1</v>
      </c>
      <c r="V94" s="16">
        <v>1435.9</v>
      </c>
      <c r="W94" s="16">
        <v>1435.6</v>
      </c>
      <c r="X94" s="21">
        <v>1435.47</v>
      </c>
      <c r="Y94" s="16">
        <v>-13.8</v>
      </c>
      <c r="AA94" s="16">
        <f t="shared" si="11"/>
        <v>1284.4000000000001</v>
      </c>
      <c r="AB94" s="16">
        <v>1263</v>
      </c>
      <c r="AC94" s="16">
        <v>1284.4000000000001</v>
      </c>
      <c r="AD94" s="21">
        <v>1277.17</v>
      </c>
      <c r="AE94" s="16">
        <v>-3.7</v>
      </c>
      <c r="AG94" s="16">
        <f t="shared" si="12"/>
        <v>83.8</v>
      </c>
      <c r="AH94" s="16">
        <v>82</v>
      </c>
      <c r="AI94" s="16">
        <v>83.8</v>
      </c>
      <c r="AJ94" s="21">
        <v>83.11</v>
      </c>
      <c r="AK94" s="16">
        <v>-0.4</v>
      </c>
      <c r="AM94" s="16">
        <f t="shared" si="13"/>
        <v>10.5</v>
      </c>
      <c r="AN94" s="16">
        <v>12</v>
      </c>
      <c r="AO94" s="16">
        <v>10.5</v>
      </c>
      <c r="AP94" s="21">
        <v>11.03</v>
      </c>
      <c r="AQ94" s="16">
        <v>-0.6</v>
      </c>
      <c r="AS94" s="16">
        <f t="shared" si="14"/>
        <v>89.5</v>
      </c>
      <c r="AT94" s="16">
        <v>88</v>
      </c>
      <c r="AU94" s="16">
        <v>89.5</v>
      </c>
      <c r="AV94" s="21">
        <v>88.97</v>
      </c>
      <c r="AW94" s="16">
        <v>0.6</v>
      </c>
      <c r="AY94" s="16">
        <f t="shared" si="15"/>
        <v>6.4</v>
      </c>
      <c r="AZ94" s="16">
        <v>6.8</v>
      </c>
      <c r="BA94" s="16">
        <v>6.4</v>
      </c>
      <c r="BB94" s="21">
        <v>6.59</v>
      </c>
      <c r="BC94" s="16">
        <v>1</v>
      </c>
    </row>
    <row r="95" spans="1:55" ht="12.75" x14ac:dyDescent="0.2">
      <c r="A95" s="25"/>
      <c r="B95" s="6">
        <v>2</v>
      </c>
      <c r="C95" s="16">
        <f t="shared" si="8"/>
        <v>1186.5</v>
      </c>
      <c r="D95" s="16">
        <v>1195.4000000000001</v>
      </c>
      <c r="E95" s="16">
        <v>1186.5</v>
      </c>
      <c r="F95" s="21">
        <v>1186.17</v>
      </c>
      <c r="G95" s="16">
        <v>-27.4</v>
      </c>
      <c r="I95" s="16">
        <f t="shared" si="9"/>
        <v>87.9</v>
      </c>
      <c r="J95" s="16">
        <v>93.2</v>
      </c>
      <c r="K95" s="16">
        <v>87.9</v>
      </c>
      <c r="L95" s="21">
        <v>90.32</v>
      </c>
      <c r="M95" s="16">
        <v>24.6</v>
      </c>
      <c r="O95" s="16">
        <f t="shared" si="10"/>
        <v>156.1</v>
      </c>
      <c r="P95" s="16">
        <v>141.4</v>
      </c>
      <c r="Q95" s="16">
        <v>156.1</v>
      </c>
      <c r="R95" s="21">
        <v>154.26</v>
      </c>
      <c r="S95" s="16">
        <v>-16.100000000000001</v>
      </c>
      <c r="V95" s="16">
        <v>1430.1</v>
      </c>
      <c r="W95" s="16">
        <v>1430.6</v>
      </c>
      <c r="X95" s="21">
        <v>1430.75</v>
      </c>
      <c r="Y95" s="16">
        <v>-18.899999999999999</v>
      </c>
      <c r="AA95" s="16">
        <f t="shared" si="11"/>
        <v>1274.5</v>
      </c>
      <c r="AB95" s="16">
        <v>1288.5999999999999</v>
      </c>
      <c r="AC95" s="16">
        <v>1274.5</v>
      </c>
      <c r="AD95" s="21">
        <v>1276.49</v>
      </c>
      <c r="AE95" s="16">
        <v>-2.7</v>
      </c>
      <c r="AG95" s="16">
        <f t="shared" si="12"/>
        <v>82.9</v>
      </c>
      <c r="AH95" s="16">
        <v>83.6</v>
      </c>
      <c r="AI95" s="16">
        <v>82.9</v>
      </c>
      <c r="AJ95" s="21">
        <v>82.91</v>
      </c>
      <c r="AK95" s="16">
        <v>-0.8</v>
      </c>
      <c r="AM95" s="16">
        <f t="shared" si="13"/>
        <v>10.9</v>
      </c>
      <c r="AN95" s="16">
        <v>9.9</v>
      </c>
      <c r="AO95" s="16">
        <v>10.9</v>
      </c>
      <c r="AP95" s="21">
        <v>10.78</v>
      </c>
      <c r="AQ95" s="16">
        <v>-1</v>
      </c>
      <c r="AS95" s="16">
        <f t="shared" si="14"/>
        <v>89.1</v>
      </c>
      <c r="AT95" s="16">
        <v>90.1</v>
      </c>
      <c r="AU95" s="16">
        <v>89.1</v>
      </c>
      <c r="AV95" s="21">
        <v>89.22</v>
      </c>
      <c r="AW95" s="16">
        <v>1</v>
      </c>
      <c r="AY95" s="16">
        <f t="shared" si="15"/>
        <v>6.9</v>
      </c>
      <c r="AZ95" s="16">
        <v>7.2</v>
      </c>
      <c r="BA95" s="16">
        <v>6.9</v>
      </c>
      <c r="BB95" s="21">
        <v>7.08</v>
      </c>
      <c r="BC95" s="16">
        <v>1.9</v>
      </c>
    </row>
    <row r="96" spans="1:55" ht="12.75" x14ac:dyDescent="0.2">
      <c r="A96" s="25"/>
      <c r="B96" s="6">
        <v>3</v>
      </c>
      <c r="C96" s="16">
        <f t="shared" si="8"/>
        <v>1172.5999999999999</v>
      </c>
      <c r="D96" s="16">
        <v>1191.9000000000001</v>
      </c>
      <c r="E96" s="16">
        <v>1172.5999999999999</v>
      </c>
      <c r="F96" s="21">
        <v>1178.02</v>
      </c>
      <c r="G96" s="16">
        <v>-32.6</v>
      </c>
      <c r="I96" s="16">
        <f t="shared" si="9"/>
        <v>100.1</v>
      </c>
      <c r="J96" s="16">
        <v>97.9</v>
      </c>
      <c r="K96" s="16">
        <v>100.1</v>
      </c>
      <c r="L96" s="21">
        <v>95.27</v>
      </c>
      <c r="M96" s="16">
        <v>19.8</v>
      </c>
      <c r="O96" s="16">
        <f t="shared" si="10"/>
        <v>152.1</v>
      </c>
      <c r="P96" s="16">
        <v>134.5</v>
      </c>
      <c r="Q96" s="16">
        <v>152.1</v>
      </c>
      <c r="R96" s="21">
        <v>151.49</v>
      </c>
      <c r="S96" s="16">
        <v>-11.1</v>
      </c>
      <c r="V96" s="16">
        <v>1424.3</v>
      </c>
      <c r="W96" s="16">
        <v>1424.8</v>
      </c>
      <c r="X96" s="21">
        <v>1424.78</v>
      </c>
      <c r="Y96" s="16">
        <v>-23.9</v>
      </c>
      <c r="AA96" s="16">
        <f t="shared" si="11"/>
        <v>1272.7</v>
      </c>
      <c r="AB96" s="16">
        <v>1289.8</v>
      </c>
      <c r="AC96" s="16">
        <v>1272.7</v>
      </c>
      <c r="AD96" s="21">
        <v>1273.29</v>
      </c>
      <c r="AE96" s="16">
        <v>-12.8</v>
      </c>
      <c r="AG96" s="16">
        <f t="shared" si="12"/>
        <v>82.3</v>
      </c>
      <c r="AH96" s="16">
        <v>83.7</v>
      </c>
      <c r="AI96" s="16">
        <v>82.3</v>
      </c>
      <c r="AJ96" s="21">
        <v>82.68</v>
      </c>
      <c r="AK96" s="16">
        <v>-0.9</v>
      </c>
      <c r="AM96" s="16">
        <f t="shared" si="13"/>
        <v>10.7</v>
      </c>
      <c r="AN96" s="16">
        <v>9.4</v>
      </c>
      <c r="AO96" s="16">
        <v>10.7</v>
      </c>
      <c r="AP96" s="21">
        <v>10.63</v>
      </c>
      <c r="AQ96" s="16">
        <v>-0.6</v>
      </c>
      <c r="AS96" s="16">
        <f t="shared" si="14"/>
        <v>89.3</v>
      </c>
      <c r="AT96" s="16">
        <v>90.6</v>
      </c>
      <c r="AU96" s="16">
        <v>89.3</v>
      </c>
      <c r="AV96" s="21">
        <v>89.37</v>
      </c>
      <c r="AW96" s="16">
        <v>0.6</v>
      </c>
      <c r="AY96" s="16">
        <f t="shared" si="15"/>
        <v>7.9</v>
      </c>
      <c r="AZ96" s="16">
        <v>7.6</v>
      </c>
      <c r="BA96" s="16">
        <v>7.9</v>
      </c>
      <c r="BB96" s="21">
        <v>7.48</v>
      </c>
      <c r="BC96" s="16">
        <v>1.6</v>
      </c>
    </row>
    <row r="97" spans="1:55" ht="12.75" x14ac:dyDescent="0.2">
      <c r="A97" s="25"/>
      <c r="B97" s="6">
        <v>4</v>
      </c>
      <c r="C97" s="16">
        <f t="shared" si="8"/>
        <v>1178.0999999999999</v>
      </c>
      <c r="D97" s="16">
        <v>1175</v>
      </c>
      <c r="E97" s="16">
        <v>1178.0999999999999</v>
      </c>
      <c r="F97" s="21">
        <v>1173.42</v>
      </c>
      <c r="G97" s="16">
        <v>-18.399999999999999</v>
      </c>
      <c r="I97" s="16">
        <f t="shared" si="9"/>
        <v>93.5</v>
      </c>
      <c r="J97" s="16">
        <v>88.1</v>
      </c>
      <c r="K97" s="16">
        <v>93.5</v>
      </c>
      <c r="L97" s="21">
        <v>95.47</v>
      </c>
      <c r="M97" s="16">
        <v>0.8</v>
      </c>
      <c r="O97" s="16">
        <f t="shared" si="10"/>
        <v>146.4</v>
      </c>
      <c r="P97" s="16">
        <v>155.80000000000001</v>
      </c>
      <c r="Q97" s="16">
        <v>146.4</v>
      </c>
      <c r="R97" s="21">
        <v>148.83000000000001</v>
      </c>
      <c r="S97" s="16">
        <v>-10.7</v>
      </c>
      <c r="V97" s="16">
        <v>1418.9</v>
      </c>
      <c r="W97" s="16">
        <v>1418</v>
      </c>
      <c r="X97" s="21">
        <v>1417.72</v>
      </c>
      <c r="Y97" s="16">
        <v>-28.3</v>
      </c>
      <c r="AA97" s="16">
        <f t="shared" si="11"/>
        <v>1271.5999999999999</v>
      </c>
      <c r="AB97" s="16">
        <v>1263.0999999999999</v>
      </c>
      <c r="AC97" s="16">
        <v>1271.5999999999999</v>
      </c>
      <c r="AD97" s="21">
        <v>1268.8900000000001</v>
      </c>
      <c r="AE97" s="16">
        <v>-17.600000000000001</v>
      </c>
      <c r="AG97" s="16">
        <f t="shared" si="12"/>
        <v>83.1</v>
      </c>
      <c r="AH97" s="16">
        <v>82.8</v>
      </c>
      <c r="AI97" s="16">
        <v>83.1</v>
      </c>
      <c r="AJ97" s="21">
        <v>82.77</v>
      </c>
      <c r="AK97" s="16">
        <v>0.4</v>
      </c>
      <c r="AM97" s="16">
        <f t="shared" si="13"/>
        <v>10.3</v>
      </c>
      <c r="AN97" s="16">
        <v>11</v>
      </c>
      <c r="AO97" s="16">
        <v>10.3</v>
      </c>
      <c r="AP97" s="21">
        <v>10.5</v>
      </c>
      <c r="AQ97" s="16">
        <v>-0.5</v>
      </c>
      <c r="AS97" s="16">
        <f t="shared" si="14"/>
        <v>89.7</v>
      </c>
      <c r="AT97" s="16">
        <v>89</v>
      </c>
      <c r="AU97" s="16">
        <v>89.7</v>
      </c>
      <c r="AV97" s="21">
        <v>89.5</v>
      </c>
      <c r="AW97" s="16">
        <v>0.5</v>
      </c>
      <c r="AY97" s="16">
        <f t="shared" si="15"/>
        <v>7.4</v>
      </c>
      <c r="AZ97" s="16">
        <v>7</v>
      </c>
      <c r="BA97" s="16">
        <v>7.4</v>
      </c>
      <c r="BB97" s="21">
        <v>7.52</v>
      </c>
      <c r="BC97" s="16">
        <v>0.2</v>
      </c>
    </row>
    <row r="98" spans="1:55" ht="12.75" x14ac:dyDescent="0.2">
      <c r="A98" s="25">
        <v>24</v>
      </c>
      <c r="B98" s="6">
        <v>1</v>
      </c>
      <c r="C98" s="16">
        <f t="shared" si="8"/>
        <v>1173.9000000000001</v>
      </c>
      <c r="D98" s="16">
        <v>1150.4000000000001</v>
      </c>
      <c r="E98" s="16">
        <v>1173.9000000000001</v>
      </c>
      <c r="F98" s="21">
        <v>1173.6099999999999</v>
      </c>
      <c r="G98" s="16">
        <v>0.7</v>
      </c>
      <c r="I98" s="16">
        <f t="shared" si="9"/>
        <v>91.6</v>
      </c>
      <c r="J98" s="16">
        <v>95.1</v>
      </c>
      <c r="K98" s="16">
        <v>91.6</v>
      </c>
      <c r="L98" s="21">
        <v>91.51</v>
      </c>
      <c r="M98" s="16">
        <v>-15.8</v>
      </c>
      <c r="O98" s="16">
        <f t="shared" si="10"/>
        <v>143.9</v>
      </c>
      <c r="P98" s="16">
        <v>164</v>
      </c>
      <c r="Q98" s="16">
        <v>143.9</v>
      </c>
      <c r="R98" s="21">
        <v>144.75</v>
      </c>
      <c r="S98" s="16">
        <v>-16.3</v>
      </c>
      <c r="V98" s="16">
        <v>1409.6</v>
      </c>
      <c r="W98" s="16">
        <v>1409.5</v>
      </c>
      <c r="X98" s="21">
        <v>1409.87</v>
      </c>
      <c r="Y98" s="16">
        <v>-31.4</v>
      </c>
      <c r="AA98" s="16">
        <f t="shared" si="11"/>
        <v>1265.5999999999999</v>
      </c>
      <c r="AB98" s="16">
        <v>1245.5999999999999</v>
      </c>
      <c r="AC98" s="16">
        <v>1265.5999999999999</v>
      </c>
      <c r="AD98" s="21">
        <v>1265.1199999999999</v>
      </c>
      <c r="AE98" s="16">
        <v>-15.1</v>
      </c>
      <c r="AG98" s="16">
        <f t="shared" si="12"/>
        <v>83.3</v>
      </c>
      <c r="AH98" s="16">
        <v>81.599999999999994</v>
      </c>
      <c r="AI98" s="16">
        <v>83.3</v>
      </c>
      <c r="AJ98" s="21">
        <v>83.24</v>
      </c>
      <c r="AK98" s="16">
        <v>1.9</v>
      </c>
      <c r="AM98" s="16">
        <f t="shared" si="13"/>
        <v>10.199999999999999</v>
      </c>
      <c r="AN98" s="16">
        <v>11.6</v>
      </c>
      <c r="AO98" s="16">
        <v>10.199999999999999</v>
      </c>
      <c r="AP98" s="21">
        <v>10.27</v>
      </c>
      <c r="AQ98" s="16">
        <v>-0.9</v>
      </c>
      <c r="AS98" s="16">
        <f t="shared" si="14"/>
        <v>89.8</v>
      </c>
      <c r="AT98" s="16">
        <v>88.4</v>
      </c>
      <c r="AU98" s="16">
        <v>89.8</v>
      </c>
      <c r="AV98" s="21">
        <v>89.73</v>
      </c>
      <c r="AW98" s="16">
        <v>0.9</v>
      </c>
      <c r="AY98" s="16">
        <f t="shared" si="15"/>
        <v>7.2</v>
      </c>
      <c r="AZ98" s="16">
        <v>7.6</v>
      </c>
      <c r="BA98" s="16">
        <v>7.2</v>
      </c>
      <c r="BB98" s="21">
        <v>7.23</v>
      </c>
      <c r="BC98" s="16">
        <v>-1.2</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M_2534!A1 &amp; ", " &amp; M_2534!C1</f>
        <v>Män, 25-34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177</v>
      </c>
      <c r="AG1" s="15" t="s">
        <v>16</v>
      </c>
      <c r="AY1" s="15" t="s">
        <v>17</v>
      </c>
    </row>
    <row r="2" spans="1:58" ht="12.75" x14ac:dyDescent="0.2">
      <c r="A2" s="7" t="s">
        <v>2</v>
      </c>
      <c r="B2" s="8">
        <f>Diagram_M_1574!D1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2.75" x14ac:dyDescent="0.2">
      <c r="A6" s="25">
        <v>1</v>
      </c>
      <c r="B6" s="6">
        <v>1</v>
      </c>
      <c r="C6" s="16">
        <f>IF(D6="","",$B$2*E6+(1-$B$2)*D6)</f>
        <v>2259.4</v>
      </c>
      <c r="D6" s="16">
        <v>2218.6999999999998</v>
      </c>
      <c r="E6" s="16">
        <v>2259.4</v>
      </c>
      <c r="F6" s="21">
        <v>2257.16</v>
      </c>
      <c r="I6" s="16">
        <f>IF(J6="","",$B$2*K6+(1-$B$2)*J6)</f>
        <v>146.5</v>
      </c>
      <c r="J6" s="16">
        <v>157.6</v>
      </c>
      <c r="K6" s="16">
        <v>146.5</v>
      </c>
      <c r="L6" s="21">
        <v>144.85</v>
      </c>
      <c r="O6" s="16">
        <f>IF(P6="","",$B$2*Q6+(1-$B$2)*P6)</f>
        <v>829.6</v>
      </c>
      <c r="P6" s="16">
        <v>856.6</v>
      </c>
      <c r="Q6" s="16">
        <v>829.6</v>
      </c>
      <c r="R6" s="21">
        <v>833.54</v>
      </c>
      <c r="V6" s="16">
        <v>3232.8</v>
      </c>
      <c r="W6" s="16">
        <v>3235.5</v>
      </c>
      <c r="X6" s="21">
        <v>3235.56</v>
      </c>
      <c r="AA6" s="16">
        <f>IF(AB6="","",$B$2*AC6+(1-$B$2)*AB6)</f>
        <v>2405.9</v>
      </c>
      <c r="AB6" s="16">
        <v>2376.1999999999998</v>
      </c>
      <c r="AC6" s="16">
        <v>2405.9</v>
      </c>
      <c r="AD6" s="21">
        <v>2402.02</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6.03</v>
      </c>
      <c r="BD6" s="20"/>
      <c r="BE6" s="20"/>
      <c r="BF6" s="20"/>
    </row>
    <row r="7" spans="1:58" ht="12.75" x14ac:dyDescent="0.2">
      <c r="A7" s="25"/>
      <c r="B7" s="6">
        <v>2</v>
      </c>
      <c r="C7" s="16">
        <f t="shared" ref="C7:C70" si="0">IF(D7="","",$B$2*E7+(1-$B$2)*D7)</f>
        <v>2253.1</v>
      </c>
      <c r="D7" s="16">
        <v>2267.9</v>
      </c>
      <c r="E7" s="16">
        <v>2253.1</v>
      </c>
      <c r="F7" s="21">
        <v>2255.2199999999998</v>
      </c>
      <c r="G7" s="16">
        <v>-7.8</v>
      </c>
      <c r="I7" s="16">
        <f t="shared" ref="I7:I70" si="1">IF(J7="","",$B$2*K7+(1-$B$2)*J7)</f>
        <v>143.1</v>
      </c>
      <c r="J7" s="16">
        <v>158.30000000000001</v>
      </c>
      <c r="K7" s="16">
        <v>143.1</v>
      </c>
      <c r="L7" s="21">
        <v>146.03</v>
      </c>
      <c r="M7" s="16">
        <v>4.7</v>
      </c>
      <c r="O7" s="16">
        <f t="shared" ref="O7:O70" si="2">IF(P7="","",$B$2*Q7+(1-$B$2)*P7)</f>
        <v>843.5</v>
      </c>
      <c r="P7" s="16">
        <v>812.7</v>
      </c>
      <c r="Q7" s="16">
        <v>843.5</v>
      </c>
      <c r="R7" s="21">
        <v>838.69</v>
      </c>
      <c r="S7" s="16">
        <v>20.6</v>
      </c>
      <c r="V7" s="16">
        <v>3238.9</v>
      </c>
      <c r="W7" s="16">
        <v>3239.7</v>
      </c>
      <c r="X7" s="21">
        <v>3239.94</v>
      </c>
      <c r="Y7" s="16">
        <v>17.5</v>
      </c>
      <c r="AA7" s="16">
        <f t="shared" ref="AA7:AA70" si="3">IF(AB7="","",$B$2*AC7+(1-$B$2)*AB7)</f>
        <v>2396.1999999999998</v>
      </c>
      <c r="AB7" s="16">
        <v>2426.1999999999998</v>
      </c>
      <c r="AC7" s="16">
        <v>2396.1999999999998</v>
      </c>
      <c r="AD7" s="21">
        <v>2401.25</v>
      </c>
      <c r="AE7" s="16">
        <v>-3.1</v>
      </c>
      <c r="AG7" s="16">
        <f t="shared" ref="AG7:AG70" si="4">IF(AH7="","",$B$2*AI7+(1-$B$2)*AH7)</f>
        <v>69.5</v>
      </c>
      <c r="AH7" s="16">
        <v>70</v>
      </c>
      <c r="AI7" s="16">
        <v>69.5</v>
      </c>
      <c r="AJ7" s="21">
        <v>69.61</v>
      </c>
      <c r="AK7" s="16">
        <v>-0.6</v>
      </c>
      <c r="AM7" s="16">
        <f t="shared" ref="AM7:AM70" si="5">IF(AN7="","",$B$2*AO7+(1-$B$2)*AN7)</f>
        <v>26</v>
      </c>
      <c r="AN7" s="16">
        <v>25.1</v>
      </c>
      <c r="AO7" s="16">
        <v>26</v>
      </c>
      <c r="AP7" s="21">
        <v>25.89</v>
      </c>
      <c r="AQ7" s="16">
        <v>0.5</v>
      </c>
      <c r="AS7" s="16">
        <f t="shared" ref="AS7:AS70" si="6">IF(AT7="","",$B$2*AU7+(1-$B$2)*AT7)</f>
        <v>74</v>
      </c>
      <c r="AT7" s="16">
        <v>74.900000000000006</v>
      </c>
      <c r="AU7" s="16">
        <v>74</v>
      </c>
      <c r="AV7" s="21">
        <v>74.11</v>
      </c>
      <c r="AW7" s="16">
        <v>-0.5</v>
      </c>
      <c r="AY7" s="16">
        <f t="shared" ref="AY7:AY70" si="7">IF(AZ7="","",$B$2*BA7+(1-$B$2)*AZ7)</f>
        <v>6</v>
      </c>
      <c r="AZ7" s="16">
        <v>6.5</v>
      </c>
      <c r="BA7" s="16">
        <v>6</v>
      </c>
      <c r="BB7" s="21">
        <v>6.08</v>
      </c>
      <c r="BC7" s="16">
        <v>0.2</v>
      </c>
    </row>
    <row r="8" spans="1:58" ht="12.75" x14ac:dyDescent="0.2">
      <c r="A8" s="25"/>
      <c r="B8" s="6">
        <v>3</v>
      </c>
      <c r="C8" s="16">
        <f t="shared" si="0"/>
        <v>2254.5</v>
      </c>
      <c r="D8" s="16">
        <v>2293.6</v>
      </c>
      <c r="E8" s="16">
        <v>2254.5</v>
      </c>
      <c r="F8" s="21">
        <v>2255.11</v>
      </c>
      <c r="G8" s="16">
        <v>-0.4</v>
      </c>
      <c r="I8" s="16">
        <f t="shared" si="1"/>
        <v>148.19999999999999</v>
      </c>
      <c r="J8" s="16">
        <v>135.80000000000001</v>
      </c>
      <c r="K8" s="16">
        <v>148.19999999999999</v>
      </c>
      <c r="L8" s="21">
        <v>147.79</v>
      </c>
      <c r="M8" s="16">
        <v>7</v>
      </c>
      <c r="O8" s="16">
        <f t="shared" si="2"/>
        <v>841.8</v>
      </c>
      <c r="P8" s="16">
        <v>817.3</v>
      </c>
      <c r="Q8" s="16">
        <v>841.8</v>
      </c>
      <c r="R8" s="21">
        <v>841.62</v>
      </c>
      <c r="S8" s="16">
        <v>11.7</v>
      </c>
      <c r="V8" s="16">
        <v>3246.7</v>
      </c>
      <c r="W8" s="16">
        <v>3244.5</v>
      </c>
      <c r="X8" s="21">
        <v>3244.52</v>
      </c>
      <c r="Y8" s="16">
        <v>18.3</v>
      </c>
      <c r="AA8" s="16">
        <f t="shared" si="3"/>
        <v>2402.6999999999998</v>
      </c>
      <c r="AB8" s="16">
        <v>2429.4</v>
      </c>
      <c r="AC8" s="16">
        <v>2402.6999999999998</v>
      </c>
      <c r="AD8" s="21">
        <v>2402.9</v>
      </c>
      <c r="AE8" s="16">
        <v>6.6</v>
      </c>
      <c r="AG8" s="16">
        <f t="shared" si="4"/>
        <v>69.5</v>
      </c>
      <c r="AH8" s="16">
        <v>70.599999999999994</v>
      </c>
      <c r="AI8" s="16">
        <v>69.5</v>
      </c>
      <c r="AJ8" s="21">
        <v>69.510000000000005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6.15</v>
      </c>
      <c r="BC8" s="16">
        <v>0.3</v>
      </c>
    </row>
    <row r="9" spans="1:58" ht="12.75" x14ac:dyDescent="0.2">
      <c r="A9" s="25"/>
      <c r="B9" s="6">
        <v>4</v>
      </c>
      <c r="C9" s="16">
        <f t="shared" si="0"/>
        <v>2258.1999999999998</v>
      </c>
      <c r="D9" s="16">
        <v>2244.8000000000002</v>
      </c>
      <c r="E9" s="16">
        <v>2258.1999999999998</v>
      </c>
      <c r="F9" s="21">
        <v>2258.2199999999998</v>
      </c>
      <c r="G9" s="16">
        <v>12.5</v>
      </c>
      <c r="I9" s="16">
        <f t="shared" si="1"/>
        <v>149.9</v>
      </c>
      <c r="J9" s="16">
        <v>138</v>
      </c>
      <c r="K9" s="16">
        <v>149.9</v>
      </c>
      <c r="L9" s="21">
        <v>148.55000000000001</v>
      </c>
      <c r="M9" s="16">
        <v>3</v>
      </c>
      <c r="O9" s="16">
        <f t="shared" si="2"/>
        <v>840.9</v>
      </c>
      <c r="P9" s="16">
        <v>867.3</v>
      </c>
      <c r="Q9" s="16">
        <v>840.9</v>
      </c>
      <c r="R9" s="21">
        <v>842.44</v>
      </c>
      <c r="S9" s="16">
        <v>3.3</v>
      </c>
      <c r="V9" s="16">
        <v>3250.1</v>
      </c>
      <c r="W9" s="16">
        <v>3249</v>
      </c>
      <c r="X9" s="21">
        <v>3249.21</v>
      </c>
      <c r="Y9" s="16">
        <v>18.8</v>
      </c>
      <c r="AA9" s="16">
        <f t="shared" si="3"/>
        <v>2408.1999999999998</v>
      </c>
      <c r="AB9" s="16">
        <v>2382.8000000000002</v>
      </c>
      <c r="AC9" s="16">
        <v>2408.1999999999998</v>
      </c>
      <c r="AD9" s="21">
        <v>2406.77</v>
      </c>
      <c r="AE9" s="16">
        <v>15.5</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6.17</v>
      </c>
      <c r="BC9" s="16">
        <v>0.1</v>
      </c>
    </row>
    <row r="10" spans="1:58" ht="12.75" x14ac:dyDescent="0.2">
      <c r="A10" s="25">
        <v>2</v>
      </c>
      <c r="B10" s="6">
        <v>1</v>
      </c>
      <c r="C10" s="16">
        <f t="shared" si="0"/>
        <v>2264.1</v>
      </c>
      <c r="D10" s="16">
        <v>2223</v>
      </c>
      <c r="E10" s="16">
        <v>2264.1</v>
      </c>
      <c r="F10" s="21">
        <v>2260.98</v>
      </c>
      <c r="G10" s="16">
        <v>11</v>
      </c>
      <c r="I10" s="16">
        <f t="shared" si="1"/>
        <v>148.19999999999999</v>
      </c>
      <c r="J10" s="16">
        <v>159.4</v>
      </c>
      <c r="K10" s="16">
        <v>148.19999999999999</v>
      </c>
      <c r="L10" s="21">
        <v>147.97</v>
      </c>
      <c r="M10" s="16">
        <v>-2.2999999999999998</v>
      </c>
      <c r="O10" s="16">
        <f t="shared" si="2"/>
        <v>841.8</v>
      </c>
      <c r="P10" s="16">
        <v>869.1</v>
      </c>
      <c r="Q10" s="16">
        <v>841.8</v>
      </c>
      <c r="R10" s="21">
        <v>845.24</v>
      </c>
      <c r="S10" s="16">
        <v>11.2</v>
      </c>
      <c r="V10" s="16">
        <v>3251.5</v>
      </c>
      <c r="W10" s="16">
        <v>3254.1</v>
      </c>
      <c r="X10" s="21">
        <v>3254.19</v>
      </c>
      <c r="Y10" s="16">
        <v>19.899999999999999</v>
      </c>
      <c r="AA10" s="16">
        <f t="shared" si="3"/>
        <v>2412.3000000000002</v>
      </c>
      <c r="AB10" s="16">
        <v>2382.4</v>
      </c>
      <c r="AC10" s="16">
        <v>2412.3000000000002</v>
      </c>
      <c r="AD10" s="21">
        <v>2408.9499999999998</v>
      </c>
      <c r="AE10" s="16">
        <v>8.6999999999999993</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6.1</v>
      </c>
      <c r="AZ10" s="16">
        <v>6.7</v>
      </c>
      <c r="BA10" s="16">
        <v>6.1</v>
      </c>
      <c r="BB10" s="21">
        <v>6.14</v>
      </c>
      <c r="BC10" s="16">
        <v>-0.1</v>
      </c>
    </row>
    <row r="11" spans="1:58" ht="12.75" x14ac:dyDescent="0.2">
      <c r="A11" s="25"/>
      <c r="B11" s="6">
        <v>2</v>
      </c>
      <c r="C11" s="16">
        <f t="shared" si="0"/>
        <v>2261.4</v>
      </c>
      <c r="D11" s="16">
        <v>2276.3000000000002</v>
      </c>
      <c r="E11" s="16">
        <v>2261.4</v>
      </c>
      <c r="F11" s="21">
        <v>2260.4299999999998</v>
      </c>
      <c r="G11" s="16">
        <v>-2.2000000000000002</v>
      </c>
      <c r="I11" s="16">
        <f t="shared" si="1"/>
        <v>146</v>
      </c>
      <c r="J11" s="16">
        <v>161.69999999999999</v>
      </c>
      <c r="K11" s="16">
        <v>146</v>
      </c>
      <c r="L11" s="21">
        <v>149.51</v>
      </c>
      <c r="M11" s="16">
        <v>6.1</v>
      </c>
      <c r="O11" s="16">
        <f t="shared" si="2"/>
        <v>852.6</v>
      </c>
      <c r="P11" s="16">
        <v>821.4</v>
      </c>
      <c r="Q11" s="16">
        <v>852.6</v>
      </c>
      <c r="R11" s="21">
        <v>849.55</v>
      </c>
      <c r="S11" s="16">
        <v>17.2</v>
      </c>
      <c r="V11" s="16">
        <v>3259.3</v>
      </c>
      <c r="W11" s="16">
        <v>3260.1</v>
      </c>
      <c r="X11" s="21">
        <v>3259.49</v>
      </c>
      <c r="Y11" s="16">
        <v>21.2</v>
      </c>
      <c r="AA11" s="16">
        <f t="shared" si="3"/>
        <v>2407.5</v>
      </c>
      <c r="AB11" s="16">
        <v>2437.9</v>
      </c>
      <c r="AC11" s="16">
        <v>2407.5</v>
      </c>
      <c r="AD11" s="21">
        <v>2409.94</v>
      </c>
      <c r="AE11" s="16">
        <v>3.9</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v>
      </c>
      <c r="BC11" s="16">
        <v>0.2</v>
      </c>
    </row>
    <row r="12" spans="1:58" ht="12.75" x14ac:dyDescent="0.2">
      <c r="A12" s="25"/>
      <c r="B12" s="6">
        <v>3</v>
      </c>
      <c r="C12" s="16">
        <f t="shared" si="0"/>
        <v>2254.3000000000002</v>
      </c>
      <c r="D12" s="16">
        <v>2293.5</v>
      </c>
      <c r="E12" s="16">
        <v>2254.3000000000002</v>
      </c>
      <c r="F12" s="21">
        <v>2258.54</v>
      </c>
      <c r="G12" s="16">
        <v>-7.6</v>
      </c>
      <c r="I12" s="16">
        <f t="shared" si="1"/>
        <v>156.30000000000001</v>
      </c>
      <c r="J12" s="16">
        <v>143.80000000000001</v>
      </c>
      <c r="K12" s="16">
        <v>156.30000000000001</v>
      </c>
      <c r="L12" s="21">
        <v>153.79</v>
      </c>
      <c r="M12" s="16">
        <v>17.100000000000001</v>
      </c>
      <c r="O12" s="16">
        <f t="shared" si="2"/>
        <v>853.8</v>
      </c>
      <c r="P12" s="16">
        <v>829.4</v>
      </c>
      <c r="Q12" s="16">
        <v>853.8</v>
      </c>
      <c r="R12" s="21">
        <v>852.71</v>
      </c>
      <c r="S12" s="16">
        <v>12.6</v>
      </c>
      <c r="V12" s="16">
        <v>3266.6</v>
      </c>
      <c r="W12" s="16">
        <v>3264.4</v>
      </c>
      <c r="X12" s="21">
        <v>3265.03</v>
      </c>
      <c r="Y12" s="16">
        <v>22.1</v>
      </c>
      <c r="AA12" s="16">
        <f t="shared" si="3"/>
        <v>2410.6</v>
      </c>
      <c r="AB12" s="16">
        <v>2437.3000000000002</v>
      </c>
      <c r="AC12" s="16">
        <v>2410.6</v>
      </c>
      <c r="AD12" s="21">
        <v>2412.3200000000002</v>
      </c>
      <c r="AE12" s="16">
        <v>9.5</v>
      </c>
      <c r="AG12" s="16">
        <f t="shared" si="4"/>
        <v>69.099999999999994</v>
      </c>
      <c r="AH12" s="16">
        <v>70.2</v>
      </c>
      <c r="AI12" s="16">
        <v>69.099999999999994</v>
      </c>
      <c r="AJ12" s="21">
        <v>69.17</v>
      </c>
      <c r="AK12" s="16">
        <v>-0.7</v>
      </c>
      <c r="AM12" s="16">
        <f t="shared" si="5"/>
        <v>26.2</v>
      </c>
      <c r="AN12" s="16">
        <v>25.4</v>
      </c>
      <c r="AO12" s="16">
        <v>26.2</v>
      </c>
      <c r="AP12" s="21">
        <v>26.12</v>
      </c>
      <c r="AQ12" s="16">
        <v>0.2</v>
      </c>
      <c r="AS12" s="16">
        <f t="shared" si="6"/>
        <v>73.8</v>
      </c>
      <c r="AT12" s="16">
        <v>74.599999999999994</v>
      </c>
      <c r="AU12" s="16">
        <v>73.8</v>
      </c>
      <c r="AV12" s="21">
        <v>73.88</v>
      </c>
      <c r="AW12" s="16">
        <v>-0.2</v>
      </c>
      <c r="AY12" s="16">
        <f t="shared" si="7"/>
        <v>6.5</v>
      </c>
      <c r="AZ12" s="16">
        <v>5.9</v>
      </c>
      <c r="BA12" s="16">
        <v>6.5</v>
      </c>
      <c r="BB12" s="21">
        <v>6.37</v>
      </c>
      <c r="BC12" s="16">
        <v>0.7</v>
      </c>
    </row>
    <row r="13" spans="1:58" ht="12.75" x14ac:dyDescent="0.2">
      <c r="A13" s="25"/>
      <c r="B13" s="6">
        <v>4</v>
      </c>
      <c r="C13" s="16">
        <f t="shared" si="0"/>
        <v>2259.3000000000002</v>
      </c>
      <c r="D13" s="16">
        <v>2246</v>
      </c>
      <c r="E13" s="16">
        <v>2259.3000000000002</v>
      </c>
      <c r="F13" s="21">
        <v>2256.39</v>
      </c>
      <c r="G13" s="16">
        <v>-8.6</v>
      </c>
      <c r="I13" s="16">
        <f t="shared" si="1"/>
        <v>161.1</v>
      </c>
      <c r="J13" s="16">
        <v>148.5</v>
      </c>
      <c r="K13" s="16">
        <v>161.1</v>
      </c>
      <c r="L13" s="21">
        <v>157.66</v>
      </c>
      <c r="M13" s="16">
        <v>15.5</v>
      </c>
      <c r="O13" s="16">
        <f t="shared" si="2"/>
        <v>850.9</v>
      </c>
      <c r="P13" s="16">
        <v>877.6</v>
      </c>
      <c r="Q13" s="16">
        <v>850.9</v>
      </c>
      <c r="R13" s="21">
        <v>856.58</v>
      </c>
      <c r="S13" s="16">
        <v>15.5</v>
      </c>
      <c r="V13" s="16">
        <v>3272.1</v>
      </c>
      <c r="W13" s="16">
        <v>3271.2</v>
      </c>
      <c r="X13" s="21">
        <v>3270.63</v>
      </c>
      <c r="Y13" s="16">
        <v>22.4</v>
      </c>
      <c r="AA13" s="16">
        <f t="shared" si="3"/>
        <v>2420.3000000000002</v>
      </c>
      <c r="AB13" s="16">
        <v>2394.5</v>
      </c>
      <c r="AC13" s="16">
        <v>2420.3000000000002</v>
      </c>
      <c r="AD13" s="21">
        <v>2414.0500000000002</v>
      </c>
      <c r="AE13" s="16">
        <v>6.9</v>
      </c>
      <c r="AG13" s="16">
        <f t="shared" si="4"/>
        <v>69.099999999999994</v>
      </c>
      <c r="AH13" s="16">
        <v>68.599999999999994</v>
      </c>
      <c r="AI13" s="16">
        <v>69.099999999999994</v>
      </c>
      <c r="AJ13" s="21">
        <v>68.989999999999995</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6.53</v>
      </c>
      <c r="BC13" s="16">
        <v>0.6</v>
      </c>
    </row>
    <row r="14" spans="1:58" ht="12.75" x14ac:dyDescent="0.2">
      <c r="A14" s="25">
        <v>3</v>
      </c>
      <c r="B14" s="6">
        <v>1</v>
      </c>
      <c r="C14" s="16">
        <f t="shared" si="0"/>
        <v>2252.6</v>
      </c>
      <c r="D14" s="16">
        <v>2211.3000000000002</v>
      </c>
      <c r="E14" s="16">
        <v>2252.6</v>
      </c>
      <c r="F14" s="21">
        <v>2254.27</v>
      </c>
      <c r="G14" s="16">
        <v>-8.5</v>
      </c>
      <c r="I14" s="16">
        <f t="shared" si="1"/>
        <v>157</v>
      </c>
      <c r="J14" s="16">
        <v>168</v>
      </c>
      <c r="K14" s="16">
        <v>157</v>
      </c>
      <c r="L14" s="21">
        <v>160.37</v>
      </c>
      <c r="M14" s="16">
        <v>10.9</v>
      </c>
      <c r="O14" s="16">
        <f t="shared" si="2"/>
        <v>866.6</v>
      </c>
      <c r="P14" s="16">
        <v>894.3</v>
      </c>
      <c r="Q14" s="16">
        <v>866.6</v>
      </c>
      <c r="R14" s="21">
        <v>861.71</v>
      </c>
      <c r="S14" s="16">
        <v>20.5</v>
      </c>
      <c r="V14" s="16">
        <v>3273.6</v>
      </c>
      <c r="W14" s="16">
        <v>3276.1</v>
      </c>
      <c r="X14" s="21">
        <v>3276.35</v>
      </c>
      <c r="Y14" s="16">
        <v>22.9</v>
      </c>
      <c r="AA14" s="16">
        <f t="shared" si="3"/>
        <v>2409.6</v>
      </c>
      <c r="AB14" s="16">
        <v>2379.3000000000002</v>
      </c>
      <c r="AC14" s="16">
        <v>2409.6</v>
      </c>
      <c r="AD14" s="21">
        <v>2414.64</v>
      </c>
      <c r="AE14" s="16">
        <v>2.4</v>
      </c>
      <c r="AG14" s="16">
        <f t="shared" si="4"/>
        <v>68.8</v>
      </c>
      <c r="AH14" s="16">
        <v>67.5</v>
      </c>
      <c r="AI14" s="16">
        <v>68.8</v>
      </c>
      <c r="AJ14" s="21">
        <v>68.8</v>
      </c>
      <c r="AK14" s="16">
        <v>-0.7</v>
      </c>
      <c r="AM14" s="16">
        <f t="shared" si="5"/>
        <v>26.5</v>
      </c>
      <c r="AN14" s="16">
        <v>27.3</v>
      </c>
      <c r="AO14" s="16">
        <v>26.5</v>
      </c>
      <c r="AP14" s="21">
        <v>26.3</v>
      </c>
      <c r="AQ14" s="16">
        <v>0.4</v>
      </c>
      <c r="AS14" s="16">
        <f t="shared" si="6"/>
        <v>73.5</v>
      </c>
      <c r="AT14" s="16">
        <v>72.7</v>
      </c>
      <c r="AU14" s="16">
        <v>73.5</v>
      </c>
      <c r="AV14" s="21">
        <v>73.7</v>
      </c>
      <c r="AW14" s="16">
        <v>-0.4</v>
      </c>
      <c r="AY14" s="16">
        <f t="shared" si="7"/>
        <v>6.5</v>
      </c>
      <c r="AZ14" s="16">
        <v>7.1</v>
      </c>
      <c r="BA14" s="16">
        <v>6.5</v>
      </c>
      <c r="BB14" s="21">
        <v>6.64</v>
      </c>
      <c r="BC14" s="16">
        <v>0.4</v>
      </c>
    </row>
    <row r="15" spans="1:58" ht="12.75" x14ac:dyDescent="0.2">
      <c r="A15" s="25"/>
      <c r="B15" s="6">
        <v>2</v>
      </c>
      <c r="C15" s="16">
        <f t="shared" si="0"/>
        <v>2251.6</v>
      </c>
      <c r="D15" s="16">
        <v>2266.3000000000002</v>
      </c>
      <c r="E15" s="16">
        <v>2251.6</v>
      </c>
      <c r="F15" s="21">
        <v>2252.64</v>
      </c>
      <c r="G15" s="16">
        <v>-6.5</v>
      </c>
      <c r="I15" s="16">
        <f t="shared" si="1"/>
        <v>164.8</v>
      </c>
      <c r="J15" s="16">
        <v>181.5</v>
      </c>
      <c r="K15" s="16">
        <v>164.8</v>
      </c>
      <c r="L15" s="21">
        <v>164.7</v>
      </c>
      <c r="M15" s="16">
        <v>17.3</v>
      </c>
      <c r="O15" s="16">
        <f t="shared" si="2"/>
        <v>865.5</v>
      </c>
      <c r="P15" s="16">
        <v>833.6</v>
      </c>
      <c r="Q15" s="16">
        <v>865.5</v>
      </c>
      <c r="R15" s="21">
        <v>865.15</v>
      </c>
      <c r="S15" s="16">
        <v>13.8</v>
      </c>
      <c r="V15" s="16">
        <v>3281.4</v>
      </c>
      <c r="W15" s="16">
        <v>3282</v>
      </c>
      <c r="X15" s="21">
        <v>3282.5</v>
      </c>
      <c r="Y15" s="16">
        <v>24.6</v>
      </c>
      <c r="AA15" s="16">
        <f t="shared" si="3"/>
        <v>2416.5</v>
      </c>
      <c r="AB15" s="16">
        <v>2447.8000000000002</v>
      </c>
      <c r="AC15" s="16">
        <v>2416.5</v>
      </c>
      <c r="AD15" s="21">
        <v>2417.35</v>
      </c>
      <c r="AE15" s="16">
        <v>10.8</v>
      </c>
      <c r="AG15" s="16">
        <f t="shared" si="4"/>
        <v>68.599999999999994</v>
      </c>
      <c r="AH15" s="16">
        <v>69.099999999999994</v>
      </c>
      <c r="AI15" s="16">
        <v>68.599999999999994</v>
      </c>
      <c r="AJ15" s="21">
        <v>68.63</v>
      </c>
      <c r="AK15" s="16">
        <v>-0.7</v>
      </c>
      <c r="AM15" s="16">
        <f t="shared" si="5"/>
        <v>26.4</v>
      </c>
      <c r="AN15" s="16">
        <v>25.4</v>
      </c>
      <c r="AO15" s="16">
        <v>26.4</v>
      </c>
      <c r="AP15" s="21">
        <v>26.36</v>
      </c>
      <c r="AQ15" s="16">
        <v>0.2</v>
      </c>
      <c r="AS15" s="16">
        <f t="shared" si="6"/>
        <v>73.599999999999994</v>
      </c>
      <c r="AT15" s="16">
        <v>74.599999999999994</v>
      </c>
      <c r="AU15" s="16">
        <v>73.599999999999994</v>
      </c>
      <c r="AV15" s="21">
        <v>73.64</v>
      </c>
      <c r="AW15" s="16">
        <v>-0.2</v>
      </c>
      <c r="AY15" s="16">
        <f t="shared" si="7"/>
        <v>6.8</v>
      </c>
      <c r="AZ15" s="16">
        <v>7.4</v>
      </c>
      <c r="BA15" s="16">
        <v>6.8</v>
      </c>
      <c r="BB15" s="21">
        <v>6.81</v>
      </c>
      <c r="BC15" s="16">
        <v>0.7</v>
      </c>
    </row>
    <row r="16" spans="1:58" ht="12.75" x14ac:dyDescent="0.2">
      <c r="A16" s="25"/>
      <c r="B16" s="6">
        <v>3</v>
      </c>
      <c r="C16" s="16">
        <f t="shared" si="0"/>
        <v>2255.4</v>
      </c>
      <c r="D16" s="16">
        <v>2294.9</v>
      </c>
      <c r="E16" s="16">
        <v>2255.4</v>
      </c>
      <c r="F16" s="21">
        <v>2251.37</v>
      </c>
      <c r="G16" s="16">
        <v>-5.0999999999999996</v>
      </c>
      <c r="I16" s="16">
        <f t="shared" si="1"/>
        <v>171.1</v>
      </c>
      <c r="J16" s="16">
        <v>158.4</v>
      </c>
      <c r="K16" s="16">
        <v>171.1</v>
      </c>
      <c r="L16" s="21">
        <v>172.83</v>
      </c>
      <c r="M16" s="16">
        <v>32.5</v>
      </c>
      <c r="O16" s="16">
        <f t="shared" si="2"/>
        <v>862.9</v>
      </c>
      <c r="P16" s="16">
        <v>838.4</v>
      </c>
      <c r="Q16" s="16">
        <v>862.9</v>
      </c>
      <c r="R16" s="21">
        <v>864.86</v>
      </c>
      <c r="S16" s="16">
        <v>-1.2</v>
      </c>
      <c r="V16" s="16">
        <v>3291.6</v>
      </c>
      <c r="W16" s="16">
        <v>3289.5</v>
      </c>
      <c r="X16" s="21">
        <v>3289.06</v>
      </c>
      <c r="Y16" s="16">
        <v>26.2</v>
      </c>
      <c r="AA16" s="16">
        <f t="shared" si="3"/>
        <v>2426.5</v>
      </c>
      <c r="AB16" s="16">
        <v>2453.3000000000002</v>
      </c>
      <c r="AC16" s="16">
        <v>2426.5</v>
      </c>
      <c r="AD16" s="21">
        <v>2424.1999999999998</v>
      </c>
      <c r="AE16" s="16">
        <v>27.4</v>
      </c>
      <c r="AG16" s="16">
        <f t="shared" si="4"/>
        <v>68.599999999999994</v>
      </c>
      <c r="AH16" s="16">
        <v>69.7</v>
      </c>
      <c r="AI16" s="16">
        <v>68.599999999999994</v>
      </c>
      <c r="AJ16" s="21">
        <v>68.45</v>
      </c>
      <c r="AK16" s="16">
        <v>-0.7</v>
      </c>
      <c r="AM16" s="16">
        <f t="shared" si="5"/>
        <v>26.2</v>
      </c>
      <c r="AN16" s="16">
        <v>25.5</v>
      </c>
      <c r="AO16" s="16">
        <v>26.2</v>
      </c>
      <c r="AP16" s="21">
        <v>26.3</v>
      </c>
      <c r="AQ16" s="16">
        <v>-0.2</v>
      </c>
      <c r="AS16" s="16">
        <f t="shared" si="6"/>
        <v>73.8</v>
      </c>
      <c r="AT16" s="16">
        <v>74.5</v>
      </c>
      <c r="AU16" s="16">
        <v>73.8</v>
      </c>
      <c r="AV16" s="21">
        <v>73.7</v>
      </c>
      <c r="AW16" s="16">
        <v>0.2</v>
      </c>
      <c r="AY16" s="16">
        <f t="shared" si="7"/>
        <v>7.1</v>
      </c>
      <c r="AZ16" s="16">
        <v>6.5</v>
      </c>
      <c r="BA16" s="16">
        <v>7.1</v>
      </c>
      <c r="BB16" s="21">
        <v>7.13</v>
      </c>
      <c r="BC16" s="16">
        <v>1.3</v>
      </c>
    </row>
    <row r="17" spans="1:55" ht="12.75" x14ac:dyDescent="0.2">
      <c r="A17" s="25"/>
      <c r="B17" s="6">
        <v>4</v>
      </c>
      <c r="C17" s="16">
        <f t="shared" si="0"/>
        <v>2246.8000000000002</v>
      </c>
      <c r="D17" s="16">
        <v>2233.6999999999998</v>
      </c>
      <c r="E17" s="16">
        <v>2246.8000000000002</v>
      </c>
      <c r="F17" s="21">
        <v>2250.5500000000002</v>
      </c>
      <c r="G17" s="16">
        <v>-3.3</v>
      </c>
      <c r="I17" s="16">
        <f t="shared" si="1"/>
        <v>183.9</v>
      </c>
      <c r="J17" s="16">
        <v>170.6</v>
      </c>
      <c r="K17" s="16">
        <v>183.9</v>
      </c>
      <c r="L17" s="21">
        <v>182.22</v>
      </c>
      <c r="M17" s="16">
        <v>37.6</v>
      </c>
      <c r="O17" s="16">
        <f t="shared" si="2"/>
        <v>865</v>
      </c>
      <c r="P17" s="16">
        <v>891.9</v>
      </c>
      <c r="Q17" s="16">
        <v>865</v>
      </c>
      <c r="R17" s="21">
        <v>862.62</v>
      </c>
      <c r="S17" s="16">
        <v>-9</v>
      </c>
      <c r="V17" s="16">
        <v>3296.2</v>
      </c>
      <c r="W17" s="16">
        <v>3295.7</v>
      </c>
      <c r="X17" s="21">
        <v>3295.4</v>
      </c>
      <c r="Y17" s="16">
        <v>25.3</v>
      </c>
      <c r="AA17" s="16">
        <f t="shared" si="3"/>
        <v>2430.6999999999998</v>
      </c>
      <c r="AB17" s="16">
        <v>2404.3000000000002</v>
      </c>
      <c r="AC17" s="16">
        <v>2430.6999999999998</v>
      </c>
      <c r="AD17" s="21">
        <v>2432.7800000000002</v>
      </c>
      <c r="AE17" s="16">
        <v>34.299999999999997</v>
      </c>
      <c r="AG17" s="16">
        <f t="shared" si="4"/>
        <v>68.2</v>
      </c>
      <c r="AH17" s="16">
        <v>67.8</v>
      </c>
      <c r="AI17" s="16">
        <v>68.2</v>
      </c>
      <c r="AJ17" s="21">
        <v>68.290000000000006</v>
      </c>
      <c r="AK17" s="16">
        <v>-0.6</v>
      </c>
      <c r="AM17" s="16">
        <f t="shared" si="5"/>
        <v>26.2</v>
      </c>
      <c r="AN17" s="16">
        <v>27.1</v>
      </c>
      <c r="AO17" s="16">
        <v>26.2</v>
      </c>
      <c r="AP17" s="21">
        <v>26.18</v>
      </c>
      <c r="AQ17" s="16">
        <v>-0.5</v>
      </c>
      <c r="AS17" s="16">
        <f t="shared" si="6"/>
        <v>73.8</v>
      </c>
      <c r="AT17" s="16">
        <v>72.900000000000006</v>
      </c>
      <c r="AU17" s="16">
        <v>73.8</v>
      </c>
      <c r="AV17" s="21">
        <v>73.819999999999993</v>
      </c>
      <c r="AW17" s="16">
        <v>0.5</v>
      </c>
      <c r="AY17" s="16">
        <f t="shared" si="7"/>
        <v>7.6</v>
      </c>
      <c r="AZ17" s="16">
        <v>7.1</v>
      </c>
      <c r="BA17" s="16">
        <v>7.6</v>
      </c>
      <c r="BB17" s="21">
        <v>7.49</v>
      </c>
      <c r="BC17" s="16">
        <v>1.4</v>
      </c>
    </row>
    <row r="18" spans="1:55" ht="12.75" x14ac:dyDescent="0.2">
      <c r="A18" s="25">
        <v>4</v>
      </c>
      <c r="B18" s="6">
        <v>1</v>
      </c>
      <c r="C18" s="16">
        <f t="shared" si="0"/>
        <v>2247.3000000000002</v>
      </c>
      <c r="D18" s="16">
        <v>2205.9</v>
      </c>
      <c r="E18" s="16">
        <v>2247.3000000000002</v>
      </c>
      <c r="F18" s="21">
        <v>2249.86</v>
      </c>
      <c r="G18" s="16">
        <v>-2.7</v>
      </c>
      <c r="I18" s="16">
        <f t="shared" si="1"/>
        <v>188.9</v>
      </c>
      <c r="J18" s="16">
        <v>200.2</v>
      </c>
      <c r="K18" s="16">
        <v>188.9</v>
      </c>
      <c r="L18" s="21">
        <v>188.35</v>
      </c>
      <c r="M18" s="16">
        <v>24.5</v>
      </c>
      <c r="O18" s="16">
        <f t="shared" si="2"/>
        <v>864.7</v>
      </c>
      <c r="P18" s="16">
        <v>892.6</v>
      </c>
      <c r="Q18" s="16">
        <v>864.7</v>
      </c>
      <c r="R18" s="21">
        <v>863.08</v>
      </c>
      <c r="S18" s="16">
        <v>1.8</v>
      </c>
      <c r="V18" s="16">
        <v>3298.7</v>
      </c>
      <c r="W18" s="16">
        <v>3300.9</v>
      </c>
      <c r="X18" s="21">
        <v>3301.3</v>
      </c>
      <c r="Y18" s="16">
        <v>23.6</v>
      </c>
      <c r="AA18" s="16">
        <f t="shared" si="3"/>
        <v>2436.1999999999998</v>
      </c>
      <c r="AB18" s="16">
        <v>2406.1</v>
      </c>
      <c r="AC18" s="16">
        <v>2436.1999999999998</v>
      </c>
      <c r="AD18" s="21">
        <v>2438.2199999999998</v>
      </c>
      <c r="AE18" s="16">
        <v>21.8</v>
      </c>
      <c r="AG18" s="16">
        <f t="shared" si="4"/>
        <v>68.099999999999994</v>
      </c>
      <c r="AH18" s="16">
        <v>66.900000000000006</v>
      </c>
      <c r="AI18" s="16">
        <v>68.099999999999994</v>
      </c>
      <c r="AJ18" s="21">
        <v>68.150000000000006</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8.3000000000000007</v>
      </c>
      <c r="BA18" s="16">
        <v>7.8</v>
      </c>
      <c r="BB18" s="21">
        <v>7.73</v>
      </c>
      <c r="BC18" s="16">
        <v>0.9</v>
      </c>
    </row>
    <row r="19" spans="1:55" ht="12.75" x14ac:dyDescent="0.2">
      <c r="A19" s="25"/>
      <c r="B19" s="6">
        <v>2</v>
      </c>
      <c r="C19" s="16">
        <f t="shared" si="0"/>
        <v>2244.9</v>
      </c>
      <c r="D19" s="16">
        <v>2258.6</v>
      </c>
      <c r="E19" s="16">
        <v>2244.9</v>
      </c>
      <c r="F19" s="21">
        <v>2248.35</v>
      </c>
      <c r="G19" s="16">
        <v>-6.1</v>
      </c>
      <c r="I19" s="16">
        <f t="shared" si="1"/>
        <v>189.5</v>
      </c>
      <c r="J19" s="16">
        <v>206.9</v>
      </c>
      <c r="K19" s="16">
        <v>189.5</v>
      </c>
      <c r="L19" s="21">
        <v>188.62</v>
      </c>
      <c r="M19" s="16">
        <v>1</v>
      </c>
      <c r="O19" s="16">
        <f t="shared" si="2"/>
        <v>872.6</v>
      </c>
      <c r="P19" s="16">
        <v>841</v>
      </c>
      <c r="Q19" s="16">
        <v>872.6</v>
      </c>
      <c r="R19" s="21">
        <v>870.57</v>
      </c>
      <c r="S19" s="16">
        <v>29.9</v>
      </c>
      <c r="V19" s="16">
        <v>3306.6</v>
      </c>
      <c r="W19" s="16">
        <v>3307</v>
      </c>
      <c r="X19" s="21">
        <v>3307.53</v>
      </c>
      <c r="Y19" s="16">
        <v>24.9</v>
      </c>
      <c r="AA19" s="16">
        <f t="shared" si="3"/>
        <v>2434.4</v>
      </c>
      <c r="AB19" s="16">
        <v>2465.5</v>
      </c>
      <c r="AC19" s="16">
        <v>2434.4</v>
      </c>
      <c r="AD19" s="21">
        <v>2436.96</v>
      </c>
      <c r="AE19" s="16">
        <v>-5</v>
      </c>
      <c r="AG19" s="16">
        <f t="shared" si="4"/>
        <v>67.900000000000006</v>
      </c>
      <c r="AH19" s="16">
        <v>68.3</v>
      </c>
      <c r="AI19" s="16">
        <v>67.900000000000006</v>
      </c>
      <c r="AJ19" s="21">
        <v>67.98</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7.74</v>
      </c>
      <c r="BC19" s="16">
        <v>0.1</v>
      </c>
    </row>
    <row r="20" spans="1:55" ht="12.75" x14ac:dyDescent="0.2">
      <c r="A20" s="25"/>
      <c r="B20" s="6">
        <v>3</v>
      </c>
      <c r="C20" s="16">
        <f t="shared" si="0"/>
        <v>2243.6</v>
      </c>
      <c r="D20" s="16">
        <v>2284.1999999999998</v>
      </c>
      <c r="E20" s="16">
        <v>2243.6</v>
      </c>
      <c r="F20" s="21">
        <v>2244.91</v>
      </c>
      <c r="G20" s="16">
        <v>-13.7</v>
      </c>
      <c r="I20" s="16">
        <f t="shared" si="1"/>
        <v>184.6</v>
      </c>
      <c r="J20" s="16">
        <v>171.6</v>
      </c>
      <c r="K20" s="16">
        <v>184.6</v>
      </c>
      <c r="L20" s="21">
        <v>186.53</v>
      </c>
      <c r="M20" s="16">
        <v>-8.3000000000000007</v>
      </c>
      <c r="O20" s="16">
        <f t="shared" si="2"/>
        <v>886.7</v>
      </c>
      <c r="P20" s="16">
        <v>861.2</v>
      </c>
      <c r="Q20" s="16">
        <v>886.7</v>
      </c>
      <c r="R20" s="21">
        <v>883.05</v>
      </c>
      <c r="S20" s="16">
        <v>49.9</v>
      </c>
      <c r="V20" s="16">
        <v>3316.9</v>
      </c>
      <c r="W20" s="16">
        <v>3314.9</v>
      </c>
      <c r="X20" s="21">
        <v>3314.5</v>
      </c>
      <c r="Y20" s="16">
        <v>27.8</v>
      </c>
      <c r="AA20" s="16">
        <f t="shared" si="3"/>
        <v>2428.1999999999998</v>
      </c>
      <c r="AB20" s="16">
        <v>2455.8000000000002</v>
      </c>
      <c r="AC20" s="16">
        <v>2428.1999999999998</v>
      </c>
      <c r="AD20" s="21">
        <v>2431.44</v>
      </c>
      <c r="AE20" s="16">
        <v>-22.1</v>
      </c>
      <c r="AG20" s="16">
        <f t="shared" si="4"/>
        <v>67.7</v>
      </c>
      <c r="AH20" s="16">
        <v>68.900000000000006</v>
      </c>
      <c r="AI20" s="16">
        <v>67.7</v>
      </c>
      <c r="AJ20" s="21">
        <v>67.73</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7.67</v>
      </c>
      <c r="BC20" s="16">
        <v>-0.3</v>
      </c>
    </row>
    <row r="21" spans="1:55" ht="12.75" x14ac:dyDescent="0.2">
      <c r="A21" s="25"/>
      <c r="B21" s="6">
        <v>4</v>
      </c>
      <c r="C21" s="16">
        <f t="shared" si="0"/>
        <v>2246.4</v>
      </c>
      <c r="D21" s="16">
        <v>2233.8000000000002</v>
      </c>
      <c r="E21" s="16">
        <v>2246.4</v>
      </c>
      <c r="F21" s="21">
        <v>2244.3000000000002</v>
      </c>
      <c r="G21" s="16">
        <v>-2.4</v>
      </c>
      <c r="I21" s="16">
        <f t="shared" si="1"/>
        <v>181.1</v>
      </c>
      <c r="J21" s="16">
        <v>166.8</v>
      </c>
      <c r="K21" s="16">
        <v>181.1</v>
      </c>
      <c r="L21" s="21">
        <v>187.73</v>
      </c>
      <c r="M21" s="16">
        <v>4.8</v>
      </c>
      <c r="O21" s="16">
        <f t="shared" si="2"/>
        <v>894.7</v>
      </c>
      <c r="P21" s="16">
        <v>921.6</v>
      </c>
      <c r="Q21" s="16">
        <v>894.7</v>
      </c>
      <c r="R21" s="21">
        <v>889.39</v>
      </c>
      <c r="S21" s="16">
        <v>25.3</v>
      </c>
      <c r="V21" s="16">
        <v>3322.2</v>
      </c>
      <c r="W21" s="16">
        <v>3322.1</v>
      </c>
      <c r="X21" s="21">
        <v>3321.41</v>
      </c>
      <c r="Y21" s="16">
        <v>27.7</v>
      </c>
      <c r="AA21" s="16">
        <f t="shared" si="3"/>
        <v>2427.5</v>
      </c>
      <c r="AB21" s="16">
        <v>2400.5</v>
      </c>
      <c r="AC21" s="16">
        <v>2427.5</v>
      </c>
      <c r="AD21" s="21">
        <v>2432.0300000000002</v>
      </c>
      <c r="AE21" s="16">
        <v>2.2999999999999998</v>
      </c>
      <c r="AG21" s="16">
        <f t="shared" si="4"/>
        <v>67.599999999999994</v>
      </c>
      <c r="AH21" s="16">
        <v>67.2</v>
      </c>
      <c r="AI21" s="16">
        <v>67.599999999999994</v>
      </c>
      <c r="AJ21" s="21">
        <v>67.569999999999993</v>
      </c>
      <c r="AK21" s="16">
        <v>-0.6</v>
      </c>
      <c r="AM21" s="16">
        <f t="shared" si="5"/>
        <v>26.9</v>
      </c>
      <c r="AN21" s="16">
        <v>27.7</v>
      </c>
      <c r="AO21" s="16">
        <v>26.9</v>
      </c>
      <c r="AP21" s="21">
        <v>26.78</v>
      </c>
      <c r="AQ21" s="16">
        <v>0.5</v>
      </c>
      <c r="AS21" s="16">
        <f t="shared" si="6"/>
        <v>73.099999999999994</v>
      </c>
      <c r="AT21" s="16">
        <v>72.3</v>
      </c>
      <c r="AU21" s="16">
        <v>73.099999999999994</v>
      </c>
      <c r="AV21" s="21">
        <v>73.22</v>
      </c>
      <c r="AW21" s="16">
        <v>-0.5</v>
      </c>
      <c r="AY21" s="16">
        <f t="shared" si="7"/>
        <v>7.5</v>
      </c>
      <c r="AZ21" s="16">
        <v>6.9</v>
      </c>
      <c r="BA21" s="16">
        <v>7.5</v>
      </c>
      <c r="BB21" s="21">
        <v>7.72</v>
      </c>
      <c r="BC21" s="16">
        <v>0.2</v>
      </c>
    </row>
    <row r="22" spans="1:55" ht="12.75" x14ac:dyDescent="0.2">
      <c r="A22" s="25">
        <v>5</v>
      </c>
      <c r="B22" s="6">
        <v>1</v>
      </c>
      <c r="C22" s="16">
        <f t="shared" si="0"/>
        <v>2250.5</v>
      </c>
      <c r="D22" s="16">
        <v>2209.1</v>
      </c>
      <c r="E22" s="16">
        <v>2250.5</v>
      </c>
      <c r="F22" s="21">
        <v>2250.8000000000002</v>
      </c>
      <c r="G22" s="16">
        <v>26</v>
      </c>
      <c r="I22" s="16">
        <f t="shared" si="1"/>
        <v>195.6</v>
      </c>
      <c r="J22" s="16">
        <v>207</v>
      </c>
      <c r="K22" s="16">
        <v>195.6</v>
      </c>
      <c r="L22" s="21">
        <v>192.79</v>
      </c>
      <c r="M22" s="16">
        <v>20.3</v>
      </c>
      <c r="O22" s="16">
        <f t="shared" si="2"/>
        <v>882.5</v>
      </c>
      <c r="P22" s="16">
        <v>910.6</v>
      </c>
      <c r="Q22" s="16">
        <v>882.5</v>
      </c>
      <c r="R22" s="21">
        <v>884.94</v>
      </c>
      <c r="S22" s="16">
        <v>-17.8</v>
      </c>
      <c r="V22" s="16">
        <v>3326.8</v>
      </c>
      <c r="W22" s="16">
        <v>3328.6</v>
      </c>
      <c r="X22" s="21">
        <v>3328.53</v>
      </c>
      <c r="Y22" s="16">
        <v>28.5</v>
      </c>
      <c r="AA22" s="16">
        <f t="shared" si="3"/>
        <v>2446.1</v>
      </c>
      <c r="AB22" s="16">
        <v>2416.1999999999998</v>
      </c>
      <c r="AC22" s="16">
        <v>2446.1</v>
      </c>
      <c r="AD22" s="21">
        <v>2443.59</v>
      </c>
      <c r="AE22" s="16">
        <v>46.3</v>
      </c>
      <c r="AG22" s="16">
        <f t="shared" si="4"/>
        <v>67.599999999999994</v>
      </c>
      <c r="AH22" s="16">
        <v>66.400000000000006</v>
      </c>
      <c r="AI22" s="16">
        <v>67.599999999999994</v>
      </c>
      <c r="AJ22" s="21">
        <v>67.62</v>
      </c>
      <c r="AK22" s="16">
        <v>0.2</v>
      </c>
      <c r="AM22" s="16">
        <f t="shared" si="5"/>
        <v>26.5</v>
      </c>
      <c r="AN22" s="16">
        <v>27.4</v>
      </c>
      <c r="AO22" s="16">
        <v>26.5</v>
      </c>
      <c r="AP22" s="21">
        <v>26.59</v>
      </c>
      <c r="AQ22" s="16">
        <v>-0.8</v>
      </c>
      <c r="AS22" s="16">
        <f t="shared" si="6"/>
        <v>73.5</v>
      </c>
      <c r="AT22" s="16">
        <v>72.599999999999994</v>
      </c>
      <c r="AU22" s="16">
        <v>73.5</v>
      </c>
      <c r="AV22" s="21">
        <v>73.41</v>
      </c>
      <c r="AW22" s="16">
        <v>0.8</v>
      </c>
      <c r="AY22" s="16">
        <f t="shared" si="7"/>
        <v>8</v>
      </c>
      <c r="AZ22" s="16">
        <v>8.6</v>
      </c>
      <c r="BA22" s="16">
        <v>8</v>
      </c>
      <c r="BB22" s="21">
        <v>7.89</v>
      </c>
      <c r="BC22" s="16">
        <v>0.7</v>
      </c>
    </row>
    <row r="23" spans="1:55" ht="12.75" x14ac:dyDescent="0.2">
      <c r="A23" s="25"/>
      <c r="B23" s="6">
        <v>2</v>
      </c>
      <c r="C23" s="16">
        <f t="shared" si="0"/>
        <v>2263.1</v>
      </c>
      <c r="D23" s="16">
        <v>2275.6999999999998</v>
      </c>
      <c r="E23" s="16">
        <v>2263.1</v>
      </c>
      <c r="F23" s="21">
        <v>2261.25</v>
      </c>
      <c r="G23" s="16">
        <v>41.8</v>
      </c>
      <c r="I23" s="16">
        <f t="shared" si="1"/>
        <v>199.1</v>
      </c>
      <c r="J23" s="16">
        <v>217.5</v>
      </c>
      <c r="K23" s="16">
        <v>199.1</v>
      </c>
      <c r="L23" s="21">
        <v>196.2</v>
      </c>
      <c r="M23" s="16">
        <v>13.6</v>
      </c>
      <c r="O23" s="16">
        <f t="shared" si="2"/>
        <v>872.9</v>
      </c>
      <c r="P23" s="16">
        <v>841.8</v>
      </c>
      <c r="Q23" s="16">
        <v>872.9</v>
      </c>
      <c r="R23" s="21">
        <v>878.31</v>
      </c>
      <c r="S23" s="16">
        <v>-26.5</v>
      </c>
      <c r="V23" s="16">
        <v>3335.1</v>
      </c>
      <c r="W23" s="16">
        <v>3335.2</v>
      </c>
      <c r="X23" s="21">
        <v>3335.76</v>
      </c>
      <c r="Y23" s="16">
        <v>28.9</v>
      </c>
      <c r="AA23" s="16">
        <f t="shared" si="3"/>
        <v>2462.3000000000002</v>
      </c>
      <c r="AB23" s="16">
        <v>2493.3000000000002</v>
      </c>
      <c r="AC23" s="16">
        <v>2462.3000000000002</v>
      </c>
      <c r="AD23" s="21">
        <v>2457.4499999999998</v>
      </c>
      <c r="AE23" s="16">
        <v>55.4</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2.75" x14ac:dyDescent="0.2">
      <c r="A24" s="25"/>
      <c r="B24" s="6">
        <v>3</v>
      </c>
      <c r="C24" s="16">
        <f t="shared" si="0"/>
        <v>2269.3000000000002</v>
      </c>
      <c r="D24" s="16">
        <v>2310.8000000000002</v>
      </c>
      <c r="E24" s="16">
        <v>2269.3000000000002</v>
      </c>
      <c r="F24" s="21">
        <v>2271</v>
      </c>
      <c r="G24" s="16">
        <v>39</v>
      </c>
      <c r="I24" s="16">
        <f t="shared" si="1"/>
        <v>195.8</v>
      </c>
      <c r="J24" s="16">
        <v>182.4</v>
      </c>
      <c r="K24" s="16">
        <v>195.8</v>
      </c>
      <c r="L24" s="21">
        <v>193.7</v>
      </c>
      <c r="M24" s="16">
        <v>-10</v>
      </c>
      <c r="O24" s="16">
        <f t="shared" si="2"/>
        <v>879.3</v>
      </c>
      <c r="P24" s="16">
        <v>852.9</v>
      </c>
      <c r="Q24" s="16">
        <v>879.3</v>
      </c>
      <c r="R24" s="21">
        <v>879.1</v>
      </c>
      <c r="S24" s="16">
        <v>3.2</v>
      </c>
      <c r="V24" s="16">
        <v>3346</v>
      </c>
      <c r="W24" s="16">
        <v>3344.4</v>
      </c>
      <c r="X24" s="21">
        <v>3343.8</v>
      </c>
      <c r="Y24" s="16">
        <v>32.1</v>
      </c>
      <c r="AA24" s="16">
        <f t="shared" si="3"/>
        <v>2465.1</v>
      </c>
      <c r="AB24" s="16">
        <v>2493.1999999999998</v>
      </c>
      <c r="AC24" s="16">
        <v>2465.1</v>
      </c>
      <c r="AD24" s="21">
        <v>2464.6999999999998</v>
      </c>
      <c r="AE24" s="16">
        <v>29</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2.75" x14ac:dyDescent="0.2">
      <c r="A25" s="25"/>
      <c r="B25" s="6">
        <v>4</v>
      </c>
      <c r="C25" s="16">
        <f t="shared" si="0"/>
        <v>2279.4</v>
      </c>
      <c r="D25" s="16">
        <v>2266.1</v>
      </c>
      <c r="E25" s="16">
        <v>2279.4</v>
      </c>
      <c r="F25" s="21">
        <v>2279.46</v>
      </c>
      <c r="G25" s="16">
        <v>33.9</v>
      </c>
      <c r="I25" s="16">
        <f t="shared" si="1"/>
        <v>187.7</v>
      </c>
      <c r="J25" s="16">
        <v>173.1</v>
      </c>
      <c r="K25" s="16">
        <v>187.7</v>
      </c>
      <c r="L25" s="21">
        <v>187.6</v>
      </c>
      <c r="M25" s="16">
        <v>-24.4</v>
      </c>
      <c r="O25" s="16">
        <f t="shared" si="2"/>
        <v>885.2</v>
      </c>
      <c r="P25" s="16">
        <v>912.7</v>
      </c>
      <c r="Q25" s="16">
        <v>885.2</v>
      </c>
      <c r="R25" s="21">
        <v>886.13</v>
      </c>
      <c r="S25" s="16">
        <v>28.1</v>
      </c>
      <c r="V25" s="16">
        <v>3351.9</v>
      </c>
      <c r="W25" s="16">
        <v>3352.2</v>
      </c>
      <c r="X25" s="21">
        <v>3353.19</v>
      </c>
      <c r="Y25" s="16">
        <v>37.6</v>
      </c>
      <c r="AA25" s="16">
        <f t="shared" si="3"/>
        <v>2467</v>
      </c>
      <c r="AB25" s="16">
        <v>2439.1999999999998</v>
      </c>
      <c r="AC25" s="16">
        <v>2467</v>
      </c>
      <c r="AD25" s="21">
        <v>2467.06</v>
      </c>
      <c r="AE25" s="16">
        <v>9.4</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2.75" x14ac:dyDescent="0.2">
      <c r="A26" s="25">
        <v>6</v>
      </c>
      <c r="B26" s="6">
        <v>1</v>
      </c>
      <c r="C26" s="16">
        <f t="shared" si="0"/>
        <v>2291.9</v>
      </c>
      <c r="D26" s="16">
        <v>2250.5</v>
      </c>
      <c r="E26" s="16">
        <v>2291.9</v>
      </c>
      <c r="F26" s="21">
        <v>2290.25</v>
      </c>
      <c r="G26" s="16">
        <v>43.2</v>
      </c>
      <c r="I26" s="16">
        <f t="shared" si="1"/>
        <v>177.6</v>
      </c>
      <c r="J26" s="16">
        <v>189.6</v>
      </c>
      <c r="K26" s="16">
        <v>177.6</v>
      </c>
      <c r="L26" s="21">
        <v>181.07</v>
      </c>
      <c r="M26" s="16">
        <v>-26.1</v>
      </c>
      <c r="O26" s="16">
        <f t="shared" si="2"/>
        <v>894</v>
      </c>
      <c r="P26" s="16">
        <v>922.1</v>
      </c>
      <c r="Q26" s="16">
        <v>894</v>
      </c>
      <c r="R26" s="21">
        <v>892.5</v>
      </c>
      <c r="S26" s="16">
        <v>25.5</v>
      </c>
      <c r="V26" s="16">
        <v>3362.2</v>
      </c>
      <c r="W26" s="16">
        <v>3363.5</v>
      </c>
      <c r="X26" s="21">
        <v>3363.82</v>
      </c>
      <c r="Y26" s="16">
        <v>42.5</v>
      </c>
      <c r="AA26" s="16">
        <f t="shared" si="3"/>
        <v>2469.6</v>
      </c>
      <c r="AB26" s="16">
        <v>2440.1</v>
      </c>
      <c r="AC26" s="16">
        <v>2469.6</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2.75" x14ac:dyDescent="0.2">
      <c r="A27" s="25"/>
      <c r="B27" s="6">
        <v>2</v>
      </c>
      <c r="C27" s="16">
        <f t="shared" si="0"/>
        <v>2304.8000000000002</v>
      </c>
      <c r="D27" s="16">
        <v>2315.6</v>
      </c>
      <c r="E27" s="16">
        <v>2304.8000000000002</v>
      </c>
      <c r="F27" s="21">
        <v>2305.71</v>
      </c>
      <c r="G27" s="16">
        <v>61.8</v>
      </c>
      <c r="I27" s="16">
        <f t="shared" si="1"/>
        <v>176.9</v>
      </c>
      <c r="J27" s="16">
        <v>195.8</v>
      </c>
      <c r="K27" s="16">
        <v>176.9</v>
      </c>
      <c r="L27" s="21">
        <v>175.52</v>
      </c>
      <c r="M27" s="16">
        <v>-22.2</v>
      </c>
      <c r="O27" s="16">
        <f t="shared" si="2"/>
        <v>894.2</v>
      </c>
      <c r="P27" s="16">
        <v>864.5</v>
      </c>
      <c r="Q27" s="16">
        <v>894.2</v>
      </c>
      <c r="R27" s="21">
        <v>893.18</v>
      </c>
      <c r="S27" s="16">
        <v>2.7</v>
      </c>
      <c r="V27" s="16">
        <v>3375.9</v>
      </c>
      <c r="W27" s="16">
        <v>3375.8</v>
      </c>
      <c r="X27" s="21">
        <v>3374.41</v>
      </c>
      <c r="Y27" s="16">
        <v>42.3</v>
      </c>
      <c r="AA27" s="16">
        <f t="shared" si="3"/>
        <v>2481.6999999999998</v>
      </c>
      <c r="AB27" s="16">
        <v>2511.4</v>
      </c>
      <c r="AC27" s="16">
        <v>2481.6999999999998</v>
      </c>
      <c r="AD27" s="21">
        <v>2481.23</v>
      </c>
      <c r="AE27" s="16">
        <v>39.6</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2.75" x14ac:dyDescent="0.2">
      <c r="A28" s="25"/>
      <c r="B28" s="6">
        <v>3</v>
      </c>
      <c r="C28" s="16">
        <f t="shared" si="0"/>
        <v>2325.5</v>
      </c>
      <c r="D28" s="16">
        <v>2368.1999999999998</v>
      </c>
      <c r="E28" s="16">
        <v>2325.5</v>
      </c>
      <c r="F28" s="21">
        <v>2325.65</v>
      </c>
      <c r="G28" s="16">
        <v>79.8</v>
      </c>
      <c r="I28" s="16">
        <f t="shared" si="1"/>
        <v>169.5</v>
      </c>
      <c r="J28" s="16">
        <v>155.9</v>
      </c>
      <c r="K28" s="16">
        <v>169.5</v>
      </c>
      <c r="L28" s="21">
        <v>170.76</v>
      </c>
      <c r="M28" s="16">
        <v>-19</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2.75" x14ac:dyDescent="0.2">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3392.2</v>
      </c>
      <c r="X29" s="21">
        <v>3392.76</v>
      </c>
      <c r="Y29" s="16">
        <v>35.5</v>
      </c>
      <c r="AA29" s="16">
        <f t="shared" si="3"/>
        <v>2509.9</v>
      </c>
      <c r="AB29" s="16">
        <v>2482</v>
      </c>
      <c r="AC29" s="16">
        <v>2509.9</v>
      </c>
      <c r="AD29" s="21">
        <v>2509.31</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2.75" x14ac:dyDescent="0.2">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38.799999999999997</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2.75" x14ac:dyDescent="0.2">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3413.26</v>
      </c>
      <c r="Y31" s="16">
        <v>43.1</v>
      </c>
      <c r="AA31" s="16">
        <f t="shared" si="3"/>
        <v>2510.5</v>
      </c>
      <c r="AB31" s="16">
        <v>2539.6</v>
      </c>
      <c r="AC31" s="16">
        <v>2510.5</v>
      </c>
      <c r="AD31" s="21">
        <v>2519.79</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2.75" x14ac:dyDescent="0.2">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29.6</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2.75" x14ac:dyDescent="0.2">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144.18</v>
      </c>
      <c r="M33" s="16">
        <v>-8.8000000000000007</v>
      </c>
      <c r="O33" s="16">
        <f t="shared" si="2"/>
        <v>898.5</v>
      </c>
      <c r="P33" s="16">
        <v>925.8</v>
      </c>
      <c r="Q33" s="16">
        <v>898.5</v>
      </c>
      <c r="R33" s="21">
        <v>897.64</v>
      </c>
      <c r="S33" s="16">
        <v>0.9</v>
      </c>
      <c r="V33" s="16">
        <v>3435.2</v>
      </c>
      <c r="W33" s="16">
        <v>3435.4</v>
      </c>
      <c r="X33" s="21">
        <v>3436.17</v>
      </c>
      <c r="Y33" s="16">
        <v>46.2</v>
      </c>
      <c r="AA33" s="16">
        <f t="shared" si="3"/>
        <v>2536.9</v>
      </c>
      <c r="AB33" s="16">
        <v>2509.4</v>
      </c>
      <c r="AC33" s="16">
        <v>2536.9</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2.75" x14ac:dyDescent="0.2">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2.75" x14ac:dyDescent="0.2">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2558.2199999999998</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2.75" x14ac:dyDescent="0.2">
      <c r="A36" s="25"/>
      <c r="B36" s="6">
        <v>3</v>
      </c>
      <c r="C36" s="16">
        <f t="shared" si="0"/>
        <v>2408</v>
      </c>
      <c r="D36" s="16">
        <v>2452.6</v>
      </c>
      <c r="E36" s="16">
        <v>2408</v>
      </c>
      <c r="F36" s="21">
        <v>2409.1</v>
      </c>
      <c r="G36" s="16">
        <v>-20.3</v>
      </c>
      <c r="I36" s="16">
        <f t="shared" si="1"/>
        <v>151.4</v>
      </c>
      <c r="J36" s="16">
        <v>137.5</v>
      </c>
      <c r="K36" s="16">
        <v>151.4</v>
      </c>
      <c r="L36" s="21">
        <v>152.72999999999999</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14.5</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2.75" x14ac:dyDescent="0.2">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170.27</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2.8</v>
      </c>
    </row>
    <row r="38" spans="1:55" ht="12.75" x14ac:dyDescent="0.2">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2.75" x14ac:dyDescent="0.2">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2.75" x14ac:dyDescent="0.2">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2.75" x14ac:dyDescent="0.2">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2.75" x14ac:dyDescent="0.2">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2.75" x14ac:dyDescent="0.2">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2.75" x14ac:dyDescent="0.2">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2.75" x14ac:dyDescent="0.2">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3547.3</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2.75" x14ac:dyDescent="0.2">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2.75" x14ac:dyDescent="0.2">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2.75" x14ac:dyDescent="0.2">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2.75" x14ac:dyDescent="0.2">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2.75" x14ac:dyDescent="0.2">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2.75" x14ac:dyDescent="0.2">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2.75" x14ac:dyDescent="0.2">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2.75" x14ac:dyDescent="0.2">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2.75" x14ac:dyDescent="0.2">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2.75" x14ac:dyDescent="0.2">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2.75" x14ac:dyDescent="0.2">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2.75" x14ac:dyDescent="0.2">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2.75" x14ac:dyDescent="0.2">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2.75" x14ac:dyDescent="0.2">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2.75" x14ac:dyDescent="0.2">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2.75" x14ac:dyDescent="0.2">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2.75" x14ac:dyDescent="0.2">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2.75" x14ac:dyDescent="0.2">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2.75" x14ac:dyDescent="0.2">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2.75" x14ac:dyDescent="0.2">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2.75" x14ac:dyDescent="0.2">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2.75" x14ac:dyDescent="0.2">
      <c r="A67" s="25"/>
      <c r="B67" s="6">
        <v>2</v>
      </c>
      <c r="C67" s="16">
        <f t="shared" si="0"/>
        <v>2544.9</v>
      </c>
      <c r="D67" s="16">
        <v>2554.5</v>
      </c>
      <c r="E67" s="16">
        <v>2544.9</v>
      </c>
      <c r="F67" s="21">
        <v>2537.9899999999998</v>
      </c>
      <c r="G67" s="16">
        <v>28.4</v>
      </c>
      <c r="I67" s="16">
        <f t="shared" si="1"/>
        <v>200.7</v>
      </c>
      <c r="J67" s="16">
        <v>220.3</v>
      </c>
      <c r="K67" s="16">
        <v>200.7</v>
      </c>
      <c r="L67" s="21">
        <v>202.7</v>
      </c>
      <c r="M67" s="16">
        <v>-1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2.75" x14ac:dyDescent="0.2">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2.75" x14ac:dyDescent="0.2">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2.75" x14ac:dyDescent="0.2">
      <c r="A70" s="25">
        <v>17</v>
      </c>
      <c r="B70" s="6">
        <v>1</v>
      </c>
      <c r="C70" s="16">
        <f t="shared" si="0"/>
        <v>2584.9</v>
      </c>
      <c r="D70" s="16">
        <v>2546.9</v>
      </c>
      <c r="E70" s="16">
        <v>2584.9</v>
      </c>
      <c r="F70" s="21">
        <v>2585.71</v>
      </c>
      <c r="G70" s="16">
        <v>79.400000000000006</v>
      </c>
      <c r="I70" s="16">
        <f t="shared" si="1"/>
        <v>197.9</v>
      </c>
      <c r="J70" s="16">
        <v>212.5</v>
      </c>
      <c r="K70" s="16">
        <v>197.9</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2.75" x14ac:dyDescent="0.2">
      <c r="A71" s="25"/>
      <c r="B71" s="6">
        <v>2</v>
      </c>
      <c r="C71" s="16">
        <f t="shared" ref="C71:C98" si="8">IF(D71="","",$B$2*E71+(1-$B$2)*D71)</f>
        <v>2608</v>
      </c>
      <c r="D71" s="16">
        <v>2618.1</v>
      </c>
      <c r="E71" s="16">
        <v>2608</v>
      </c>
      <c r="F71" s="21">
        <v>2604.5500000000002</v>
      </c>
      <c r="G71" s="16">
        <v>75.400000000000006</v>
      </c>
      <c r="I71" s="16">
        <f t="shared" ref="I71:I98" si="9">IF(J71="","",$B$2*K71+(1-$B$2)*J71)</f>
        <v>198</v>
      </c>
      <c r="J71" s="16">
        <v>216.6</v>
      </c>
      <c r="K71" s="16">
        <v>198</v>
      </c>
      <c r="L71" s="21">
        <v>198.93</v>
      </c>
      <c r="M71" s="16">
        <v>-5.4</v>
      </c>
      <c r="O71" s="16">
        <f t="shared" ref="O71:O98" si="10">IF(P71="","",$B$2*Q71+(1-$B$2)*P71)</f>
        <v>931.6</v>
      </c>
      <c r="P71" s="16">
        <v>902.2</v>
      </c>
      <c r="Q71" s="16">
        <v>931.6</v>
      </c>
      <c r="R71" s="21">
        <v>934.15</v>
      </c>
      <c r="S71" s="16">
        <v>-28.2</v>
      </c>
      <c r="V71" s="16">
        <v>3737</v>
      </c>
      <c r="W71" s="16">
        <v>3737.6</v>
      </c>
      <c r="X71" s="21">
        <v>3737.62</v>
      </c>
      <c r="Y71" s="16">
        <v>41.8</v>
      </c>
      <c r="AA71" s="16">
        <f t="shared" ref="AA71:AA98" si="11">IF(AB71="","",$B$2*AC71+(1-$B$2)*AB71)</f>
        <v>2806</v>
      </c>
      <c r="AB71" s="16">
        <v>2834.7</v>
      </c>
      <c r="AC71" s="16">
        <v>2806</v>
      </c>
      <c r="AD71" s="21">
        <v>2803.47</v>
      </c>
      <c r="AE71" s="16">
        <v>70</v>
      </c>
      <c r="AG71" s="16">
        <f t="shared" ref="AG71:AG98" si="12">IF(AH71="","",$B$2*AI71+(1-$B$2)*AH71)</f>
        <v>69.8</v>
      </c>
      <c r="AH71" s="16">
        <v>70.099999999999994</v>
      </c>
      <c r="AI71" s="16">
        <v>69.8</v>
      </c>
      <c r="AJ71" s="21">
        <v>69.680000000000007</v>
      </c>
      <c r="AK71" s="16">
        <v>1.2</v>
      </c>
      <c r="AM71" s="16">
        <f t="shared" ref="AM71:AM98" si="13">IF(AN71="","",$B$2*AO71+(1-$B$2)*AN71)</f>
        <v>24.9</v>
      </c>
      <c r="AN71" s="16">
        <v>24.1</v>
      </c>
      <c r="AO71" s="16">
        <v>24.9</v>
      </c>
      <c r="AP71" s="21">
        <v>24.99</v>
      </c>
      <c r="AQ71" s="16">
        <v>-1</v>
      </c>
      <c r="AS71" s="16">
        <f t="shared" ref="AS71:AS98" si="14">IF(AT71="","",$B$2*AU71+(1-$B$2)*AT71)</f>
        <v>75.099999999999994</v>
      </c>
      <c r="AT71" s="16">
        <v>75.900000000000006</v>
      </c>
      <c r="AU71" s="16">
        <v>75.099999999999994</v>
      </c>
      <c r="AV71" s="21">
        <v>75.010000000000005</v>
      </c>
      <c r="AW71" s="16">
        <v>1</v>
      </c>
      <c r="AY71" s="16">
        <f t="shared" ref="AY71:AY98" si="15">IF(AZ71="","",$B$2*BA71+(1-$B$2)*AZ71)</f>
        <v>7.1</v>
      </c>
      <c r="AZ71" s="16">
        <v>7.6</v>
      </c>
      <c r="BA71" s="16">
        <v>7.1</v>
      </c>
      <c r="BB71" s="21">
        <v>7.1</v>
      </c>
      <c r="BC71" s="16">
        <v>-0.4</v>
      </c>
    </row>
    <row r="72" spans="1:55" ht="12.75" x14ac:dyDescent="0.2">
      <c r="A72" s="25"/>
      <c r="B72" s="6">
        <v>3</v>
      </c>
      <c r="C72" s="16">
        <f t="shared" si="8"/>
        <v>2623.5</v>
      </c>
      <c r="D72" s="16">
        <v>2662.4</v>
      </c>
      <c r="E72" s="16">
        <v>2623.5</v>
      </c>
      <c r="F72" s="21">
        <v>2620.04</v>
      </c>
      <c r="G72" s="16">
        <v>62</v>
      </c>
      <c r="I72" s="16">
        <f t="shared" si="9"/>
        <v>198.1</v>
      </c>
      <c r="J72" s="16">
        <v>182.7</v>
      </c>
      <c r="K72" s="16">
        <v>198.1</v>
      </c>
      <c r="L72" s="21">
        <v>195.85</v>
      </c>
      <c r="M72" s="16">
        <v>-12.3</v>
      </c>
      <c r="O72" s="16">
        <f t="shared" si="10"/>
        <v>924.3</v>
      </c>
      <c r="P72" s="16">
        <v>899.9</v>
      </c>
      <c r="Q72" s="16">
        <v>924.3</v>
      </c>
      <c r="R72" s="21">
        <v>930.48</v>
      </c>
      <c r="S72" s="16">
        <v>-14.7</v>
      </c>
      <c r="V72" s="16">
        <v>3745</v>
      </c>
      <c r="W72" s="16">
        <v>3745.9</v>
      </c>
      <c r="X72" s="21">
        <v>3746.37</v>
      </c>
      <c r="Y72" s="16">
        <v>35</v>
      </c>
      <c r="AA72" s="16">
        <f t="shared" si="11"/>
        <v>2821.6</v>
      </c>
      <c r="AB72" s="16">
        <v>2845.1</v>
      </c>
      <c r="AC72" s="16">
        <v>2821.6</v>
      </c>
      <c r="AD72" s="21">
        <v>2815.89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2.75" x14ac:dyDescent="0.2">
      <c r="A73" s="25"/>
      <c r="B73" s="6">
        <v>4</v>
      </c>
      <c r="C73" s="16">
        <f t="shared" si="8"/>
        <v>2629.8</v>
      </c>
      <c r="D73" s="16">
        <v>2617.6999999999998</v>
      </c>
      <c r="E73" s="16">
        <v>2629.8</v>
      </c>
      <c r="F73" s="21">
        <v>2632.69</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2823.02</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2.75" x14ac:dyDescent="0.2">
      <c r="A74" s="25">
        <v>18</v>
      </c>
      <c r="B74" s="6">
        <v>1</v>
      </c>
      <c r="C74" s="16">
        <f t="shared" si="8"/>
        <v>2648.4</v>
      </c>
      <c r="D74" s="16">
        <v>2612</v>
      </c>
      <c r="E74" s="16">
        <v>2648.4</v>
      </c>
      <c r="F74" s="21">
        <v>2642.43</v>
      </c>
      <c r="G74" s="16">
        <v>38.9</v>
      </c>
      <c r="I74" s="16">
        <f t="shared" si="9"/>
        <v>177.9</v>
      </c>
      <c r="J74" s="16">
        <v>192.5</v>
      </c>
      <c r="K74" s="16">
        <v>177.9</v>
      </c>
      <c r="L74" s="21">
        <v>184.79</v>
      </c>
      <c r="M74" s="16">
        <v>-22.1</v>
      </c>
      <c r="O74" s="16">
        <f t="shared" si="10"/>
        <v>935.8</v>
      </c>
      <c r="P74" s="16">
        <v>958.3</v>
      </c>
      <c r="Q74" s="16">
        <v>935.8</v>
      </c>
      <c r="R74" s="21">
        <v>934.71</v>
      </c>
      <c r="S74" s="16">
        <v>13.2</v>
      </c>
      <c r="V74" s="16">
        <v>3762.8</v>
      </c>
      <c r="W74" s="16">
        <v>3762.1</v>
      </c>
      <c r="X74" s="21">
        <v>3761.92</v>
      </c>
      <c r="Y74" s="16">
        <v>30</v>
      </c>
      <c r="AA74" s="16">
        <f t="shared" si="11"/>
        <v>2826.3</v>
      </c>
      <c r="AB74" s="16">
        <v>2804.5</v>
      </c>
      <c r="AC74" s="16">
        <v>2826.3</v>
      </c>
      <c r="AD74" s="21">
        <v>2827.21</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2.75" x14ac:dyDescent="0.2">
      <c r="A75" s="25"/>
      <c r="B75" s="6">
        <v>2</v>
      </c>
      <c r="C75" s="16">
        <f t="shared" si="8"/>
        <v>2645.9</v>
      </c>
      <c r="D75" s="16">
        <v>2655.5</v>
      </c>
      <c r="E75" s="16">
        <v>2645.9</v>
      </c>
      <c r="F75" s="21">
        <v>2648.3</v>
      </c>
      <c r="G75" s="16">
        <v>23.5</v>
      </c>
      <c r="I75" s="16">
        <f t="shared" si="9"/>
        <v>185.4</v>
      </c>
      <c r="J75" s="16">
        <v>204.1</v>
      </c>
      <c r="K75" s="16">
        <v>185.4</v>
      </c>
      <c r="L75" s="21">
        <v>183.19</v>
      </c>
      <c r="M75" s="16">
        <v>-6.4</v>
      </c>
      <c r="O75" s="16">
        <f t="shared" si="10"/>
        <v>937.4</v>
      </c>
      <c r="P75" s="16">
        <v>908.4</v>
      </c>
      <c r="Q75" s="16">
        <v>937.4</v>
      </c>
      <c r="R75" s="21">
        <v>937.12</v>
      </c>
      <c r="S75" s="16">
        <v>9.6</v>
      </c>
      <c r="V75" s="16">
        <v>3768.1</v>
      </c>
      <c r="W75" s="16">
        <v>3768.7</v>
      </c>
      <c r="X75" s="21">
        <v>3768.61</v>
      </c>
      <c r="Y75" s="16">
        <v>26.8</v>
      </c>
      <c r="AA75" s="16">
        <f t="shared" si="11"/>
        <v>2831.3</v>
      </c>
      <c r="AB75" s="16">
        <v>2859.7</v>
      </c>
      <c r="AC75" s="16">
        <v>2831.3</v>
      </c>
      <c r="AD75" s="21">
        <v>2831.49</v>
      </c>
      <c r="AE75" s="16">
        <v>17.100000000000001</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2.75" x14ac:dyDescent="0.2">
      <c r="A76" s="25"/>
      <c r="B76" s="6">
        <v>3</v>
      </c>
      <c r="C76" s="16">
        <f t="shared" si="8"/>
        <v>2650.2</v>
      </c>
      <c r="D76" s="16">
        <v>2688.6</v>
      </c>
      <c r="E76" s="16">
        <v>2650.2</v>
      </c>
      <c r="F76" s="21">
        <v>2652.26</v>
      </c>
      <c r="G76" s="16">
        <v>15.8</v>
      </c>
      <c r="I76" s="16">
        <f t="shared" si="9"/>
        <v>184.1</v>
      </c>
      <c r="J76" s="16">
        <v>169.8</v>
      </c>
      <c r="K76" s="16">
        <v>184.1</v>
      </c>
      <c r="L76" s="21">
        <v>185.57</v>
      </c>
      <c r="M76" s="16">
        <v>9.5</v>
      </c>
      <c r="O76" s="16">
        <f t="shared" si="10"/>
        <v>940.6</v>
      </c>
      <c r="P76" s="16">
        <v>915.8</v>
      </c>
      <c r="Q76" s="16">
        <v>940.6</v>
      </c>
      <c r="R76" s="21">
        <v>937.19</v>
      </c>
      <c r="S76" s="16">
        <v>0.3</v>
      </c>
      <c r="V76" s="16">
        <v>3774.2</v>
      </c>
      <c r="W76" s="16">
        <v>3775</v>
      </c>
      <c r="X76" s="21">
        <v>3775.01</v>
      </c>
      <c r="Y76" s="16">
        <v>25.6</v>
      </c>
      <c r="AA76" s="16">
        <f t="shared" si="11"/>
        <v>2834.4</v>
      </c>
      <c r="AB76" s="16">
        <v>2858.4</v>
      </c>
      <c r="AC76" s="16">
        <v>2834.4</v>
      </c>
      <c r="AD76" s="21">
        <v>2837.83</v>
      </c>
      <c r="AE76" s="16">
        <v>25.3</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2.75" x14ac:dyDescent="0.2">
      <c r="A77" s="25"/>
      <c r="B77" s="6">
        <v>4</v>
      </c>
      <c r="C77" s="16">
        <f t="shared" si="8"/>
        <v>2654.6</v>
      </c>
      <c r="D77" s="16">
        <v>2643.2</v>
      </c>
      <c r="E77" s="16">
        <v>2654.6</v>
      </c>
      <c r="F77" s="21">
        <v>2658.02</v>
      </c>
      <c r="G77" s="16">
        <v>23</v>
      </c>
      <c r="I77" s="16">
        <f t="shared" si="9"/>
        <v>191.9</v>
      </c>
      <c r="J77" s="16">
        <v>172.2</v>
      </c>
      <c r="K77" s="16">
        <v>191.9</v>
      </c>
      <c r="L77" s="21">
        <v>187.57</v>
      </c>
      <c r="M77" s="16">
        <v>8</v>
      </c>
      <c r="O77" s="16">
        <f t="shared" si="10"/>
        <v>934.9</v>
      </c>
      <c r="P77" s="16">
        <v>966.5</v>
      </c>
      <c r="Q77" s="16">
        <v>934.9</v>
      </c>
      <c r="R77" s="21">
        <v>936.33</v>
      </c>
      <c r="S77" s="16">
        <v>-3.4</v>
      </c>
      <c r="V77" s="16">
        <v>3781.9</v>
      </c>
      <c r="W77" s="16">
        <v>3781.4</v>
      </c>
      <c r="X77" s="21">
        <v>3781.92</v>
      </c>
      <c r="Y77" s="16">
        <v>27.6</v>
      </c>
      <c r="AA77" s="16">
        <f t="shared" si="11"/>
        <v>2846.5</v>
      </c>
      <c r="AB77" s="16">
        <v>2815.4</v>
      </c>
      <c r="AC77" s="16">
        <v>2846.5</v>
      </c>
      <c r="AD77" s="21">
        <v>2845.59</v>
      </c>
      <c r="AE77" s="16">
        <v>31.1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2.75" x14ac:dyDescent="0.2">
      <c r="A78" s="25">
        <v>19</v>
      </c>
      <c r="B78" s="6">
        <v>1</v>
      </c>
      <c r="C78" s="16">
        <f t="shared" si="8"/>
        <v>2668</v>
      </c>
      <c r="D78" s="16">
        <v>2632.6</v>
      </c>
      <c r="E78" s="16">
        <v>2668</v>
      </c>
      <c r="F78" s="21">
        <v>2665.8</v>
      </c>
      <c r="G78" s="16">
        <v>31.1</v>
      </c>
      <c r="I78" s="16">
        <f t="shared" si="9"/>
        <v>193.2</v>
      </c>
      <c r="J78" s="16">
        <v>207.4</v>
      </c>
      <c r="K78" s="16">
        <v>193.2</v>
      </c>
      <c r="L78" s="21">
        <v>188.13</v>
      </c>
      <c r="M78" s="16">
        <v>2.2000000000000002</v>
      </c>
      <c r="O78" s="16">
        <f t="shared" si="10"/>
        <v>928.4</v>
      </c>
      <c r="P78" s="16">
        <v>950.2</v>
      </c>
      <c r="Q78" s="16">
        <v>928.4</v>
      </c>
      <c r="R78" s="21">
        <v>935.45</v>
      </c>
      <c r="S78" s="16">
        <v>-3.5</v>
      </c>
      <c r="V78" s="16">
        <v>3790.3</v>
      </c>
      <c r="W78" s="16">
        <v>3789.6</v>
      </c>
      <c r="X78" s="21">
        <v>3789.38</v>
      </c>
      <c r="Y78" s="16">
        <v>29.8</v>
      </c>
      <c r="AA78" s="16">
        <f t="shared" si="11"/>
        <v>2861.2</v>
      </c>
      <c r="AB78" s="16">
        <v>2840</v>
      </c>
      <c r="AC78" s="16">
        <v>2861.2</v>
      </c>
      <c r="AD78" s="21">
        <v>2853.93</v>
      </c>
      <c r="AE78" s="16">
        <v>33.4</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2.75" x14ac:dyDescent="0.2">
      <c r="A79" s="25"/>
      <c r="B79" s="6">
        <v>2</v>
      </c>
      <c r="C79" s="16">
        <f t="shared" si="8"/>
        <v>2671.8</v>
      </c>
      <c r="D79" s="16">
        <v>2680.5</v>
      </c>
      <c r="E79" s="16">
        <v>2671.8</v>
      </c>
      <c r="F79" s="21">
        <v>2673.06</v>
      </c>
      <c r="G79" s="16">
        <v>29</v>
      </c>
      <c r="I79" s="16">
        <f t="shared" si="9"/>
        <v>180.7</v>
      </c>
      <c r="J79" s="16">
        <v>201.4</v>
      </c>
      <c r="K79" s="16">
        <v>180.7</v>
      </c>
      <c r="L79" s="21">
        <v>190.29</v>
      </c>
      <c r="M79" s="16">
        <v>8.6</v>
      </c>
      <c r="O79" s="16">
        <f t="shared" si="10"/>
        <v>944.2</v>
      </c>
      <c r="P79" s="16">
        <v>914.2</v>
      </c>
      <c r="Q79" s="16">
        <v>944.2</v>
      </c>
      <c r="R79" s="21">
        <v>933.24</v>
      </c>
      <c r="S79" s="16">
        <v>-8.8000000000000007</v>
      </c>
      <c r="V79" s="16">
        <v>3796.2</v>
      </c>
      <c r="W79" s="16">
        <v>3796.8</v>
      </c>
      <c r="X79" s="21">
        <v>3796.59</v>
      </c>
      <c r="Y79" s="16">
        <v>28.8</v>
      </c>
      <c r="AA79" s="16">
        <f t="shared" si="11"/>
        <v>2852.5</v>
      </c>
      <c r="AB79" s="16">
        <v>2882</v>
      </c>
      <c r="AC79" s="16">
        <v>2852.5</v>
      </c>
      <c r="AD79" s="21">
        <v>2863.35</v>
      </c>
      <c r="AE79" s="16">
        <v>37.700000000000003</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2.75" x14ac:dyDescent="0.2">
      <c r="A80" s="25"/>
      <c r="B80" s="6">
        <v>3</v>
      </c>
      <c r="C80" s="16">
        <f t="shared" si="8"/>
        <v>2684.2</v>
      </c>
      <c r="D80" s="16">
        <v>2722.3</v>
      </c>
      <c r="E80" s="16">
        <v>2684.2</v>
      </c>
      <c r="F80" s="21">
        <v>2678.91</v>
      </c>
      <c r="G80" s="16">
        <v>23.4</v>
      </c>
      <c r="I80" s="16">
        <f t="shared" si="9"/>
        <v>198</v>
      </c>
      <c r="J80" s="16">
        <v>183.5</v>
      </c>
      <c r="K80" s="16">
        <v>198</v>
      </c>
      <c r="L80" s="21">
        <v>196.68</v>
      </c>
      <c r="M80" s="16">
        <v>25.6</v>
      </c>
      <c r="O80" s="16">
        <f t="shared" si="10"/>
        <v>920.3</v>
      </c>
      <c r="P80" s="16">
        <v>896.2</v>
      </c>
      <c r="Q80" s="16">
        <v>920.3</v>
      </c>
      <c r="R80" s="21">
        <v>926.96</v>
      </c>
      <c r="S80" s="16">
        <v>-25.1</v>
      </c>
      <c r="V80" s="16">
        <v>3802</v>
      </c>
      <c r="W80" s="16">
        <v>3802.6</v>
      </c>
      <c r="X80" s="21">
        <v>3802.55</v>
      </c>
      <c r="Y80" s="16">
        <v>23.8</v>
      </c>
      <c r="AA80" s="16">
        <f t="shared" si="11"/>
        <v>2882.3</v>
      </c>
      <c r="AB80" s="16">
        <v>2905.8</v>
      </c>
      <c r="AC80" s="16">
        <v>2882.3</v>
      </c>
      <c r="AD80" s="21">
        <v>2875.59</v>
      </c>
      <c r="AE80" s="16">
        <v>49</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2.75" x14ac:dyDescent="0.2">
      <c r="A81" s="25"/>
      <c r="B81" s="6">
        <v>4</v>
      </c>
      <c r="C81" s="16">
        <f t="shared" si="8"/>
        <v>2680.6</v>
      </c>
      <c r="D81" s="16">
        <v>2670.6</v>
      </c>
      <c r="E81" s="16">
        <v>2680.6</v>
      </c>
      <c r="F81" s="21">
        <v>2684.79</v>
      </c>
      <c r="G81" s="16">
        <v>23.5</v>
      </c>
      <c r="I81" s="16">
        <f t="shared" si="9"/>
        <v>201.4</v>
      </c>
      <c r="J81" s="16">
        <v>180.3</v>
      </c>
      <c r="K81" s="16">
        <v>201.4</v>
      </c>
      <c r="L81" s="21">
        <v>204.5</v>
      </c>
      <c r="M81" s="16">
        <v>31.3</v>
      </c>
      <c r="O81" s="16">
        <f t="shared" si="10"/>
        <v>925</v>
      </c>
      <c r="P81" s="16">
        <v>956.6</v>
      </c>
      <c r="Q81" s="16">
        <v>925</v>
      </c>
      <c r="R81" s="21">
        <v>917.72</v>
      </c>
      <c r="S81" s="16">
        <v>-37</v>
      </c>
      <c r="V81" s="16">
        <v>3807.6</v>
      </c>
      <c r="W81" s="16">
        <v>3807.1</v>
      </c>
      <c r="X81" s="21">
        <v>3807.02</v>
      </c>
      <c r="Y81" s="16">
        <v>17.899999999999999</v>
      </c>
      <c r="AA81" s="16">
        <f t="shared" si="11"/>
        <v>2882.1</v>
      </c>
      <c r="AB81" s="16">
        <v>2851</v>
      </c>
      <c r="AC81" s="16">
        <v>2882.1</v>
      </c>
      <c r="AD81" s="21">
        <v>2889.3</v>
      </c>
      <c r="AE81" s="16">
        <v>54.8</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1</v>
      </c>
    </row>
    <row r="82" spans="1:55" ht="12.75" x14ac:dyDescent="0.2">
      <c r="A82" s="25">
        <v>20</v>
      </c>
      <c r="B82" s="6">
        <v>1</v>
      </c>
      <c r="C82" s="16">
        <f t="shared" si="8"/>
        <v>2684.8</v>
      </c>
      <c r="D82" s="16">
        <v>2648.9</v>
      </c>
      <c r="E82" s="16">
        <v>2684.8</v>
      </c>
      <c r="F82" s="21">
        <v>2680.18</v>
      </c>
      <c r="G82" s="16">
        <v>-18.399999999999999</v>
      </c>
      <c r="I82" s="16">
        <f t="shared" si="9"/>
        <v>209.8</v>
      </c>
      <c r="J82" s="16">
        <v>223.8</v>
      </c>
      <c r="K82" s="16">
        <v>209.8</v>
      </c>
      <c r="L82" s="21">
        <v>207.91</v>
      </c>
      <c r="M82" s="16">
        <v>13.6</v>
      </c>
      <c r="O82" s="16">
        <f t="shared" si="10"/>
        <v>915.5</v>
      </c>
      <c r="P82" s="16">
        <v>937.9</v>
      </c>
      <c r="Q82" s="16">
        <v>915.5</v>
      </c>
      <c r="R82" s="21">
        <v>922.27</v>
      </c>
      <c r="S82" s="16">
        <v>18.2</v>
      </c>
      <c r="V82" s="16">
        <v>3810.6</v>
      </c>
      <c r="W82" s="16">
        <v>3810.1</v>
      </c>
      <c r="X82" s="21">
        <v>3810.36</v>
      </c>
      <c r="Y82" s="16">
        <v>13.4</v>
      </c>
      <c r="AA82" s="16">
        <f t="shared" si="11"/>
        <v>2894.6</v>
      </c>
      <c r="AB82" s="16">
        <v>2872.7</v>
      </c>
      <c r="AC82" s="16">
        <v>2894.6</v>
      </c>
      <c r="AD82" s="21">
        <v>2888.09</v>
      </c>
      <c r="AE82" s="16">
        <v>-4.8</v>
      </c>
      <c r="AG82" s="16">
        <f t="shared" si="12"/>
        <v>70.5</v>
      </c>
      <c r="AH82" s="16">
        <v>69.5</v>
      </c>
      <c r="AI82" s="16">
        <v>70.5</v>
      </c>
      <c r="AJ82" s="21">
        <v>70.34</v>
      </c>
      <c r="AK82" s="16">
        <v>-0.7</v>
      </c>
      <c r="AM82" s="16">
        <f t="shared" si="13"/>
        <v>24</v>
      </c>
      <c r="AN82" s="16">
        <v>24.6</v>
      </c>
      <c r="AO82" s="16">
        <v>24</v>
      </c>
      <c r="AP82" s="21">
        <v>24.2</v>
      </c>
      <c r="AQ82" s="16">
        <v>0.4</v>
      </c>
      <c r="AS82" s="16">
        <f t="shared" si="14"/>
        <v>76</v>
      </c>
      <c r="AT82" s="16">
        <v>75.400000000000006</v>
      </c>
      <c r="AU82" s="16">
        <v>76</v>
      </c>
      <c r="AV82" s="21">
        <v>75.8</v>
      </c>
      <c r="AW82" s="16">
        <v>-0.4</v>
      </c>
      <c r="AY82" s="16">
        <f t="shared" si="15"/>
        <v>7.2</v>
      </c>
      <c r="AZ82" s="16">
        <v>7.8</v>
      </c>
      <c r="BA82" s="16">
        <v>7.2</v>
      </c>
      <c r="BB82" s="21">
        <v>7.2</v>
      </c>
      <c r="BC82" s="16">
        <v>0.5</v>
      </c>
    </row>
    <row r="83" spans="1:55" ht="12.75" x14ac:dyDescent="0.2">
      <c r="A83" s="25"/>
      <c r="B83" s="6">
        <v>2</v>
      </c>
      <c r="C83" s="16">
        <f t="shared" si="8"/>
        <v>2635.5</v>
      </c>
      <c r="D83" s="16">
        <v>2643.4</v>
      </c>
      <c r="E83" s="16">
        <v>2635.5</v>
      </c>
      <c r="F83" s="21">
        <v>2638.16</v>
      </c>
      <c r="G83" s="16">
        <v>-168.1</v>
      </c>
      <c r="I83" s="16">
        <f t="shared" si="9"/>
        <v>247.6</v>
      </c>
      <c r="J83" s="16">
        <v>271.3</v>
      </c>
      <c r="K83" s="16">
        <v>247.6</v>
      </c>
      <c r="L83" s="21">
        <v>248.48</v>
      </c>
      <c r="M83" s="16">
        <v>162.30000000000001</v>
      </c>
      <c r="O83" s="16">
        <f t="shared" si="10"/>
        <v>929.7</v>
      </c>
      <c r="P83" s="16">
        <v>897.6</v>
      </c>
      <c r="Q83" s="16">
        <v>929.7</v>
      </c>
      <c r="R83" s="21">
        <v>925.96</v>
      </c>
      <c r="S83" s="16">
        <v>14.8</v>
      </c>
      <c r="V83" s="16">
        <v>3812.3</v>
      </c>
      <c r="W83" s="16">
        <v>3812.8</v>
      </c>
      <c r="X83" s="21">
        <v>3812.6</v>
      </c>
      <c r="Y83" s="16">
        <v>9</v>
      </c>
      <c r="AA83" s="16">
        <f t="shared" si="11"/>
        <v>2883.1</v>
      </c>
      <c r="AB83" s="16">
        <v>2914.7</v>
      </c>
      <c r="AC83" s="16">
        <v>2883.1</v>
      </c>
      <c r="AD83" s="21">
        <v>2886.64</v>
      </c>
      <c r="AE83" s="16">
        <v>-5.8</v>
      </c>
      <c r="AG83" s="16">
        <f t="shared" si="12"/>
        <v>69.099999999999994</v>
      </c>
      <c r="AH83" s="16">
        <v>69.3</v>
      </c>
      <c r="AI83" s="16">
        <v>69.099999999999994</v>
      </c>
      <c r="AJ83" s="21">
        <v>69.2</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2.75" x14ac:dyDescent="0.2">
      <c r="A84" s="25"/>
      <c r="B84" s="6">
        <v>3</v>
      </c>
      <c r="C84" s="16">
        <f t="shared" si="8"/>
        <v>2622.7</v>
      </c>
      <c r="D84" s="16">
        <v>2661.9</v>
      </c>
      <c r="E84" s="16">
        <v>2622.7</v>
      </c>
      <c r="F84" s="21">
        <v>2629.22</v>
      </c>
      <c r="G84" s="16">
        <v>-35.799999999999997</v>
      </c>
      <c r="I84" s="16">
        <f t="shared" si="9"/>
        <v>270.10000000000002</v>
      </c>
      <c r="J84" s="16">
        <v>254.2</v>
      </c>
      <c r="K84" s="16">
        <v>270.10000000000002</v>
      </c>
      <c r="L84" s="21">
        <v>264.38</v>
      </c>
      <c r="M84" s="16">
        <v>63.6</v>
      </c>
      <c r="O84" s="16">
        <f t="shared" si="10"/>
        <v>921.4</v>
      </c>
      <c r="P84" s="16">
        <v>897.8</v>
      </c>
      <c r="Q84" s="16">
        <v>921.4</v>
      </c>
      <c r="R84" s="21">
        <v>920.25</v>
      </c>
      <c r="S84" s="16">
        <v>-22.8</v>
      </c>
      <c r="V84" s="16">
        <v>3813.8</v>
      </c>
      <c r="W84" s="16">
        <v>3814.2</v>
      </c>
      <c r="X84" s="21">
        <v>3813.85</v>
      </c>
      <c r="Y84" s="16">
        <v>5</v>
      </c>
      <c r="AA84" s="16">
        <f t="shared" si="11"/>
        <v>2892.8</v>
      </c>
      <c r="AB84" s="16">
        <v>2916</v>
      </c>
      <c r="AC84" s="16">
        <v>2892.8</v>
      </c>
      <c r="AD84" s="21">
        <v>2893.6</v>
      </c>
      <c r="AE84" s="16">
        <v>27.8</v>
      </c>
      <c r="AG84" s="16">
        <f t="shared" si="12"/>
        <v>68.8</v>
      </c>
      <c r="AH84" s="16">
        <v>69.8</v>
      </c>
      <c r="AI84" s="16">
        <v>68.8</v>
      </c>
      <c r="AJ84" s="21">
        <v>68.94</v>
      </c>
      <c r="AK84" s="16">
        <v>-1</v>
      </c>
      <c r="AM84" s="16">
        <f t="shared" si="13"/>
        <v>24.2</v>
      </c>
      <c r="AN84" s="16">
        <v>23.5</v>
      </c>
      <c r="AO84" s="16">
        <v>24.2</v>
      </c>
      <c r="AP84" s="21">
        <v>24.13</v>
      </c>
      <c r="AQ84" s="16">
        <v>-0.6</v>
      </c>
      <c r="AS84" s="16">
        <f t="shared" si="14"/>
        <v>75.8</v>
      </c>
      <c r="AT84" s="16">
        <v>76.5</v>
      </c>
      <c r="AU84" s="16">
        <v>75.8</v>
      </c>
      <c r="AV84" s="21">
        <v>75.87</v>
      </c>
      <c r="AW84" s="16">
        <v>0.6</v>
      </c>
      <c r="AY84" s="16">
        <f t="shared" si="15"/>
        <v>9.3000000000000007</v>
      </c>
      <c r="AZ84" s="16">
        <v>8.6999999999999993</v>
      </c>
      <c r="BA84" s="16">
        <v>9.3000000000000007</v>
      </c>
      <c r="BB84" s="21">
        <v>9.14</v>
      </c>
      <c r="BC84" s="16">
        <v>2.1</v>
      </c>
    </row>
    <row r="85" spans="1:55" ht="12.75" x14ac:dyDescent="0.2">
      <c r="A85" s="25"/>
      <c r="B85" s="6">
        <v>4</v>
      </c>
      <c r="C85" s="16">
        <f t="shared" si="8"/>
        <v>2652.8</v>
      </c>
      <c r="D85" s="16">
        <v>2644.3</v>
      </c>
      <c r="E85" s="16">
        <v>2652.8</v>
      </c>
      <c r="F85" s="21">
        <v>2640.53</v>
      </c>
      <c r="G85" s="16">
        <v>45.2</v>
      </c>
      <c r="I85" s="16">
        <f t="shared" si="9"/>
        <v>256.10000000000002</v>
      </c>
      <c r="J85" s="16">
        <v>233.7</v>
      </c>
      <c r="K85" s="16">
        <v>256.10000000000002</v>
      </c>
      <c r="L85" s="21">
        <v>260.45</v>
      </c>
      <c r="M85" s="16">
        <v>-15.7</v>
      </c>
      <c r="O85" s="16">
        <f t="shared" si="10"/>
        <v>905.2</v>
      </c>
      <c r="P85" s="16">
        <v>936.7</v>
      </c>
      <c r="Q85" s="16">
        <v>905.2</v>
      </c>
      <c r="R85" s="21">
        <v>913.73</v>
      </c>
      <c r="S85" s="16">
        <v>-26.1</v>
      </c>
      <c r="V85" s="16">
        <v>3814.7</v>
      </c>
      <c r="W85" s="16">
        <v>3814.1</v>
      </c>
      <c r="X85" s="21">
        <v>3814.7</v>
      </c>
      <c r="Y85" s="16">
        <v>3.4</v>
      </c>
      <c r="AA85" s="16">
        <f t="shared" si="11"/>
        <v>2908.9</v>
      </c>
      <c r="AB85" s="16">
        <v>2877.9</v>
      </c>
      <c r="AC85" s="16">
        <v>2908.9</v>
      </c>
      <c r="AD85" s="21">
        <v>2900.97</v>
      </c>
      <c r="AE85" s="16">
        <v>29.5</v>
      </c>
      <c r="AG85" s="16">
        <f t="shared" si="12"/>
        <v>69.599999999999994</v>
      </c>
      <c r="AH85" s="16">
        <v>69.3</v>
      </c>
      <c r="AI85" s="16">
        <v>69.599999999999994</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8.98</v>
      </c>
      <c r="BC85" s="16">
        <v>-0.6</v>
      </c>
    </row>
    <row r="86" spans="1:55" ht="12.75" x14ac:dyDescent="0.2">
      <c r="A86" s="25">
        <v>21</v>
      </c>
      <c r="B86" s="6">
        <v>1</v>
      </c>
      <c r="C86" s="16">
        <f t="shared" si="8"/>
        <v>2643.3</v>
      </c>
      <c r="D86" s="16">
        <v>2605.9</v>
      </c>
      <c r="E86" s="16">
        <v>2643.3</v>
      </c>
      <c r="F86" s="21">
        <v>2650.92</v>
      </c>
      <c r="G86" s="16">
        <v>41.6</v>
      </c>
      <c r="I86" s="16">
        <f t="shared" si="9"/>
        <v>264</v>
      </c>
      <c r="J86" s="16">
        <v>278.10000000000002</v>
      </c>
      <c r="K86" s="16">
        <v>264</v>
      </c>
      <c r="L86" s="21">
        <v>261.3</v>
      </c>
      <c r="M86" s="16">
        <v>3.4</v>
      </c>
      <c r="O86" s="16">
        <f t="shared" si="10"/>
        <v>909.2</v>
      </c>
      <c r="P86" s="16">
        <v>932.7</v>
      </c>
      <c r="Q86" s="16">
        <v>909.2</v>
      </c>
      <c r="R86" s="21">
        <v>903.93</v>
      </c>
      <c r="S86" s="16">
        <v>-39.200000000000003</v>
      </c>
      <c r="V86" s="16">
        <v>3816.6</v>
      </c>
      <c r="W86" s="16">
        <v>3816.4</v>
      </c>
      <c r="X86" s="21">
        <v>3816.16</v>
      </c>
      <c r="Y86" s="16">
        <v>5.8</v>
      </c>
      <c r="AA86" s="16">
        <f t="shared" si="11"/>
        <v>2907.2</v>
      </c>
      <c r="AB86" s="16">
        <v>2883.9</v>
      </c>
      <c r="AC86" s="16">
        <v>2907.2</v>
      </c>
      <c r="AD86" s="21">
        <v>2912.23</v>
      </c>
      <c r="AE86" s="16">
        <v>45</v>
      </c>
      <c r="AG86" s="16">
        <f t="shared" si="12"/>
        <v>69.3</v>
      </c>
      <c r="AH86" s="16">
        <v>68.3</v>
      </c>
      <c r="AI86" s="16">
        <v>69.3</v>
      </c>
      <c r="AJ86" s="21">
        <v>69.47</v>
      </c>
      <c r="AK86" s="16">
        <v>1</v>
      </c>
      <c r="AM86" s="16">
        <f t="shared" si="13"/>
        <v>23.8</v>
      </c>
      <c r="AN86" s="16">
        <v>24.4</v>
      </c>
      <c r="AO86" s="16">
        <v>23.8</v>
      </c>
      <c r="AP86" s="21">
        <v>23.69</v>
      </c>
      <c r="AQ86" s="16">
        <v>-1.1000000000000001</v>
      </c>
      <c r="AS86" s="16">
        <f t="shared" si="14"/>
        <v>76.2</v>
      </c>
      <c r="AT86" s="16">
        <v>75.599999999999994</v>
      </c>
      <c r="AU86" s="16">
        <v>76.2</v>
      </c>
      <c r="AV86" s="21">
        <v>76.31</v>
      </c>
      <c r="AW86" s="16">
        <v>1.1000000000000001</v>
      </c>
      <c r="AY86" s="16">
        <f t="shared" si="15"/>
        <v>9.1</v>
      </c>
      <c r="AZ86" s="16">
        <v>9.6</v>
      </c>
      <c r="BA86" s="16">
        <v>9.1</v>
      </c>
      <c r="BB86" s="21">
        <v>8.9700000000000006</v>
      </c>
      <c r="BC86" s="16">
        <v>0</v>
      </c>
    </row>
    <row r="87" spans="1:55" ht="12.75" x14ac:dyDescent="0.2">
      <c r="A87" s="25"/>
      <c r="B87" s="6">
        <v>2</v>
      </c>
      <c r="C87" s="16">
        <f t="shared" si="8"/>
        <v>2662.9</v>
      </c>
      <c r="D87" s="16">
        <v>2670.6</v>
      </c>
      <c r="E87" s="16">
        <v>2662.9</v>
      </c>
      <c r="F87" s="21">
        <v>2660.83</v>
      </c>
      <c r="G87" s="16">
        <v>39.6</v>
      </c>
      <c r="I87" s="16">
        <f t="shared" si="9"/>
        <v>263.5</v>
      </c>
      <c r="J87" s="16">
        <v>290.5</v>
      </c>
      <c r="K87" s="16">
        <v>263.5</v>
      </c>
      <c r="L87" s="21">
        <v>260.44</v>
      </c>
      <c r="M87" s="16">
        <v>-3.4</v>
      </c>
      <c r="O87" s="16">
        <f t="shared" si="10"/>
        <v>892.3</v>
      </c>
      <c r="P87" s="16">
        <v>857.1</v>
      </c>
      <c r="Q87" s="16">
        <v>892.3</v>
      </c>
      <c r="R87" s="21">
        <v>897.51</v>
      </c>
      <c r="S87" s="16">
        <v>-25.7</v>
      </c>
      <c r="V87" s="16">
        <v>3818.2</v>
      </c>
      <c r="W87" s="16">
        <v>3818.7</v>
      </c>
      <c r="X87" s="21">
        <v>3818.78</v>
      </c>
      <c r="Y87" s="16">
        <v>10.5</v>
      </c>
      <c r="AA87" s="16">
        <f t="shared" si="11"/>
        <v>2926.4</v>
      </c>
      <c r="AB87" s="16">
        <v>2961.1</v>
      </c>
      <c r="AC87" s="16">
        <v>2926.4</v>
      </c>
      <c r="AD87" s="21">
        <v>2921.27</v>
      </c>
      <c r="AE87" s="16">
        <v>36.200000000000003</v>
      </c>
      <c r="AG87" s="16">
        <f t="shared" si="12"/>
        <v>69.7</v>
      </c>
      <c r="AH87" s="16">
        <v>69.900000000000006</v>
      </c>
      <c r="AI87" s="16">
        <v>69.7</v>
      </c>
      <c r="AJ87" s="21">
        <v>69.680000000000007</v>
      </c>
      <c r="AK87" s="16">
        <v>0.8</v>
      </c>
      <c r="AM87" s="16">
        <f t="shared" si="13"/>
        <v>23.4</v>
      </c>
      <c r="AN87" s="16">
        <v>22.4</v>
      </c>
      <c r="AO87" s="16">
        <v>23.4</v>
      </c>
      <c r="AP87" s="21">
        <v>23.5</v>
      </c>
      <c r="AQ87" s="16">
        <v>-0.7</v>
      </c>
      <c r="AS87" s="16">
        <f t="shared" si="14"/>
        <v>76.599999999999994</v>
      </c>
      <c r="AT87" s="16">
        <v>77.599999999999994</v>
      </c>
      <c r="AU87" s="16">
        <v>76.599999999999994</v>
      </c>
      <c r="AV87" s="21">
        <v>76.5</v>
      </c>
      <c r="AW87" s="16">
        <v>0.7</v>
      </c>
      <c r="AY87" s="16">
        <f t="shared" si="15"/>
        <v>9</v>
      </c>
      <c r="AZ87" s="16">
        <v>9.8000000000000007</v>
      </c>
      <c r="BA87" s="16">
        <v>9</v>
      </c>
      <c r="BB87" s="21">
        <v>8.92</v>
      </c>
      <c r="BC87" s="16">
        <v>-0.2</v>
      </c>
    </row>
    <row r="88" spans="1:55" ht="12.75" x14ac:dyDescent="0.2">
      <c r="A88" s="25"/>
      <c r="B88" s="6">
        <v>3</v>
      </c>
      <c r="C88" s="16">
        <f t="shared" si="8"/>
        <v>2674.4</v>
      </c>
      <c r="D88" s="16">
        <v>2714.7</v>
      </c>
      <c r="E88" s="16">
        <v>2674.4</v>
      </c>
      <c r="F88" s="21">
        <v>2677.94</v>
      </c>
      <c r="G88" s="16">
        <v>68.400000000000006</v>
      </c>
      <c r="I88" s="16">
        <f t="shared" si="9"/>
        <v>252</v>
      </c>
      <c r="J88" s="16">
        <v>233.9</v>
      </c>
      <c r="K88" s="16">
        <v>252</v>
      </c>
      <c r="L88" s="21">
        <v>249.66</v>
      </c>
      <c r="M88" s="16">
        <v>-43.1</v>
      </c>
      <c r="O88" s="16">
        <f t="shared" si="10"/>
        <v>895.9</v>
      </c>
      <c r="P88" s="16">
        <v>873.7</v>
      </c>
      <c r="Q88" s="16">
        <v>895.9</v>
      </c>
      <c r="R88" s="21">
        <v>895.03</v>
      </c>
      <c r="S88" s="16">
        <v>-9.9</v>
      </c>
      <c r="V88" s="16">
        <v>3822.2</v>
      </c>
      <c r="W88" s="16">
        <v>3822.3</v>
      </c>
      <c r="X88" s="21">
        <v>3822.63</v>
      </c>
      <c r="Y88" s="16">
        <v>15.4</v>
      </c>
      <c r="AA88" s="16">
        <f t="shared" si="11"/>
        <v>2926.4</v>
      </c>
      <c r="AB88" s="16">
        <v>2948.5</v>
      </c>
      <c r="AC88" s="16">
        <v>2926.4</v>
      </c>
      <c r="AD88" s="21">
        <v>2927.6</v>
      </c>
      <c r="AE88" s="16">
        <v>25.3</v>
      </c>
      <c r="AG88" s="16">
        <f t="shared" si="12"/>
        <v>70</v>
      </c>
      <c r="AH88" s="16">
        <v>71</v>
      </c>
      <c r="AI88" s="16">
        <v>70</v>
      </c>
      <c r="AJ88" s="21">
        <v>70.05</v>
      </c>
      <c r="AK88" s="16">
        <v>1.5</v>
      </c>
      <c r="AM88" s="16">
        <f t="shared" si="13"/>
        <v>23.4</v>
      </c>
      <c r="AN88" s="16">
        <v>22.9</v>
      </c>
      <c r="AO88" s="16">
        <v>23.4</v>
      </c>
      <c r="AP88" s="21">
        <v>23.41</v>
      </c>
      <c r="AQ88" s="16">
        <v>-0.4</v>
      </c>
      <c r="AS88" s="16">
        <f t="shared" si="14"/>
        <v>76.599999999999994</v>
      </c>
      <c r="AT88" s="16">
        <v>77.099999999999994</v>
      </c>
      <c r="AU88" s="16">
        <v>76.599999999999994</v>
      </c>
      <c r="AV88" s="21">
        <v>76.59</v>
      </c>
      <c r="AW88" s="16">
        <v>0.4</v>
      </c>
      <c r="AY88" s="16">
        <f t="shared" si="15"/>
        <v>8.6</v>
      </c>
      <c r="AZ88" s="16">
        <v>7.9</v>
      </c>
      <c r="BA88" s="16">
        <v>8.6</v>
      </c>
      <c r="BB88" s="21">
        <v>8.5299999999999994</v>
      </c>
      <c r="BC88" s="16">
        <v>-1.5</v>
      </c>
    </row>
    <row r="89" spans="1:55" ht="12.75" x14ac:dyDescent="0.2">
      <c r="A89" s="25"/>
      <c r="B89" s="6">
        <v>4</v>
      </c>
      <c r="C89" s="16">
        <f t="shared" si="8"/>
        <v>2700.9</v>
      </c>
      <c r="D89" s="16">
        <v>2692.8</v>
      </c>
      <c r="E89" s="16">
        <v>2700.9</v>
      </c>
      <c r="F89" s="21">
        <v>2702.81</v>
      </c>
      <c r="G89" s="16">
        <v>99.5</v>
      </c>
      <c r="I89" s="16">
        <f t="shared" si="9"/>
        <v>229</v>
      </c>
      <c r="J89" s="16">
        <v>206</v>
      </c>
      <c r="K89" s="16">
        <v>229</v>
      </c>
      <c r="L89" s="21">
        <v>231.77</v>
      </c>
      <c r="M89" s="16">
        <v>-71.599999999999994</v>
      </c>
      <c r="O89" s="16">
        <f t="shared" si="10"/>
        <v>897.8</v>
      </c>
      <c r="P89" s="16">
        <v>929.4</v>
      </c>
      <c r="Q89" s="16">
        <v>897.8</v>
      </c>
      <c r="R89" s="21">
        <v>892.76</v>
      </c>
      <c r="S89" s="16">
        <v>-9.1</v>
      </c>
      <c r="V89" s="16">
        <v>3828.2</v>
      </c>
      <c r="W89" s="16">
        <v>3827.7</v>
      </c>
      <c r="X89" s="21">
        <v>3827.34</v>
      </c>
      <c r="Y89" s="16">
        <v>18.8</v>
      </c>
      <c r="AA89" s="16">
        <f t="shared" si="11"/>
        <v>2929.9</v>
      </c>
      <c r="AB89" s="16">
        <v>2898.8</v>
      </c>
      <c r="AC89" s="16">
        <v>2929.9</v>
      </c>
      <c r="AD89" s="21">
        <v>2934.59</v>
      </c>
      <c r="AE89" s="16">
        <v>27.9</v>
      </c>
      <c r="AG89" s="16">
        <f t="shared" si="12"/>
        <v>70.599999999999994</v>
      </c>
      <c r="AH89" s="16">
        <v>70.3</v>
      </c>
      <c r="AI89" s="16">
        <v>70.599999999999994</v>
      </c>
      <c r="AJ89" s="21">
        <v>70.62</v>
      </c>
      <c r="AK89" s="16">
        <v>2.2999999999999998</v>
      </c>
      <c r="AM89" s="16">
        <f t="shared" si="13"/>
        <v>23.5</v>
      </c>
      <c r="AN89" s="16">
        <v>24.3</v>
      </c>
      <c r="AO89" s="16">
        <v>23.5</v>
      </c>
      <c r="AP89" s="21">
        <v>23.33</v>
      </c>
      <c r="AQ89" s="16">
        <v>-0.4</v>
      </c>
      <c r="AS89" s="16">
        <f t="shared" si="14"/>
        <v>76.5</v>
      </c>
      <c r="AT89" s="16">
        <v>75.7</v>
      </c>
      <c r="AU89" s="16">
        <v>76.5</v>
      </c>
      <c r="AV89" s="21">
        <v>76.67</v>
      </c>
      <c r="AW89" s="16">
        <v>0.4</v>
      </c>
      <c r="AY89" s="16">
        <f t="shared" si="15"/>
        <v>7.8</v>
      </c>
      <c r="AZ89" s="16">
        <v>7.1</v>
      </c>
      <c r="BA89" s="16">
        <v>7.8</v>
      </c>
      <c r="BB89" s="21">
        <v>7.9</v>
      </c>
      <c r="BC89" s="16">
        <v>-2.5</v>
      </c>
    </row>
    <row r="90" spans="1:55" ht="12.75" x14ac:dyDescent="0.2">
      <c r="A90" s="25">
        <v>22</v>
      </c>
      <c r="B90" s="6">
        <v>1</v>
      </c>
      <c r="C90" s="16">
        <f t="shared" si="8"/>
        <v>2734.3</v>
      </c>
      <c r="D90" s="16">
        <v>2694.5</v>
      </c>
      <c r="E90" s="16">
        <v>2734.3</v>
      </c>
      <c r="F90" s="21">
        <v>2728.8</v>
      </c>
      <c r="G90" s="16">
        <v>104</v>
      </c>
      <c r="I90" s="16">
        <f t="shared" si="9"/>
        <v>209.6</v>
      </c>
      <c r="J90" s="16">
        <v>223.9</v>
      </c>
      <c r="K90" s="16">
        <v>209.6</v>
      </c>
      <c r="L90" s="21">
        <v>215.83</v>
      </c>
      <c r="M90" s="16">
        <v>-63.8</v>
      </c>
      <c r="O90" s="16">
        <f t="shared" si="10"/>
        <v>888.8</v>
      </c>
      <c r="P90" s="16">
        <v>914.3</v>
      </c>
      <c r="Q90" s="16">
        <v>888.8</v>
      </c>
      <c r="R90" s="21">
        <v>887.81</v>
      </c>
      <c r="S90" s="16">
        <v>-19.8</v>
      </c>
      <c r="V90" s="16">
        <v>3832.6</v>
      </c>
      <c r="W90" s="16">
        <v>3832.7</v>
      </c>
      <c r="X90" s="21">
        <v>3832.45</v>
      </c>
      <c r="Y90" s="16">
        <v>20.399999999999999</v>
      </c>
      <c r="AA90" s="16">
        <f t="shared" si="11"/>
        <v>2943.9</v>
      </c>
      <c r="AB90" s="16">
        <v>2918.4</v>
      </c>
      <c r="AC90" s="16">
        <v>2943.9</v>
      </c>
      <c r="AD90" s="21">
        <v>2944.64</v>
      </c>
      <c r="AE90" s="16">
        <v>40.200000000000003</v>
      </c>
      <c r="AG90" s="16">
        <f t="shared" si="12"/>
        <v>71.3</v>
      </c>
      <c r="AH90" s="16">
        <v>70.3</v>
      </c>
      <c r="AI90" s="16">
        <v>71.3</v>
      </c>
      <c r="AJ90" s="21">
        <v>71.2</v>
      </c>
      <c r="AK90" s="16">
        <v>2.2999999999999998</v>
      </c>
      <c r="AM90" s="16">
        <f t="shared" si="13"/>
        <v>23.2</v>
      </c>
      <c r="AN90" s="16">
        <v>23.9</v>
      </c>
      <c r="AO90" s="16">
        <v>23.2</v>
      </c>
      <c r="AP90" s="21">
        <v>23.17</v>
      </c>
      <c r="AQ90" s="16">
        <v>-0.6</v>
      </c>
      <c r="AS90" s="16">
        <f t="shared" si="14"/>
        <v>76.8</v>
      </c>
      <c r="AT90" s="16">
        <v>76.099999999999994</v>
      </c>
      <c r="AU90" s="16">
        <v>76.8</v>
      </c>
      <c r="AV90" s="21">
        <v>76.83</v>
      </c>
      <c r="AW90" s="16">
        <v>0.6</v>
      </c>
      <c r="AY90" s="16">
        <f t="shared" si="15"/>
        <v>7.1</v>
      </c>
      <c r="AZ90" s="16">
        <v>7.7</v>
      </c>
      <c r="BA90" s="16">
        <v>7.1</v>
      </c>
      <c r="BB90" s="21">
        <v>7.33</v>
      </c>
      <c r="BC90" s="16">
        <v>-2.2999999999999998</v>
      </c>
    </row>
    <row r="91" spans="1:55" ht="12.75" x14ac:dyDescent="0.2">
      <c r="A91" s="25"/>
      <c r="B91" s="6">
        <v>2</v>
      </c>
      <c r="C91" s="16">
        <f t="shared" si="8"/>
        <v>2748.5</v>
      </c>
      <c r="D91" s="16">
        <v>2756.8</v>
      </c>
      <c r="E91" s="16">
        <v>2748.5</v>
      </c>
      <c r="F91" s="21">
        <v>2748.77</v>
      </c>
      <c r="G91" s="16">
        <v>79.900000000000006</v>
      </c>
      <c r="I91" s="16">
        <f t="shared" si="9"/>
        <v>212.2</v>
      </c>
      <c r="J91" s="16">
        <v>241.7</v>
      </c>
      <c r="K91" s="16">
        <v>212.2</v>
      </c>
      <c r="L91" s="21">
        <v>207.77</v>
      </c>
      <c r="M91" s="16">
        <v>-32.299999999999997</v>
      </c>
      <c r="O91" s="16">
        <f t="shared" si="10"/>
        <v>876.8</v>
      </c>
      <c r="P91" s="16">
        <v>838.6</v>
      </c>
      <c r="Q91" s="16">
        <v>876.8</v>
      </c>
      <c r="R91" s="21">
        <v>881.22</v>
      </c>
      <c r="S91" s="16">
        <v>-26.3</v>
      </c>
      <c r="V91" s="16">
        <v>3837</v>
      </c>
      <c r="W91" s="16">
        <v>3837.5</v>
      </c>
      <c r="X91" s="21">
        <v>3837.76</v>
      </c>
      <c r="Y91" s="16">
        <v>21.3</v>
      </c>
      <c r="AA91" s="16">
        <f t="shared" si="11"/>
        <v>2960.7</v>
      </c>
      <c r="AB91" s="16">
        <v>2998.4</v>
      </c>
      <c r="AC91" s="16">
        <v>2960.7</v>
      </c>
      <c r="AD91" s="21">
        <v>2956.54</v>
      </c>
      <c r="AE91" s="16">
        <v>47.6</v>
      </c>
      <c r="AG91" s="16">
        <f t="shared" si="12"/>
        <v>71.599999999999994</v>
      </c>
      <c r="AH91" s="16">
        <v>71.8</v>
      </c>
      <c r="AI91" s="16">
        <v>71.599999999999994</v>
      </c>
      <c r="AJ91" s="21">
        <v>71.62</v>
      </c>
      <c r="AK91" s="16">
        <v>1.7</v>
      </c>
      <c r="AM91" s="16">
        <f t="shared" si="13"/>
        <v>22.8</v>
      </c>
      <c r="AN91" s="16">
        <v>21.9</v>
      </c>
      <c r="AO91" s="16">
        <v>22.8</v>
      </c>
      <c r="AP91" s="21">
        <v>22.96</v>
      </c>
      <c r="AQ91" s="16">
        <v>-0.8</v>
      </c>
      <c r="AS91" s="16">
        <f t="shared" si="14"/>
        <v>77.2</v>
      </c>
      <c r="AT91" s="16">
        <v>78.099999999999994</v>
      </c>
      <c r="AU91" s="16">
        <v>77.2</v>
      </c>
      <c r="AV91" s="21">
        <v>77.040000000000006</v>
      </c>
      <c r="AW91" s="16">
        <v>0.8</v>
      </c>
      <c r="AY91" s="16">
        <f t="shared" si="15"/>
        <v>7.2</v>
      </c>
      <c r="AZ91" s="16">
        <v>8.1</v>
      </c>
      <c r="BA91" s="16">
        <v>7.2</v>
      </c>
      <c r="BB91" s="21">
        <v>7.03</v>
      </c>
      <c r="BC91" s="16">
        <v>-1.2</v>
      </c>
    </row>
    <row r="92" spans="1:55" ht="12.75" x14ac:dyDescent="0.2">
      <c r="A92" s="25"/>
      <c r="B92" s="6">
        <v>3</v>
      </c>
      <c r="C92" s="16">
        <f t="shared" si="8"/>
        <v>2759.2</v>
      </c>
      <c r="D92" s="16">
        <v>2801.4</v>
      </c>
      <c r="E92" s="16">
        <v>2759.2</v>
      </c>
      <c r="F92" s="21">
        <v>2759.51</v>
      </c>
      <c r="G92" s="16">
        <v>42.9</v>
      </c>
      <c r="I92" s="16">
        <f t="shared" si="9"/>
        <v>201.1</v>
      </c>
      <c r="J92" s="16">
        <v>180.8</v>
      </c>
      <c r="K92" s="16">
        <v>201.1</v>
      </c>
      <c r="L92" s="21">
        <v>207.36</v>
      </c>
      <c r="M92" s="16">
        <v>-1.6</v>
      </c>
      <c r="O92" s="16">
        <f t="shared" si="10"/>
        <v>883.1</v>
      </c>
      <c r="P92" s="16">
        <v>861.3</v>
      </c>
      <c r="Q92" s="16">
        <v>883.1</v>
      </c>
      <c r="R92" s="21">
        <v>876.66</v>
      </c>
      <c r="S92" s="16">
        <v>-18.3</v>
      </c>
      <c r="V92" s="16">
        <v>3843.5</v>
      </c>
      <c r="W92" s="16">
        <v>3843.4</v>
      </c>
      <c r="X92" s="21">
        <v>3843.52</v>
      </c>
      <c r="Y92" s="16">
        <v>23</v>
      </c>
      <c r="AA92" s="16">
        <f t="shared" si="11"/>
        <v>2960.3</v>
      </c>
      <c r="AB92" s="16">
        <v>2982.2</v>
      </c>
      <c r="AC92" s="16">
        <v>2960.3</v>
      </c>
      <c r="AD92" s="21">
        <v>2966.87</v>
      </c>
      <c r="AE92" s="16">
        <v>41.3</v>
      </c>
      <c r="AG92" s="16">
        <f t="shared" si="12"/>
        <v>71.8</v>
      </c>
      <c r="AH92" s="16">
        <v>72.900000000000006</v>
      </c>
      <c r="AI92" s="16">
        <v>71.8</v>
      </c>
      <c r="AJ92" s="21">
        <v>71.8</v>
      </c>
      <c r="AK92" s="16">
        <v>0.7</v>
      </c>
      <c r="AM92" s="16">
        <f t="shared" si="13"/>
        <v>23</v>
      </c>
      <c r="AN92" s="16">
        <v>22.4</v>
      </c>
      <c r="AO92" s="16">
        <v>23</v>
      </c>
      <c r="AP92" s="21">
        <v>22.81</v>
      </c>
      <c r="AQ92" s="16">
        <v>-0.6</v>
      </c>
      <c r="AS92" s="16">
        <f t="shared" si="14"/>
        <v>77</v>
      </c>
      <c r="AT92" s="16">
        <v>77.599999999999994</v>
      </c>
      <c r="AU92" s="16">
        <v>77</v>
      </c>
      <c r="AV92" s="21">
        <v>77.19</v>
      </c>
      <c r="AW92" s="16">
        <v>0.6</v>
      </c>
      <c r="AY92" s="16">
        <f t="shared" si="15"/>
        <v>6.8</v>
      </c>
      <c r="AZ92" s="16">
        <v>6.1</v>
      </c>
      <c r="BA92" s="16">
        <v>6.8</v>
      </c>
      <c r="BB92" s="21">
        <v>6.99</v>
      </c>
      <c r="BC92" s="16">
        <v>-0.2</v>
      </c>
    </row>
    <row r="93" spans="1:55" ht="12.75" x14ac:dyDescent="0.2">
      <c r="A93" s="25"/>
      <c r="B93" s="6">
        <v>4</v>
      </c>
      <c r="C93" s="16">
        <f t="shared" si="8"/>
        <v>2762.6</v>
      </c>
      <c r="D93" s="16">
        <v>2754.2</v>
      </c>
      <c r="E93" s="16">
        <v>2762.6</v>
      </c>
      <c r="F93" s="21">
        <v>2765.35</v>
      </c>
      <c r="G93" s="16">
        <v>23.4</v>
      </c>
      <c r="I93" s="16">
        <f t="shared" si="9"/>
        <v>216.1</v>
      </c>
      <c r="J93" s="16">
        <v>193.2</v>
      </c>
      <c r="K93" s="16">
        <v>216.1</v>
      </c>
      <c r="L93" s="21">
        <v>210.82</v>
      </c>
      <c r="M93" s="16">
        <v>13.8</v>
      </c>
      <c r="O93" s="16">
        <f t="shared" si="10"/>
        <v>871.1</v>
      </c>
      <c r="P93" s="16">
        <v>903</v>
      </c>
      <c r="Q93" s="16">
        <v>871.1</v>
      </c>
      <c r="R93" s="21">
        <v>873.5</v>
      </c>
      <c r="S93" s="16">
        <v>-12.6</v>
      </c>
      <c r="V93" s="16">
        <v>3850.4</v>
      </c>
      <c r="W93" s="16">
        <v>3849.7</v>
      </c>
      <c r="X93" s="21">
        <v>3849.66</v>
      </c>
      <c r="Y93" s="16">
        <v>24.5</v>
      </c>
      <c r="AA93" s="16">
        <f t="shared" si="11"/>
        <v>2978.7</v>
      </c>
      <c r="AB93" s="16">
        <v>2947.4</v>
      </c>
      <c r="AC93" s="16">
        <v>2978.7</v>
      </c>
      <c r="AD93" s="21">
        <v>2976.16</v>
      </c>
      <c r="AE93" s="16">
        <v>37.200000000000003</v>
      </c>
      <c r="AG93" s="16">
        <f t="shared" si="12"/>
        <v>71.8</v>
      </c>
      <c r="AH93" s="16">
        <v>71.5</v>
      </c>
      <c r="AI93" s="16">
        <v>71.8</v>
      </c>
      <c r="AJ93" s="21">
        <v>71.83</v>
      </c>
      <c r="AK93" s="16">
        <v>0.1</v>
      </c>
      <c r="AM93" s="16">
        <f t="shared" si="13"/>
        <v>22.6</v>
      </c>
      <c r="AN93" s="16">
        <v>23.5</v>
      </c>
      <c r="AO93" s="16">
        <v>22.6</v>
      </c>
      <c r="AP93" s="21">
        <v>22.69</v>
      </c>
      <c r="AQ93" s="16">
        <v>-0.5</v>
      </c>
      <c r="AS93" s="16">
        <f t="shared" si="14"/>
        <v>77.400000000000006</v>
      </c>
      <c r="AT93" s="16">
        <v>76.5</v>
      </c>
      <c r="AU93" s="16">
        <v>77.400000000000006</v>
      </c>
      <c r="AV93" s="21">
        <v>77.31</v>
      </c>
      <c r="AW93" s="16">
        <v>0.5</v>
      </c>
      <c r="AY93" s="16">
        <f t="shared" si="15"/>
        <v>7.3</v>
      </c>
      <c r="AZ93" s="16">
        <v>6.6</v>
      </c>
      <c r="BA93" s="16">
        <v>7.3</v>
      </c>
      <c r="BB93" s="21">
        <v>7.08</v>
      </c>
      <c r="BC93" s="16">
        <v>0.4</v>
      </c>
    </row>
    <row r="94" spans="1:55" ht="12.75" x14ac:dyDescent="0.2">
      <c r="A94" s="25">
        <v>23</v>
      </c>
      <c r="B94" s="6">
        <v>1</v>
      </c>
      <c r="C94" s="16">
        <f t="shared" si="8"/>
        <v>2768.8</v>
      </c>
      <c r="D94" s="16">
        <v>2727.6</v>
      </c>
      <c r="E94" s="16">
        <v>2768.8</v>
      </c>
      <c r="F94" s="21">
        <v>2771.15</v>
      </c>
      <c r="G94" s="16">
        <v>23.2</v>
      </c>
      <c r="I94" s="16">
        <f t="shared" si="9"/>
        <v>214.8</v>
      </c>
      <c r="J94" s="16">
        <v>228.8</v>
      </c>
      <c r="K94" s="16">
        <v>214.8</v>
      </c>
      <c r="L94" s="21">
        <v>215.36</v>
      </c>
      <c r="M94" s="16">
        <v>18.2</v>
      </c>
      <c r="O94" s="16">
        <f t="shared" si="10"/>
        <v>871.8</v>
      </c>
      <c r="P94" s="16">
        <v>898.6</v>
      </c>
      <c r="Q94" s="16">
        <v>871.8</v>
      </c>
      <c r="R94" s="21">
        <v>868.99</v>
      </c>
      <c r="S94" s="16">
        <v>-18</v>
      </c>
      <c r="V94" s="16">
        <v>3855</v>
      </c>
      <c r="W94" s="16">
        <v>3855.3</v>
      </c>
      <c r="X94" s="21">
        <v>3855.51</v>
      </c>
      <c r="Y94" s="16">
        <v>23.4</v>
      </c>
      <c r="AA94" s="16">
        <f t="shared" si="11"/>
        <v>2983.6</v>
      </c>
      <c r="AB94" s="16">
        <v>2956.4</v>
      </c>
      <c r="AC94" s="16">
        <v>2983.6</v>
      </c>
      <c r="AD94" s="21">
        <v>2986.51</v>
      </c>
      <c r="AE94" s="16">
        <v>41.4</v>
      </c>
      <c r="AG94" s="16">
        <f t="shared" si="12"/>
        <v>71.8</v>
      </c>
      <c r="AH94" s="16">
        <v>70.8</v>
      </c>
      <c r="AI94" s="16">
        <v>71.8</v>
      </c>
      <c r="AJ94" s="21">
        <v>71.88</v>
      </c>
      <c r="AK94" s="16">
        <v>0.2</v>
      </c>
      <c r="AM94" s="16">
        <f t="shared" si="13"/>
        <v>22.6</v>
      </c>
      <c r="AN94" s="16">
        <v>23.3</v>
      </c>
      <c r="AO94" s="16">
        <v>22.6</v>
      </c>
      <c r="AP94" s="21">
        <v>22.54</v>
      </c>
      <c r="AQ94" s="16">
        <v>-0.6</v>
      </c>
      <c r="AS94" s="16">
        <f t="shared" si="14"/>
        <v>77.400000000000006</v>
      </c>
      <c r="AT94" s="16">
        <v>76.7</v>
      </c>
      <c r="AU94" s="16">
        <v>77.400000000000006</v>
      </c>
      <c r="AV94" s="21">
        <v>77.459999999999994</v>
      </c>
      <c r="AW94" s="16">
        <v>0.6</v>
      </c>
      <c r="AY94" s="16">
        <f t="shared" si="15"/>
        <v>7.2</v>
      </c>
      <c r="AZ94" s="16">
        <v>7.7</v>
      </c>
      <c r="BA94" s="16">
        <v>7.2</v>
      </c>
      <c r="BB94" s="21">
        <v>7.21</v>
      </c>
      <c r="BC94" s="16">
        <v>0.5</v>
      </c>
    </row>
    <row r="95" spans="1:55" ht="12.75" x14ac:dyDescent="0.2">
      <c r="A95" s="25"/>
      <c r="B95" s="6">
        <v>2</v>
      </c>
      <c r="C95" s="16">
        <f t="shared" si="8"/>
        <v>2775.8</v>
      </c>
      <c r="D95" s="16">
        <v>2784.4</v>
      </c>
      <c r="E95" s="16">
        <v>2775.8</v>
      </c>
      <c r="F95" s="21">
        <v>2775.5</v>
      </c>
      <c r="G95" s="16">
        <v>17.399999999999999</v>
      </c>
      <c r="I95" s="16">
        <f t="shared" si="9"/>
        <v>225</v>
      </c>
      <c r="J95" s="16">
        <v>255.9</v>
      </c>
      <c r="K95" s="16">
        <v>225</v>
      </c>
      <c r="L95" s="21">
        <v>220.1</v>
      </c>
      <c r="M95" s="16">
        <v>19</v>
      </c>
      <c r="O95" s="16">
        <f t="shared" si="10"/>
        <v>859.5</v>
      </c>
      <c r="P95" s="16">
        <v>819.5</v>
      </c>
      <c r="Q95" s="16">
        <v>859.5</v>
      </c>
      <c r="R95" s="21">
        <v>864.54</v>
      </c>
      <c r="S95" s="16">
        <v>-17.8</v>
      </c>
      <c r="V95" s="16">
        <v>3859.7</v>
      </c>
      <c r="W95" s="16">
        <v>3860.3</v>
      </c>
      <c r="X95" s="21">
        <v>3860.14</v>
      </c>
      <c r="Y95" s="16">
        <v>18.5</v>
      </c>
      <c r="AA95" s="16">
        <f t="shared" si="11"/>
        <v>3000.8</v>
      </c>
      <c r="AB95" s="16">
        <v>3040.3</v>
      </c>
      <c r="AC95" s="16">
        <v>3000.8</v>
      </c>
      <c r="AD95" s="21">
        <v>2995.6</v>
      </c>
      <c r="AE95" s="16">
        <v>36.299999999999997</v>
      </c>
      <c r="AG95" s="16">
        <f t="shared" si="12"/>
        <v>71.900000000000006</v>
      </c>
      <c r="AH95" s="16">
        <v>72.099999999999994</v>
      </c>
      <c r="AI95" s="16">
        <v>71.900000000000006</v>
      </c>
      <c r="AJ95" s="21">
        <v>71.900000000000006</v>
      </c>
      <c r="AK95" s="16">
        <v>0.1</v>
      </c>
      <c r="AM95" s="16">
        <f t="shared" si="13"/>
        <v>22.3</v>
      </c>
      <c r="AN95" s="16">
        <v>21.2</v>
      </c>
      <c r="AO95" s="16">
        <v>22.3</v>
      </c>
      <c r="AP95" s="21">
        <v>22.4</v>
      </c>
      <c r="AQ95" s="16">
        <v>-0.6</v>
      </c>
      <c r="AS95" s="16">
        <f t="shared" si="14"/>
        <v>77.7</v>
      </c>
      <c r="AT95" s="16">
        <v>78.8</v>
      </c>
      <c r="AU95" s="16">
        <v>77.7</v>
      </c>
      <c r="AV95" s="21">
        <v>77.599999999999994</v>
      </c>
      <c r="AW95" s="16">
        <v>0.6</v>
      </c>
      <c r="AY95" s="16">
        <f t="shared" si="15"/>
        <v>7.5</v>
      </c>
      <c r="AZ95" s="16">
        <v>8.4</v>
      </c>
      <c r="BA95" s="16">
        <v>7.5</v>
      </c>
      <c r="BB95" s="21">
        <v>7.35</v>
      </c>
      <c r="BC95" s="16">
        <v>0.5</v>
      </c>
    </row>
    <row r="96" spans="1:55" ht="12.75" x14ac:dyDescent="0.2">
      <c r="A96" s="25"/>
      <c r="B96" s="6">
        <v>3</v>
      </c>
      <c r="C96" s="16">
        <f t="shared" si="8"/>
        <v>2780.7</v>
      </c>
      <c r="D96" s="16">
        <v>2824.3</v>
      </c>
      <c r="E96" s="16">
        <v>2780.7</v>
      </c>
      <c r="F96" s="21">
        <v>2772.74</v>
      </c>
      <c r="G96" s="16">
        <v>-11</v>
      </c>
      <c r="I96" s="16">
        <f t="shared" si="9"/>
        <v>221.7</v>
      </c>
      <c r="J96" s="16">
        <v>199.9</v>
      </c>
      <c r="K96" s="16">
        <v>221.7</v>
      </c>
      <c r="L96" s="21">
        <v>227.18</v>
      </c>
      <c r="M96" s="16">
        <v>28.3</v>
      </c>
      <c r="O96" s="16">
        <f t="shared" si="10"/>
        <v>860.6</v>
      </c>
      <c r="P96" s="16">
        <v>839.1</v>
      </c>
      <c r="Q96" s="16">
        <v>860.6</v>
      </c>
      <c r="R96" s="21">
        <v>862.77</v>
      </c>
      <c r="S96" s="16">
        <v>-7.1</v>
      </c>
      <c r="V96" s="16">
        <v>3863.3</v>
      </c>
      <c r="W96" s="16">
        <v>3863</v>
      </c>
      <c r="X96" s="21">
        <v>3862.69</v>
      </c>
      <c r="Y96" s="16">
        <v>10.199999999999999</v>
      </c>
      <c r="AA96" s="16">
        <f t="shared" si="11"/>
        <v>3002.4</v>
      </c>
      <c r="AB96" s="16">
        <v>3024.2</v>
      </c>
      <c r="AC96" s="16">
        <v>3002.4</v>
      </c>
      <c r="AD96" s="21">
        <v>2999.93</v>
      </c>
      <c r="AE96" s="16">
        <v>17.3</v>
      </c>
      <c r="AG96" s="16">
        <f t="shared" si="12"/>
        <v>72</v>
      </c>
      <c r="AH96" s="16">
        <v>73.099999999999994</v>
      </c>
      <c r="AI96" s="16">
        <v>72</v>
      </c>
      <c r="AJ96" s="21">
        <v>71.78</v>
      </c>
      <c r="AK96" s="16">
        <v>-0.5</v>
      </c>
      <c r="AM96" s="16">
        <f t="shared" si="13"/>
        <v>22.3</v>
      </c>
      <c r="AN96" s="16">
        <v>21.7</v>
      </c>
      <c r="AO96" s="16">
        <v>22.3</v>
      </c>
      <c r="AP96" s="21">
        <v>22.34</v>
      </c>
      <c r="AQ96" s="16">
        <v>-0.2</v>
      </c>
      <c r="AS96" s="16">
        <f t="shared" si="14"/>
        <v>77.7</v>
      </c>
      <c r="AT96" s="16">
        <v>78.3</v>
      </c>
      <c r="AU96" s="16">
        <v>77.7</v>
      </c>
      <c r="AV96" s="21">
        <v>77.66</v>
      </c>
      <c r="AW96" s="16">
        <v>0.2</v>
      </c>
      <c r="AY96" s="16">
        <f t="shared" si="15"/>
        <v>7.4</v>
      </c>
      <c r="AZ96" s="16">
        <v>6.6</v>
      </c>
      <c r="BA96" s="16">
        <v>7.4</v>
      </c>
      <c r="BB96" s="21">
        <v>7.57</v>
      </c>
      <c r="BC96" s="16">
        <v>0.9</v>
      </c>
    </row>
    <row r="97" spans="1:55" ht="12.75" x14ac:dyDescent="0.2">
      <c r="A97" s="25"/>
      <c r="B97" s="6">
        <v>4</v>
      </c>
      <c r="C97" s="16">
        <f t="shared" si="8"/>
        <v>2762.5</v>
      </c>
      <c r="D97" s="16">
        <v>2753.4</v>
      </c>
      <c r="E97" s="16">
        <v>2762.5</v>
      </c>
      <c r="F97" s="21">
        <v>2762.09</v>
      </c>
      <c r="G97" s="16">
        <v>-42.6</v>
      </c>
      <c r="I97" s="16">
        <f t="shared" si="9"/>
        <v>235.8</v>
      </c>
      <c r="J97" s="16">
        <v>213.9</v>
      </c>
      <c r="K97" s="16">
        <v>235.8</v>
      </c>
      <c r="L97" s="21">
        <v>237.61</v>
      </c>
      <c r="M97" s="16">
        <v>41.7</v>
      </c>
      <c r="O97" s="16">
        <f t="shared" si="10"/>
        <v>864.9</v>
      </c>
      <c r="P97" s="16">
        <v>896.6</v>
      </c>
      <c r="Q97" s="16">
        <v>864.9</v>
      </c>
      <c r="R97" s="21">
        <v>863.46</v>
      </c>
      <c r="S97" s="16">
        <v>2.8</v>
      </c>
      <c r="V97" s="16">
        <v>3863.9</v>
      </c>
      <c r="W97" s="16">
        <v>3863.3</v>
      </c>
      <c r="X97" s="21">
        <v>3863.16</v>
      </c>
      <c r="Y97" s="16">
        <v>1.9</v>
      </c>
      <c r="AA97" s="16">
        <f t="shared" si="11"/>
        <v>2998.3</v>
      </c>
      <c r="AB97" s="16">
        <v>2967.3</v>
      </c>
      <c r="AC97" s="16">
        <v>2998.3</v>
      </c>
      <c r="AD97" s="21">
        <v>2999.7</v>
      </c>
      <c r="AE97" s="16">
        <v>-0.9</v>
      </c>
      <c r="AG97" s="16">
        <f t="shared" si="12"/>
        <v>71.5</v>
      </c>
      <c r="AH97" s="16">
        <v>71.3</v>
      </c>
      <c r="AI97" s="16">
        <v>71.5</v>
      </c>
      <c r="AJ97" s="21">
        <v>71.5</v>
      </c>
      <c r="AK97" s="16">
        <v>-1.1000000000000001</v>
      </c>
      <c r="AM97" s="16">
        <f t="shared" si="13"/>
        <v>22.4</v>
      </c>
      <c r="AN97" s="16">
        <v>23.2</v>
      </c>
      <c r="AO97" s="16">
        <v>22.4</v>
      </c>
      <c r="AP97" s="21">
        <v>22.35</v>
      </c>
      <c r="AQ97" s="16">
        <v>0.1</v>
      </c>
      <c r="AS97" s="16">
        <f t="shared" si="14"/>
        <v>77.599999999999994</v>
      </c>
      <c r="AT97" s="16">
        <v>76.8</v>
      </c>
      <c r="AU97" s="16">
        <v>77.599999999999994</v>
      </c>
      <c r="AV97" s="21">
        <v>77.650000000000006</v>
      </c>
      <c r="AW97" s="16">
        <v>-0.1</v>
      </c>
      <c r="AY97" s="16">
        <f t="shared" si="15"/>
        <v>7.9</v>
      </c>
      <c r="AZ97" s="16">
        <v>7.2</v>
      </c>
      <c r="BA97" s="16">
        <v>7.9</v>
      </c>
      <c r="BB97" s="21">
        <v>7.92</v>
      </c>
      <c r="BC97" s="16">
        <v>1.4</v>
      </c>
    </row>
    <row r="98" spans="1:55" ht="12.75" x14ac:dyDescent="0.2">
      <c r="A98" s="25">
        <v>24</v>
      </c>
      <c r="B98" s="6">
        <v>1</v>
      </c>
      <c r="C98" s="16">
        <f t="shared" si="8"/>
        <v>2748.3</v>
      </c>
      <c r="D98" s="16">
        <v>2706.4</v>
      </c>
      <c r="E98" s="16">
        <v>2748.3</v>
      </c>
      <c r="F98" s="21">
        <v>2751.56</v>
      </c>
      <c r="G98" s="16">
        <v>-42.1</v>
      </c>
      <c r="I98" s="16">
        <f t="shared" si="9"/>
        <v>251.8</v>
      </c>
      <c r="J98" s="16">
        <v>265.89999999999998</v>
      </c>
      <c r="K98" s="16">
        <v>251.8</v>
      </c>
      <c r="L98" s="21">
        <v>248.15</v>
      </c>
      <c r="M98" s="16">
        <v>42.1</v>
      </c>
      <c r="O98" s="16">
        <f t="shared" si="10"/>
        <v>861.8</v>
      </c>
      <c r="P98" s="16">
        <v>889.2</v>
      </c>
      <c r="Q98" s="16">
        <v>861.8</v>
      </c>
      <c r="R98" s="21">
        <v>862.82</v>
      </c>
      <c r="S98" s="16">
        <v>-2.6</v>
      </c>
      <c r="V98" s="16">
        <v>3861.4</v>
      </c>
      <c r="W98" s="16">
        <v>3861.9</v>
      </c>
      <c r="X98" s="21">
        <v>3862.53</v>
      </c>
      <c r="Y98" s="16">
        <v>-2.6</v>
      </c>
      <c r="AA98" s="16">
        <f t="shared" si="11"/>
        <v>3000.1</v>
      </c>
      <c r="AB98" s="16">
        <v>2972.3</v>
      </c>
      <c r="AC98" s="16">
        <v>3000.1</v>
      </c>
      <c r="AD98" s="21">
        <v>2999.71</v>
      </c>
      <c r="AE98" s="16">
        <v>0</v>
      </c>
      <c r="AG98" s="16">
        <f t="shared" si="12"/>
        <v>71.2</v>
      </c>
      <c r="AH98" s="16">
        <v>70.099999999999994</v>
      </c>
      <c r="AI98" s="16">
        <v>71.2</v>
      </c>
      <c r="AJ98" s="21">
        <v>71.239999999999995</v>
      </c>
      <c r="AK98" s="16">
        <v>-1</v>
      </c>
      <c r="AM98" s="16">
        <f t="shared" si="13"/>
        <v>22.3</v>
      </c>
      <c r="AN98" s="16">
        <v>23</v>
      </c>
      <c r="AO98" s="16">
        <v>22.3</v>
      </c>
      <c r="AP98" s="21">
        <v>22.34</v>
      </c>
      <c r="AQ98" s="16">
        <v>-0.1</v>
      </c>
      <c r="AS98" s="16">
        <f t="shared" si="14"/>
        <v>77.7</v>
      </c>
      <c r="AT98" s="16">
        <v>77</v>
      </c>
      <c r="AU98" s="16">
        <v>77.7</v>
      </c>
      <c r="AV98" s="21">
        <v>77.66</v>
      </c>
      <c r="AW98" s="16">
        <v>0.1</v>
      </c>
      <c r="AY98" s="16">
        <f t="shared" si="15"/>
        <v>8.4</v>
      </c>
      <c r="AZ98" s="16">
        <v>8.9</v>
      </c>
      <c r="BA98" s="16">
        <v>8.4</v>
      </c>
      <c r="BB98" s="21">
        <v>8.27</v>
      </c>
      <c r="BC98" s="16">
        <v>1.4</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209</v>
      </c>
      <c r="AG1" s="15" t="s">
        <v>16</v>
      </c>
      <c r="AY1" s="15" t="s">
        <v>17</v>
      </c>
    </row>
    <row r="2" spans="1:58" ht="12.75" x14ac:dyDescent="0.2">
      <c r="A2" s="7" t="s">
        <v>2</v>
      </c>
      <c r="B2" s="8">
        <f>Diagram_M_2534!D1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2.75" x14ac:dyDescent="0.2">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2.75" x14ac:dyDescent="0.2">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2.75" x14ac:dyDescent="0.2">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2.75" x14ac:dyDescent="0.2">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2.75" x14ac:dyDescent="0.2">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2.75" x14ac:dyDescent="0.2">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2.75" x14ac:dyDescent="0.2">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2.75" x14ac:dyDescent="0.2">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2.75" x14ac:dyDescent="0.2">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2.75" x14ac:dyDescent="0.2">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2.75" x14ac:dyDescent="0.2">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2.75" x14ac:dyDescent="0.2">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2.75" x14ac:dyDescent="0.2">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2.75" x14ac:dyDescent="0.2">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2.75" x14ac:dyDescent="0.2">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2.75" x14ac:dyDescent="0.2">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2.75" x14ac:dyDescent="0.2">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2.75" x14ac:dyDescent="0.2">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2.75" x14ac:dyDescent="0.2">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2.75" x14ac:dyDescent="0.2">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2.75" x14ac:dyDescent="0.2">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2.75" x14ac:dyDescent="0.2">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2.75" x14ac:dyDescent="0.2">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2.75" x14ac:dyDescent="0.2">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2.75" x14ac:dyDescent="0.2">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2.75" x14ac:dyDescent="0.2">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2.75" x14ac:dyDescent="0.2">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2.75" x14ac:dyDescent="0.2">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2.75" x14ac:dyDescent="0.2">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2.75" x14ac:dyDescent="0.2">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2.75" x14ac:dyDescent="0.2">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2.75" x14ac:dyDescent="0.2">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2.75" x14ac:dyDescent="0.2">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2.75" x14ac:dyDescent="0.2">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2.75" x14ac:dyDescent="0.2">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2.75" x14ac:dyDescent="0.2">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2.75" x14ac:dyDescent="0.2">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2.75" x14ac:dyDescent="0.2">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2.75" x14ac:dyDescent="0.2">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2.75" x14ac:dyDescent="0.2">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2.75" x14ac:dyDescent="0.2">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2.75" x14ac:dyDescent="0.2">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2.75" x14ac:dyDescent="0.2">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2.75" x14ac:dyDescent="0.2">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2.75" x14ac:dyDescent="0.2">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2.75" x14ac:dyDescent="0.2">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2.75" x14ac:dyDescent="0.2">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2.75" x14ac:dyDescent="0.2">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2.75" x14ac:dyDescent="0.2">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2.75" x14ac:dyDescent="0.2">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2.75" x14ac:dyDescent="0.2">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2.75" x14ac:dyDescent="0.2">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2.75" x14ac:dyDescent="0.2">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2.75" x14ac:dyDescent="0.2">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2.75" x14ac:dyDescent="0.2">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2.75" x14ac:dyDescent="0.2">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2.75" x14ac:dyDescent="0.2">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2.75" x14ac:dyDescent="0.2">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2.75" x14ac:dyDescent="0.2">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2.75" x14ac:dyDescent="0.2">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2.75" x14ac:dyDescent="0.2">
      <c r="A66" s="25">
        <v>16</v>
      </c>
      <c r="B66" s="6">
        <v>1</v>
      </c>
      <c r="C66" s="16">
        <f t="shared" si="0"/>
        <v>558.1</v>
      </c>
      <c r="D66" s="16">
        <v>548.5</v>
      </c>
      <c r="E66" s="16">
        <v>558.1</v>
      </c>
      <c r="F66" s="21">
        <v>559.48</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2.75" x14ac:dyDescent="0.2">
      <c r="A67" s="25"/>
      <c r="B67" s="6">
        <v>2</v>
      </c>
      <c r="C67" s="16">
        <f t="shared" si="0"/>
        <v>561.6</v>
      </c>
      <c r="D67" s="16">
        <v>562.79999999999995</v>
      </c>
      <c r="E67" s="16">
        <v>561.6</v>
      </c>
      <c r="F67" s="21">
        <v>562.27</v>
      </c>
      <c r="G67" s="16">
        <v>11.1</v>
      </c>
      <c r="I67" s="16">
        <f t="shared" si="1"/>
        <v>46.6</v>
      </c>
      <c r="J67" s="16">
        <v>47.9</v>
      </c>
      <c r="K67" s="16">
        <v>46.6</v>
      </c>
      <c r="L67" s="21">
        <v>46.83</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2.75" x14ac:dyDescent="0.2">
      <c r="A68" s="25"/>
      <c r="B68" s="6">
        <v>3</v>
      </c>
      <c r="C68" s="16">
        <f t="shared" si="0"/>
        <v>565.6</v>
      </c>
      <c r="D68" s="16">
        <v>576.20000000000005</v>
      </c>
      <c r="E68" s="16">
        <v>565.6</v>
      </c>
      <c r="F68" s="21">
        <v>567.12</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2.75" x14ac:dyDescent="0.2">
      <c r="A69" s="25"/>
      <c r="B69" s="6">
        <v>4</v>
      </c>
      <c r="C69" s="16">
        <f t="shared" si="0"/>
        <v>574.70000000000005</v>
      </c>
      <c r="D69" s="16">
        <v>572.6</v>
      </c>
      <c r="E69" s="16">
        <v>574.70000000000005</v>
      </c>
      <c r="F69" s="21">
        <v>574.32000000000005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2.75" x14ac:dyDescent="0.2">
      <c r="A70" s="25">
        <v>17</v>
      </c>
      <c r="B70" s="6">
        <v>1</v>
      </c>
      <c r="C70" s="16">
        <f t="shared" si="0"/>
        <v>582.70000000000005</v>
      </c>
      <c r="D70" s="16">
        <v>573.29999999999995</v>
      </c>
      <c r="E70" s="16">
        <v>582.70000000000005</v>
      </c>
      <c r="F70" s="21">
        <v>581.86</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2.75" x14ac:dyDescent="0.2">
      <c r="A71" s="25"/>
      <c r="B71" s="6">
        <v>2</v>
      </c>
      <c r="C71" s="16">
        <f t="shared" ref="C71:C98" si="8">IF(D71="","",$B$2*E71+(1-$B$2)*D71)</f>
        <v>587.6</v>
      </c>
      <c r="D71" s="16">
        <v>589.29999999999995</v>
      </c>
      <c r="E71" s="16">
        <v>587.6</v>
      </c>
      <c r="F71" s="21">
        <v>588.02</v>
      </c>
      <c r="G71" s="16">
        <v>24.6</v>
      </c>
      <c r="I71" s="16">
        <f t="shared" ref="I71:I98" si="9">IF(J71="","",$B$2*K71+(1-$B$2)*J71)</f>
        <v>49.1</v>
      </c>
      <c r="J71" s="16">
        <v>50</v>
      </c>
      <c r="K71" s="16">
        <v>49.1</v>
      </c>
      <c r="L71" s="21">
        <v>48.76</v>
      </c>
      <c r="M71" s="16">
        <v>-4.7</v>
      </c>
      <c r="O71" s="16">
        <f t="shared" ref="O71:O98" si="10">IF(P71="","",$B$2*Q71+(1-$B$2)*P71)</f>
        <v>64.3</v>
      </c>
      <c r="P71" s="16">
        <v>61.2</v>
      </c>
      <c r="Q71" s="16">
        <v>64.3</v>
      </c>
      <c r="R71" s="21">
        <v>64.12</v>
      </c>
      <c r="S71" s="16">
        <v>5</v>
      </c>
      <c r="V71" s="16">
        <v>700.6</v>
      </c>
      <c r="W71" s="16">
        <v>700.9</v>
      </c>
      <c r="X71" s="21">
        <v>700.9</v>
      </c>
      <c r="Y71" s="16">
        <v>24.9</v>
      </c>
      <c r="AA71" s="16">
        <f t="shared" ref="AA71:AA98" si="11">IF(AB71="","",$B$2*AC71+(1-$B$2)*AB71)</f>
        <v>636.6</v>
      </c>
      <c r="AB71" s="16">
        <v>639.4</v>
      </c>
      <c r="AC71" s="16">
        <v>636.6</v>
      </c>
      <c r="AD71" s="21">
        <v>636.78</v>
      </c>
      <c r="AE71" s="16">
        <v>19.899999999999999</v>
      </c>
      <c r="AG71" s="16">
        <f t="shared" ref="AG71:AG98" si="12">IF(AH71="","",$B$2*AI71+(1-$B$2)*AH71)</f>
        <v>83.8</v>
      </c>
      <c r="AH71" s="16">
        <v>84.1</v>
      </c>
      <c r="AI71" s="16">
        <v>83.8</v>
      </c>
      <c r="AJ71" s="21">
        <v>83.89</v>
      </c>
      <c r="AK71" s="16">
        <v>0.5</v>
      </c>
      <c r="AM71" s="16">
        <f t="shared" ref="AM71:AM98" si="13">IF(AN71="","",$B$2*AO71+(1-$B$2)*AN71)</f>
        <v>9.1999999999999993</v>
      </c>
      <c r="AN71" s="16">
        <v>8.6999999999999993</v>
      </c>
      <c r="AO71" s="16">
        <v>9.1999999999999993</v>
      </c>
      <c r="AP71" s="21">
        <v>9.15</v>
      </c>
      <c r="AQ71" s="16">
        <v>0.4</v>
      </c>
      <c r="AS71" s="16">
        <f t="shared" ref="AS71:AS98" si="14">IF(AT71="","",$B$2*AU71+(1-$B$2)*AT71)</f>
        <v>90.8</v>
      </c>
      <c r="AT71" s="16">
        <v>91.3</v>
      </c>
      <c r="AU71" s="16">
        <v>90.8</v>
      </c>
      <c r="AV71" s="21">
        <v>90.85</v>
      </c>
      <c r="AW71" s="16">
        <v>-0.4</v>
      </c>
      <c r="AY71" s="16">
        <f t="shared" ref="AY71:AY98" si="15">IF(AZ71="","",$B$2*BA71+(1-$B$2)*AZ71)</f>
        <v>7.7</v>
      </c>
      <c r="AZ71" s="16">
        <v>7.8</v>
      </c>
      <c r="BA71" s="16">
        <v>7.7</v>
      </c>
      <c r="BB71" s="21">
        <v>7.66</v>
      </c>
      <c r="BC71" s="16">
        <v>-1</v>
      </c>
    </row>
    <row r="72" spans="1:55" ht="12.75" x14ac:dyDescent="0.2">
      <c r="A72" s="25"/>
      <c r="B72" s="6">
        <v>3</v>
      </c>
      <c r="C72" s="16">
        <f t="shared" si="8"/>
        <v>594.1</v>
      </c>
      <c r="D72" s="16">
        <v>604.5</v>
      </c>
      <c r="E72" s="16">
        <v>594.1</v>
      </c>
      <c r="F72" s="21">
        <v>592.39</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2.75" x14ac:dyDescent="0.2">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2.75" x14ac:dyDescent="0.2">
      <c r="A74" s="25">
        <v>18</v>
      </c>
      <c r="B74" s="6">
        <v>1</v>
      </c>
      <c r="C74" s="16">
        <f t="shared" si="8"/>
        <v>602.4</v>
      </c>
      <c r="D74" s="16">
        <v>592.5</v>
      </c>
      <c r="E74" s="16">
        <v>602.4</v>
      </c>
      <c r="F74" s="21">
        <v>600.99</v>
      </c>
      <c r="G74" s="16">
        <v>19.5</v>
      </c>
      <c r="I74" s="16">
        <f t="shared" si="9"/>
        <v>44.5</v>
      </c>
      <c r="J74" s="16">
        <v>49.2</v>
      </c>
      <c r="K74" s="16">
        <v>44.5</v>
      </c>
      <c r="L74" s="21">
        <v>46.72</v>
      </c>
      <c r="M74" s="16">
        <v>-2</v>
      </c>
      <c r="O74" s="16">
        <f t="shared" si="10"/>
        <v>69.2</v>
      </c>
      <c r="P74" s="16">
        <v>74.5</v>
      </c>
      <c r="Q74" s="16">
        <v>69.2</v>
      </c>
      <c r="R74" s="21">
        <v>68.430000000000007</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2.75" x14ac:dyDescent="0.2">
      <c r="A75" s="25"/>
      <c r="B75" s="6">
        <v>2</v>
      </c>
      <c r="C75" s="16">
        <f t="shared" si="8"/>
        <v>606.1</v>
      </c>
      <c r="D75" s="16">
        <v>608.4</v>
      </c>
      <c r="E75" s="16">
        <v>606.1</v>
      </c>
      <c r="F75" s="21">
        <v>606.07000000000005</v>
      </c>
      <c r="G75" s="16">
        <v>20.3</v>
      </c>
      <c r="I75" s="16">
        <f t="shared" si="9"/>
        <v>46.2</v>
      </c>
      <c r="J75" s="16">
        <v>47.1</v>
      </c>
      <c r="K75" s="16">
        <v>46.2</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652.62</v>
      </c>
      <c r="AE75" s="16">
        <v>19.600000000000001</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2.75" x14ac:dyDescent="0.2">
      <c r="A76" s="25"/>
      <c r="B76" s="6">
        <v>3</v>
      </c>
      <c r="C76" s="16">
        <f t="shared" si="8"/>
        <v>612.5</v>
      </c>
      <c r="D76" s="16">
        <v>622.70000000000005</v>
      </c>
      <c r="E76" s="16">
        <v>612.5</v>
      </c>
      <c r="F76" s="21">
        <v>609.87</v>
      </c>
      <c r="G76" s="16">
        <v>15.2</v>
      </c>
      <c r="I76" s="16">
        <f t="shared" si="9"/>
        <v>46.4</v>
      </c>
      <c r="J76" s="16">
        <v>42.3</v>
      </c>
      <c r="K76" s="16">
        <v>46.4</v>
      </c>
      <c r="L76" s="21">
        <v>46.16</v>
      </c>
      <c r="M76" s="16">
        <v>-1.6</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2.75" x14ac:dyDescent="0.2">
      <c r="A77" s="25"/>
      <c r="B77" s="6">
        <v>4</v>
      </c>
      <c r="C77" s="16">
        <f t="shared" si="8"/>
        <v>605.79999999999995</v>
      </c>
      <c r="D77" s="16">
        <v>604.29999999999995</v>
      </c>
      <c r="E77" s="16">
        <v>605.79999999999995</v>
      </c>
      <c r="F77" s="21">
        <v>612.66</v>
      </c>
      <c r="G77" s="16">
        <v>11.1</v>
      </c>
      <c r="I77" s="16">
        <f t="shared" si="9"/>
        <v>48.2</v>
      </c>
      <c r="J77" s="16">
        <v>46.8</v>
      </c>
      <c r="K77" s="16">
        <v>48.2</v>
      </c>
      <c r="L77" s="21">
        <v>44.69</v>
      </c>
      <c r="M77" s="16">
        <v>-5.9</v>
      </c>
      <c r="O77" s="16">
        <f t="shared" si="10"/>
        <v>75.5</v>
      </c>
      <c r="P77" s="16">
        <v>78.900000000000006</v>
      </c>
      <c r="Q77" s="16">
        <v>75.5</v>
      </c>
      <c r="R77" s="21">
        <v>72.11</v>
      </c>
      <c r="S77" s="16">
        <v>10.5</v>
      </c>
      <c r="V77" s="16">
        <v>729.9</v>
      </c>
      <c r="W77" s="16">
        <v>729.5</v>
      </c>
      <c r="X77" s="21">
        <v>729.45</v>
      </c>
      <c r="Y77" s="16">
        <v>15.8</v>
      </c>
      <c r="AA77" s="16">
        <f t="shared" si="11"/>
        <v>654</v>
      </c>
      <c r="AB77" s="16">
        <v>651</v>
      </c>
      <c r="AC77" s="16">
        <v>654</v>
      </c>
      <c r="AD77" s="21">
        <v>657.35</v>
      </c>
      <c r="AE77" s="16">
        <v>5.3</v>
      </c>
      <c r="AG77" s="16">
        <f t="shared" si="12"/>
        <v>83</v>
      </c>
      <c r="AH77" s="16">
        <v>82.8</v>
      </c>
      <c r="AI77" s="16">
        <v>83</v>
      </c>
      <c r="AJ77" s="21">
        <v>83.99</v>
      </c>
      <c r="AK77" s="16">
        <v>-0.3</v>
      </c>
      <c r="AM77" s="16">
        <f t="shared" si="13"/>
        <v>10.3</v>
      </c>
      <c r="AN77" s="16">
        <v>10.8</v>
      </c>
      <c r="AO77" s="16">
        <v>10.3</v>
      </c>
      <c r="AP77" s="21">
        <v>9.89</v>
      </c>
      <c r="AQ77" s="16">
        <v>1.2</v>
      </c>
      <c r="AS77" s="16">
        <f t="shared" si="14"/>
        <v>89.7</v>
      </c>
      <c r="AT77" s="16">
        <v>89.2</v>
      </c>
      <c r="AU77" s="16">
        <v>89.7</v>
      </c>
      <c r="AV77" s="21">
        <v>90.11</v>
      </c>
      <c r="AW77" s="16">
        <v>-1.2</v>
      </c>
      <c r="AY77" s="16">
        <f t="shared" si="15"/>
        <v>7.4</v>
      </c>
      <c r="AZ77" s="16">
        <v>7.2</v>
      </c>
      <c r="BA77" s="16">
        <v>7.4</v>
      </c>
      <c r="BB77" s="21">
        <v>6.8</v>
      </c>
      <c r="BC77" s="16">
        <v>-0.9</v>
      </c>
    </row>
    <row r="78" spans="1:55" ht="12.75" x14ac:dyDescent="0.2">
      <c r="A78" s="25">
        <v>19</v>
      </c>
      <c r="B78" s="6">
        <v>1</v>
      </c>
      <c r="C78" s="16">
        <f t="shared" si="8"/>
        <v>618.79999999999995</v>
      </c>
      <c r="D78" s="16">
        <v>608.20000000000005</v>
      </c>
      <c r="E78" s="16">
        <v>618.79999999999995</v>
      </c>
      <c r="F78" s="21">
        <v>615.63</v>
      </c>
      <c r="G78" s="16">
        <v>11.9</v>
      </c>
      <c r="I78" s="16">
        <f t="shared" si="9"/>
        <v>41.1</v>
      </c>
      <c r="J78" s="16">
        <v>45.7</v>
      </c>
      <c r="K78" s="16">
        <v>41.1</v>
      </c>
      <c r="L78" s="21">
        <v>42.72</v>
      </c>
      <c r="M78" s="16">
        <v>-7.9</v>
      </c>
      <c r="O78" s="16">
        <f t="shared" si="10"/>
        <v>72.900000000000006</v>
      </c>
      <c r="P78" s="16">
        <v>79</v>
      </c>
      <c r="Q78" s="16">
        <v>72.900000000000006</v>
      </c>
      <c r="R78" s="21">
        <v>74.61</v>
      </c>
      <c r="S78" s="16">
        <v>10</v>
      </c>
      <c r="V78" s="16">
        <v>732.9</v>
      </c>
      <c r="W78" s="16">
        <v>732.7</v>
      </c>
      <c r="X78" s="21">
        <v>732.96</v>
      </c>
      <c r="Y78" s="16">
        <v>14</v>
      </c>
      <c r="AA78" s="16">
        <f t="shared" si="11"/>
        <v>659.9</v>
      </c>
      <c r="AB78" s="16">
        <v>653.9</v>
      </c>
      <c r="AC78" s="16">
        <v>659.9</v>
      </c>
      <c r="AD78" s="21">
        <v>658.36</v>
      </c>
      <c r="AE78" s="16">
        <v>4</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2.75" x14ac:dyDescent="0.2">
      <c r="A79" s="25"/>
      <c r="B79" s="6">
        <v>2</v>
      </c>
      <c r="C79" s="16">
        <f t="shared" si="8"/>
        <v>621.6</v>
      </c>
      <c r="D79" s="16">
        <v>624.20000000000005</v>
      </c>
      <c r="E79" s="16">
        <v>621.6</v>
      </c>
      <c r="F79" s="21">
        <v>619.16999999999996</v>
      </c>
      <c r="G79" s="16">
        <v>14.1</v>
      </c>
      <c r="I79" s="16">
        <f t="shared" si="9"/>
        <v>39.9</v>
      </c>
      <c r="J79" s="16">
        <v>41.1</v>
      </c>
      <c r="K79" s="16">
        <v>39.9</v>
      </c>
      <c r="L79" s="21">
        <v>41.23</v>
      </c>
      <c r="M79" s="16">
        <v>-6</v>
      </c>
      <c r="O79" s="16">
        <f t="shared" si="10"/>
        <v>74.8</v>
      </c>
      <c r="P79" s="16">
        <v>70.7</v>
      </c>
      <c r="Q79" s="16">
        <v>74.8</v>
      </c>
      <c r="R79" s="21">
        <v>75.81</v>
      </c>
      <c r="S79" s="16">
        <v>4.8</v>
      </c>
      <c r="V79" s="16">
        <v>736</v>
      </c>
      <c r="W79" s="16">
        <v>736.3</v>
      </c>
      <c r="X79" s="21">
        <v>736.21</v>
      </c>
      <c r="Y79" s="16">
        <v>13</v>
      </c>
      <c r="AA79" s="16">
        <f t="shared" si="11"/>
        <v>661.5</v>
      </c>
      <c r="AB79" s="16">
        <v>665.3</v>
      </c>
      <c r="AC79" s="16">
        <v>661.5</v>
      </c>
      <c r="AD79" s="21">
        <v>660.4</v>
      </c>
      <c r="AE79" s="16">
        <v>8.1999999999999993</v>
      </c>
      <c r="AG79" s="16">
        <f t="shared" si="12"/>
        <v>84.4</v>
      </c>
      <c r="AH79" s="16">
        <v>84.8</v>
      </c>
      <c r="AI79" s="16">
        <v>84.4</v>
      </c>
      <c r="AJ79" s="21">
        <v>84.1</v>
      </c>
      <c r="AK79" s="16">
        <v>0.4</v>
      </c>
      <c r="AM79" s="16">
        <f t="shared" si="13"/>
        <v>10.199999999999999</v>
      </c>
      <c r="AN79" s="16">
        <v>9.6</v>
      </c>
      <c r="AO79" s="16">
        <v>10.199999999999999</v>
      </c>
      <c r="AP79" s="21">
        <v>10.3</v>
      </c>
      <c r="AQ79" s="16">
        <v>0.5</v>
      </c>
      <c r="AS79" s="16">
        <f t="shared" si="14"/>
        <v>89.8</v>
      </c>
      <c r="AT79" s="16">
        <v>90.4</v>
      </c>
      <c r="AU79" s="16">
        <v>89.8</v>
      </c>
      <c r="AV79" s="21">
        <v>89.7</v>
      </c>
      <c r="AW79" s="16">
        <v>-0.5</v>
      </c>
      <c r="AY79" s="16">
        <f t="shared" si="15"/>
        <v>6</v>
      </c>
      <c r="AZ79" s="16">
        <v>6.2</v>
      </c>
      <c r="BA79" s="16">
        <v>6</v>
      </c>
      <c r="BB79" s="21">
        <v>6.24</v>
      </c>
      <c r="BC79" s="16">
        <v>-1</v>
      </c>
    </row>
    <row r="80" spans="1:55" ht="12.75" x14ac:dyDescent="0.2">
      <c r="A80" s="25"/>
      <c r="B80" s="6">
        <v>3</v>
      </c>
      <c r="C80" s="16">
        <f t="shared" si="8"/>
        <v>622.70000000000005</v>
      </c>
      <c r="D80" s="16">
        <v>632.6</v>
      </c>
      <c r="E80" s="16">
        <v>622.70000000000005</v>
      </c>
      <c r="F80" s="21">
        <v>623.28</v>
      </c>
      <c r="G80" s="16">
        <v>16.5</v>
      </c>
      <c r="I80" s="16">
        <f t="shared" si="9"/>
        <v>41.8</v>
      </c>
      <c r="J80" s="16">
        <v>37.799999999999997</v>
      </c>
      <c r="K80" s="16">
        <v>41.8</v>
      </c>
      <c r="L80" s="21">
        <v>42.14</v>
      </c>
      <c r="M80" s="16">
        <v>3.7</v>
      </c>
      <c r="O80" s="16">
        <f t="shared" si="10"/>
        <v>74.599999999999994</v>
      </c>
      <c r="P80" s="16">
        <v>68.400000000000006</v>
      </c>
      <c r="Q80" s="16">
        <v>74.599999999999994</v>
      </c>
      <c r="R80" s="21">
        <v>73.680000000000007</v>
      </c>
      <c r="S80" s="16">
        <v>-8.5</v>
      </c>
      <c r="V80" s="16">
        <v>738.8</v>
      </c>
      <c r="W80" s="16">
        <v>739.1</v>
      </c>
      <c r="X80" s="21">
        <v>739.1</v>
      </c>
      <c r="Y80" s="16">
        <v>11.6</v>
      </c>
      <c r="AA80" s="16">
        <f t="shared" si="11"/>
        <v>664.5</v>
      </c>
      <c r="AB80" s="16">
        <v>670.5</v>
      </c>
      <c r="AC80" s="16">
        <v>664.5</v>
      </c>
      <c r="AD80" s="21">
        <v>665.43</v>
      </c>
      <c r="AE80" s="16">
        <v>20.100000000000001</v>
      </c>
      <c r="AG80" s="16">
        <f t="shared" si="12"/>
        <v>84.2</v>
      </c>
      <c r="AH80" s="16">
        <v>85.6</v>
      </c>
      <c r="AI80" s="16">
        <v>84.2</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2.75" x14ac:dyDescent="0.2">
      <c r="A81" s="25"/>
      <c r="B81" s="6">
        <v>4</v>
      </c>
      <c r="C81" s="16">
        <f t="shared" si="8"/>
        <v>629.6</v>
      </c>
      <c r="D81" s="16">
        <v>628.70000000000005</v>
      </c>
      <c r="E81" s="16">
        <v>629.6</v>
      </c>
      <c r="F81" s="21">
        <v>629.28</v>
      </c>
      <c r="G81" s="16">
        <v>24</v>
      </c>
      <c r="I81" s="16">
        <f t="shared" si="9"/>
        <v>40.799999999999997</v>
      </c>
      <c r="J81" s="16">
        <v>39.4</v>
      </c>
      <c r="K81" s="16">
        <v>40.799999999999997</v>
      </c>
      <c r="L81" s="21">
        <v>44.61</v>
      </c>
      <c r="M81" s="16">
        <v>9.9</v>
      </c>
      <c r="O81" s="16">
        <f t="shared" si="10"/>
        <v>71</v>
      </c>
      <c r="P81" s="16">
        <v>73.7</v>
      </c>
      <c r="Q81" s="16">
        <v>71</v>
      </c>
      <c r="R81" s="21">
        <v>67.47</v>
      </c>
      <c r="S81" s="16">
        <v>-24.8</v>
      </c>
      <c r="V81" s="16">
        <v>741.8</v>
      </c>
      <c r="W81" s="16">
        <v>741.4</v>
      </c>
      <c r="X81" s="21">
        <v>741.37</v>
      </c>
      <c r="Y81" s="16">
        <v>9.1</v>
      </c>
      <c r="AA81" s="16">
        <f t="shared" si="11"/>
        <v>670.4</v>
      </c>
      <c r="AB81" s="16">
        <v>668.1</v>
      </c>
      <c r="AC81" s="16">
        <v>670.4</v>
      </c>
      <c r="AD81" s="21">
        <v>673.89</v>
      </c>
      <c r="AE81" s="16">
        <v>33.9</v>
      </c>
      <c r="AG81" s="16">
        <f t="shared" si="12"/>
        <v>84.9</v>
      </c>
      <c r="AH81" s="16">
        <v>84.8</v>
      </c>
      <c r="AI81" s="16">
        <v>84.9</v>
      </c>
      <c r="AJ81" s="21">
        <v>84.88</v>
      </c>
      <c r="AK81" s="16">
        <v>2.2000000000000002</v>
      </c>
      <c r="AM81" s="16">
        <f t="shared" si="13"/>
        <v>9.6</v>
      </c>
      <c r="AN81" s="16">
        <v>9.9</v>
      </c>
      <c r="AO81" s="16">
        <v>9.6</v>
      </c>
      <c r="AP81" s="21">
        <v>9.1</v>
      </c>
      <c r="AQ81" s="16">
        <v>-3.5</v>
      </c>
      <c r="AS81" s="16">
        <f t="shared" si="14"/>
        <v>90.4</v>
      </c>
      <c r="AT81" s="16">
        <v>90.1</v>
      </c>
      <c r="AU81" s="16">
        <v>90.4</v>
      </c>
      <c r="AV81" s="21">
        <v>90.9</v>
      </c>
      <c r="AW81" s="16">
        <v>3.5</v>
      </c>
      <c r="AY81" s="16">
        <f t="shared" si="15"/>
        <v>6.1</v>
      </c>
      <c r="AZ81" s="16">
        <v>5.9</v>
      </c>
      <c r="BA81" s="16">
        <v>6.1</v>
      </c>
      <c r="BB81" s="21">
        <v>6.62</v>
      </c>
      <c r="BC81" s="16">
        <v>1.1000000000000001</v>
      </c>
    </row>
    <row r="82" spans="1:55" ht="12.75" x14ac:dyDescent="0.2">
      <c r="A82" s="25">
        <v>20</v>
      </c>
      <c r="B82" s="6">
        <v>1</v>
      </c>
      <c r="C82" s="16">
        <f t="shared" si="8"/>
        <v>630.9</v>
      </c>
      <c r="D82" s="16">
        <v>619.70000000000005</v>
      </c>
      <c r="E82" s="16">
        <v>630.9</v>
      </c>
      <c r="F82" s="21">
        <v>630.84</v>
      </c>
      <c r="G82" s="16">
        <v>6.2</v>
      </c>
      <c r="I82" s="16">
        <f t="shared" si="9"/>
        <v>49</v>
      </c>
      <c r="J82" s="16">
        <v>53.1</v>
      </c>
      <c r="K82" s="16">
        <v>49</v>
      </c>
      <c r="L82" s="21">
        <v>44.29</v>
      </c>
      <c r="M82" s="16">
        <v>-1.3</v>
      </c>
      <c r="O82" s="16">
        <f t="shared" si="10"/>
        <v>63</v>
      </c>
      <c r="P82" s="16">
        <v>70.2</v>
      </c>
      <c r="Q82" s="16">
        <v>63</v>
      </c>
      <c r="R82" s="21">
        <v>67.760000000000005</v>
      </c>
      <c r="S82" s="16">
        <v>1.1000000000000001</v>
      </c>
      <c r="V82" s="16">
        <v>743.1</v>
      </c>
      <c r="W82" s="16">
        <v>742.9</v>
      </c>
      <c r="X82" s="21">
        <v>742.88</v>
      </c>
      <c r="Y82" s="16">
        <v>6.1</v>
      </c>
      <c r="AA82" s="16">
        <f t="shared" si="11"/>
        <v>679.9</v>
      </c>
      <c r="AB82" s="16">
        <v>672.9</v>
      </c>
      <c r="AC82" s="16">
        <v>679.9</v>
      </c>
      <c r="AD82" s="21">
        <v>675.13</v>
      </c>
      <c r="AE82" s="16">
        <v>4.9000000000000004</v>
      </c>
      <c r="AG82" s="16">
        <f t="shared" si="12"/>
        <v>84.9</v>
      </c>
      <c r="AH82" s="16">
        <v>83.4</v>
      </c>
      <c r="AI82" s="16">
        <v>84.9</v>
      </c>
      <c r="AJ82" s="21">
        <v>84.92</v>
      </c>
      <c r="AK82" s="16">
        <v>0.1</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-0.2</v>
      </c>
    </row>
    <row r="83" spans="1:55" ht="12.75" x14ac:dyDescent="0.2">
      <c r="A83" s="25"/>
      <c r="B83" s="6">
        <v>2</v>
      </c>
      <c r="C83" s="16">
        <f t="shared" si="8"/>
        <v>606.79999999999995</v>
      </c>
      <c r="D83" s="16">
        <v>609.20000000000005</v>
      </c>
      <c r="E83" s="16">
        <v>606.79999999999995</v>
      </c>
      <c r="F83" s="21">
        <v>606.83000000000004</v>
      </c>
      <c r="G83" s="16">
        <v>-96</v>
      </c>
      <c r="I83" s="16">
        <f t="shared" si="9"/>
        <v>64.2</v>
      </c>
      <c r="J83" s="16">
        <v>66.2</v>
      </c>
      <c r="K83" s="16">
        <v>64.2</v>
      </c>
      <c r="L83" s="21">
        <v>66.44</v>
      </c>
      <c r="M83" s="16">
        <v>88.6</v>
      </c>
      <c r="O83" s="16">
        <f t="shared" si="10"/>
        <v>72.7</v>
      </c>
      <c r="P83" s="16">
        <v>67.900000000000006</v>
      </c>
      <c r="Q83" s="16">
        <v>72.7</v>
      </c>
      <c r="R83" s="21">
        <v>70.36</v>
      </c>
      <c r="S83" s="16">
        <v>10.4</v>
      </c>
      <c r="V83" s="16">
        <v>743.4</v>
      </c>
      <c r="W83" s="16">
        <v>743.7</v>
      </c>
      <c r="X83" s="21">
        <v>743.63</v>
      </c>
      <c r="Y83" s="16">
        <v>3</v>
      </c>
      <c r="AA83" s="16">
        <f t="shared" si="11"/>
        <v>671</v>
      </c>
      <c r="AB83" s="16">
        <v>675.5</v>
      </c>
      <c r="AC83" s="16">
        <v>671</v>
      </c>
      <c r="AD83" s="21">
        <v>673.27</v>
      </c>
      <c r="AE83" s="16">
        <v>-7.4</v>
      </c>
      <c r="AG83" s="16">
        <f t="shared" si="12"/>
        <v>81.599999999999994</v>
      </c>
      <c r="AH83" s="16">
        <v>82</v>
      </c>
      <c r="AI83" s="16">
        <v>81.599999999999994</v>
      </c>
      <c r="AJ83" s="21">
        <v>81.599999999999994</v>
      </c>
      <c r="AK83" s="16">
        <v>-13.3</v>
      </c>
      <c r="AM83" s="16">
        <f t="shared" si="13"/>
        <v>9.8000000000000007</v>
      </c>
      <c r="AN83" s="16">
        <v>9.1</v>
      </c>
      <c r="AO83" s="16">
        <v>9.8000000000000007</v>
      </c>
      <c r="AP83" s="21">
        <v>9.4600000000000009</v>
      </c>
      <c r="AQ83" s="16">
        <v>1.4</v>
      </c>
      <c r="AS83" s="16">
        <f t="shared" si="14"/>
        <v>90.2</v>
      </c>
      <c r="AT83" s="16">
        <v>90.9</v>
      </c>
      <c r="AU83" s="16">
        <v>90.2</v>
      </c>
      <c r="AV83" s="21">
        <v>90.54</v>
      </c>
      <c r="AW83" s="16">
        <v>-1.4</v>
      </c>
      <c r="AY83" s="16">
        <f t="shared" si="15"/>
        <v>9.6</v>
      </c>
      <c r="AZ83" s="16">
        <v>9.8000000000000007</v>
      </c>
      <c r="BA83" s="16">
        <v>9.6</v>
      </c>
      <c r="BB83" s="21">
        <v>9.8699999999999992</v>
      </c>
      <c r="BC83" s="16">
        <v>13.2</v>
      </c>
    </row>
    <row r="84" spans="1:55" ht="12.75" x14ac:dyDescent="0.2">
      <c r="A84" s="25"/>
      <c r="B84" s="6">
        <v>3</v>
      </c>
      <c r="C84" s="16">
        <f t="shared" si="8"/>
        <v>597.6</v>
      </c>
      <c r="D84" s="16">
        <v>607.4</v>
      </c>
      <c r="E84" s="16">
        <v>597.6</v>
      </c>
      <c r="F84" s="21">
        <v>600.87</v>
      </c>
      <c r="G84" s="16">
        <v>-23.9</v>
      </c>
      <c r="I84" s="16">
        <f t="shared" si="9"/>
        <v>74.2</v>
      </c>
      <c r="J84" s="16">
        <v>70.099999999999994</v>
      </c>
      <c r="K84" s="16">
        <v>74.2</v>
      </c>
      <c r="L84" s="21">
        <v>73.180000000000007</v>
      </c>
      <c r="M84" s="16">
        <v>27</v>
      </c>
      <c r="O84" s="16">
        <f t="shared" si="10"/>
        <v>72</v>
      </c>
      <c r="P84" s="16">
        <v>65.900000000000006</v>
      </c>
      <c r="Q84" s="16">
        <v>72</v>
      </c>
      <c r="R84" s="21">
        <v>69.63</v>
      </c>
      <c r="S84" s="16">
        <v>-2.9</v>
      </c>
      <c r="V84" s="16">
        <v>743.4</v>
      </c>
      <c r="W84" s="16">
        <v>743.7</v>
      </c>
      <c r="X84" s="21">
        <v>743.68</v>
      </c>
      <c r="Y84" s="16">
        <v>0.2</v>
      </c>
      <c r="AA84" s="16">
        <f t="shared" si="11"/>
        <v>671.7</v>
      </c>
      <c r="AB84" s="16">
        <v>677.5</v>
      </c>
      <c r="AC84" s="16">
        <v>671.7</v>
      </c>
      <c r="AD84" s="21">
        <v>674.05</v>
      </c>
      <c r="AE84" s="16">
        <v>3.1</v>
      </c>
      <c r="AG84" s="16">
        <f t="shared" si="12"/>
        <v>80.400000000000006</v>
      </c>
      <c r="AH84" s="16">
        <v>81.7</v>
      </c>
      <c r="AI84" s="16">
        <v>80.400000000000006</v>
      </c>
      <c r="AJ84" s="21">
        <v>80.8</v>
      </c>
      <c r="AK84" s="16">
        <v>-3.2</v>
      </c>
      <c r="AM84" s="16">
        <f t="shared" si="13"/>
        <v>9.6999999999999993</v>
      </c>
      <c r="AN84" s="16">
        <v>8.9</v>
      </c>
      <c r="AO84" s="16">
        <v>9.6999999999999993</v>
      </c>
      <c r="AP84" s="21">
        <v>9.36</v>
      </c>
      <c r="AQ84" s="16">
        <v>-0.4</v>
      </c>
      <c r="AS84" s="16">
        <f t="shared" si="14"/>
        <v>90.3</v>
      </c>
      <c r="AT84" s="16">
        <v>91.1</v>
      </c>
      <c r="AU84" s="16">
        <v>90.3</v>
      </c>
      <c r="AV84" s="21">
        <v>90.64</v>
      </c>
      <c r="AW84" s="16">
        <v>0.4</v>
      </c>
      <c r="AY84" s="16">
        <f t="shared" si="15"/>
        <v>11</v>
      </c>
      <c r="AZ84" s="16">
        <v>10.3</v>
      </c>
      <c r="BA84" s="16">
        <v>11</v>
      </c>
      <c r="BB84" s="21">
        <v>10.86</v>
      </c>
      <c r="BC84" s="16">
        <v>4</v>
      </c>
    </row>
    <row r="85" spans="1:55" ht="12.75" x14ac:dyDescent="0.2">
      <c r="A85" s="25"/>
      <c r="B85" s="6">
        <v>4</v>
      </c>
      <c r="C85" s="16">
        <f t="shared" si="8"/>
        <v>611.4</v>
      </c>
      <c r="D85" s="16">
        <v>612</v>
      </c>
      <c r="E85" s="16">
        <v>611.4</v>
      </c>
      <c r="F85" s="21">
        <v>606.9</v>
      </c>
      <c r="G85" s="16">
        <v>24.1</v>
      </c>
      <c r="I85" s="16">
        <f t="shared" si="9"/>
        <v>65.900000000000006</v>
      </c>
      <c r="J85" s="16">
        <v>64</v>
      </c>
      <c r="K85" s="16">
        <v>65.900000000000006</v>
      </c>
      <c r="L85" s="21">
        <v>65.92</v>
      </c>
      <c r="M85" s="16">
        <v>-29.1</v>
      </c>
      <c r="O85" s="16">
        <f t="shared" si="10"/>
        <v>65.900000000000006</v>
      </c>
      <c r="P85" s="16">
        <v>67.7</v>
      </c>
      <c r="Q85" s="16">
        <v>65.900000000000006</v>
      </c>
      <c r="R85" s="21">
        <v>70.42</v>
      </c>
      <c r="S85" s="16">
        <v>3.2</v>
      </c>
      <c r="V85" s="16">
        <v>743.6</v>
      </c>
      <c r="W85" s="16">
        <v>743.1</v>
      </c>
      <c r="X85" s="21">
        <v>743.23</v>
      </c>
      <c r="Y85" s="16">
        <v>-1.8</v>
      </c>
      <c r="AA85" s="16">
        <f t="shared" si="11"/>
        <v>677.2</v>
      </c>
      <c r="AB85" s="16">
        <v>675.9</v>
      </c>
      <c r="AC85" s="16">
        <v>677.2</v>
      </c>
      <c r="AD85" s="21">
        <v>672.81</v>
      </c>
      <c r="AE85" s="16">
        <v>-4.9000000000000004</v>
      </c>
      <c r="AG85" s="16">
        <f t="shared" si="12"/>
        <v>82.3</v>
      </c>
      <c r="AH85" s="16">
        <v>82.3</v>
      </c>
      <c r="AI85" s="16">
        <v>82.3</v>
      </c>
      <c r="AJ85" s="21">
        <v>81.66</v>
      </c>
      <c r="AK85" s="16">
        <v>3.4</v>
      </c>
      <c r="AM85" s="16">
        <f t="shared" si="13"/>
        <v>8.9</v>
      </c>
      <c r="AN85" s="16">
        <v>9.1</v>
      </c>
      <c r="AO85" s="16">
        <v>8.9</v>
      </c>
      <c r="AP85" s="21">
        <v>9.4700000000000006</v>
      </c>
      <c r="AQ85" s="16">
        <v>0.4</v>
      </c>
      <c r="AS85" s="16">
        <f t="shared" si="14"/>
        <v>91.1</v>
      </c>
      <c r="AT85" s="16">
        <v>90.9</v>
      </c>
      <c r="AU85" s="16">
        <v>91.1</v>
      </c>
      <c r="AV85" s="21">
        <v>90.53</v>
      </c>
      <c r="AW85" s="16">
        <v>-0.4</v>
      </c>
      <c r="AY85" s="16">
        <f t="shared" si="15"/>
        <v>9.6999999999999993</v>
      </c>
      <c r="AZ85" s="16">
        <v>9.5</v>
      </c>
      <c r="BA85" s="16">
        <v>9.6999999999999993</v>
      </c>
      <c r="BB85" s="21">
        <v>9.8000000000000007</v>
      </c>
      <c r="BC85" s="16">
        <v>-4.2</v>
      </c>
    </row>
    <row r="86" spans="1:55" ht="12.75" x14ac:dyDescent="0.2">
      <c r="A86" s="25">
        <v>21</v>
      </c>
      <c r="B86" s="6">
        <v>1</v>
      </c>
      <c r="C86" s="16">
        <f t="shared" si="8"/>
        <v>602.9</v>
      </c>
      <c r="D86" s="16">
        <v>591.29999999999995</v>
      </c>
      <c r="E86" s="16">
        <v>602.9</v>
      </c>
      <c r="F86" s="21">
        <v>611.29999999999995</v>
      </c>
      <c r="G86" s="16">
        <v>17.600000000000001</v>
      </c>
      <c r="I86" s="16">
        <f t="shared" si="9"/>
        <v>66.099999999999994</v>
      </c>
      <c r="J86" s="16">
        <v>69.599999999999994</v>
      </c>
      <c r="K86" s="16">
        <v>66.099999999999994</v>
      </c>
      <c r="L86" s="21">
        <v>61.59</v>
      </c>
      <c r="M86" s="16">
        <v>-17.3</v>
      </c>
      <c r="O86" s="16">
        <f t="shared" si="10"/>
        <v>73.599999999999994</v>
      </c>
      <c r="P86" s="16">
        <v>81.8</v>
      </c>
      <c r="Q86" s="16">
        <v>73.599999999999994</v>
      </c>
      <c r="R86" s="21">
        <v>69.56</v>
      </c>
      <c r="S86" s="16">
        <v>-3.4</v>
      </c>
      <c r="V86" s="16">
        <v>742.7</v>
      </c>
      <c r="W86" s="16">
        <v>742.6</v>
      </c>
      <c r="X86" s="21">
        <v>742.45</v>
      </c>
      <c r="Y86" s="16">
        <v>-3.1</v>
      </c>
      <c r="AA86" s="16">
        <f t="shared" si="11"/>
        <v>669</v>
      </c>
      <c r="AB86" s="16">
        <v>661</v>
      </c>
      <c r="AC86" s="16">
        <v>669</v>
      </c>
      <c r="AD86" s="21">
        <v>672.89</v>
      </c>
      <c r="AE86" s="16">
        <v>0.3</v>
      </c>
      <c r="AG86" s="16">
        <f t="shared" si="12"/>
        <v>81.2</v>
      </c>
      <c r="AH86" s="16">
        <v>79.599999999999994</v>
      </c>
      <c r="AI86" s="16">
        <v>81.2</v>
      </c>
      <c r="AJ86" s="21">
        <v>82.34</v>
      </c>
      <c r="AK86" s="16">
        <v>2.7</v>
      </c>
      <c r="AM86" s="16">
        <f t="shared" si="13"/>
        <v>9.9</v>
      </c>
      <c r="AN86" s="16">
        <v>11</v>
      </c>
      <c r="AO86" s="16">
        <v>9.9</v>
      </c>
      <c r="AP86" s="21">
        <v>9.3699999999999992</v>
      </c>
      <c r="AQ86" s="16">
        <v>-0.4</v>
      </c>
      <c r="AS86" s="16">
        <f t="shared" si="14"/>
        <v>90.1</v>
      </c>
      <c r="AT86" s="16">
        <v>89</v>
      </c>
      <c r="AU86" s="16">
        <v>90.1</v>
      </c>
      <c r="AV86" s="21">
        <v>90.63</v>
      </c>
      <c r="AW86" s="16">
        <v>0.4</v>
      </c>
      <c r="AY86" s="16">
        <f t="shared" si="15"/>
        <v>9.9</v>
      </c>
      <c r="AZ86" s="16">
        <v>10.5</v>
      </c>
      <c r="BA86" s="16">
        <v>9.9</v>
      </c>
      <c r="BB86" s="21">
        <v>9.15</v>
      </c>
      <c r="BC86" s="16">
        <v>-2.6</v>
      </c>
    </row>
    <row r="87" spans="1:55" ht="12.75" x14ac:dyDescent="0.2">
      <c r="A87" s="25"/>
      <c r="B87" s="6">
        <v>2</v>
      </c>
      <c r="C87" s="16">
        <f t="shared" si="8"/>
        <v>616.29999999999995</v>
      </c>
      <c r="D87" s="16">
        <v>618.1</v>
      </c>
      <c r="E87" s="16">
        <v>616.29999999999995</v>
      </c>
      <c r="F87" s="21">
        <v>615.97</v>
      </c>
      <c r="G87" s="16">
        <v>18.7</v>
      </c>
      <c r="I87" s="16">
        <f t="shared" si="9"/>
        <v>58.6</v>
      </c>
      <c r="J87" s="16">
        <v>61.6</v>
      </c>
      <c r="K87" s="16">
        <v>58.6</v>
      </c>
      <c r="L87" s="21">
        <v>58.46</v>
      </c>
      <c r="M87" s="16">
        <v>-12.5</v>
      </c>
      <c r="O87" s="16">
        <f t="shared" si="10"/>
        <v>66.5</v>
      </c>
      <c r="P87" s="16">
        <v>61.4</v>
      </c>
      <c r="Q87" s="16">
        <v>66.5</v>
      </c>
      <c r="R87" s="21">
        <v>67.2</v>
      </c>
      <c r="S87" s="16">
        <v>-9.4</v>
      </c>
      <c r="V87" s="16">
        <v>741.2</v>
      </c>
      <c r="W87" s="16">
        <v>741.5</v>
      </c>
      <c r="X87" s="21">
        <v>741.63</v>
      </c>
      <c r="Y87" s="16">
        <v>-3.2</v>
      </c>
      <c r="AA87" s="16">
        <f t="shared" si="11"/>
        <v>674.9</v>
      </c>
      <c r="AB87" s="16">
        <v>679.8</v>
      </c>
      <c r="AC87" s="16">
        <v>674.9</v>
      </c>
      <c r="AD87" s="21">
        <v>674.43</v>
      </c>
      <c r="AE87" s="16">
        <v>6.2</v>
      </c>
      <c r="AG87" s="16">
        <f t="shared" si="12"/>
        <v>83.1</v>
      </c>
      <c r="AH87" s="16">
        <v>83.4</v>
      </c>
      <c r="AI87" s="16">
        <v>83.1</v>
      </c>
      <c r="AJ87" s="21">
        <v>83.06</v>
      </c>
      <c r="AK87" s="16">
        <v>2.9</v>
      </c>
      <c r="AM87" s="16">
        <f t="shared" si="13"/>
        <v>9</v>
      </c>
      <c r="AN87" s="16">
        <v>8.3000000000000007</v>
      </c>
      <c r="AO87" s="16">
        <v>9</v>
      </c>
      <c r="AP87" s="21">
        <v>9.06</v>
      </c>
      <c r="AQ87" s="16">
        <v>-1.2</v>
      </c>
      <c r="AS87" s="16">
        <f t="shared" si="14"/>
        <v>91</v>
      </c>
      <c r="AT87" s="16">
        <v>91.7</v>
      </c>
      <c r="AU87" s="16">
        <v>91</v>
      </c>
      <c r="AV87" s="21">
        <v>90.94</v>
      </c>
      <c r="AW87" s="16">
        <v>1.2</v>
      </c>
      <c r="AY87" s="16">
        <f t="shared" si="15"/>
        <v>8.6999999999999993</v>
      </c>
      <c r="AZ87" s="16">
        <v>9.1</v>
      </c>
      <c r="BA87" s="16">
        <v>8.6999999999999993</v>
      </c>
      <c r="BB87" s="21">
        <v>8.67</v>
      </c>
      <c r="BC87" s="16">
        <v>-1.9</v>
      </c>
    </row>
    <row r="88" spans="1:55" ht="12.75" x14ac:dyDescent="0.2">
      <c r="A88" s="25"/>
      <c r="B88" s="6">
        <v>3</v>
      </c>
      <c r="C88" s="16">
        <f t="shared" si="8"/>
        <v>622.29999999999995</v>
      </c>
      <c r="D88" s="16">
        <v>632</v>
      </c>
      <c r="E88" s="16">
        <v>622.29999999999995</v>
      </c>
      <c r="F88" s="21">
        <v>622.34</v>
      </c>
      <c r="G88" s="16">
        <v>25.5</v>
      </c>
      <c r="I88" s="16">
        <f t="shared" si="9"/>
        <v>55.1</v>
      </c>
      <c r="J88" s="16">
        <v>51</v>
      </c>
      <c r="K88" s="16">
        <v>55.1</v>
      </c>
      <c r="L88" s="21">
        <v>53.87</v>
      </c>
      <c r="M88" s="16">
        <v>-18.399999999999999</v>
      </c>
      <c r="O88" s="16">
        <f t="shared" si="10"/>
        <v>63.5</v>
      </c>
      <c r="P88" s="16">
        <v>57.6</v>
      </c>
      <c r="Q88" s="16">
        <v>63.5</v>
      </c>
      <c r="R88" s="21">
        <v>64.83</v>
      </c>
      <c r="S88" s="16">
        <v>-9.5</v>
      </c>
      <c r="V88" s="16">
        <v>740.6</v>
      </c>
      <c r="W88" s="16">
        <v>740.9</v>
      </c>
      <c r="X88" s="21">
        <v>741.04</v>
      </c>
      <c r="Y88" s="16">
        <v>-2.4</v>
      </c>
      <c r="AA88" s="16">
        <f t="shared" si="11"/>
        <v>677.5</v>
      </c>
      <c r="AB88" s="16">
        <v>683</v>
      </c>
      <c r="AC88" s="16">
        <v>677.5</v>
      </c>
      <c r="AD88" s="21">
        <v>676.21</v>
      </c>
      <c r="AE88" s="16">
        <v>7.1</v>
      </c>
      <c r="AG88" s="16">
        <f t="shared" si="12"/>
        <v>84</v>
      </c>
      <c r="AH88" s="16">
        <v>85.3</v>
      </c>
      <c r="AI88" s="16">
        <v>84</v>
      </c>
      <c r="AJ88" s="21">
        <v>83.98</v>
      </c>
      <c r="AK88" s="16">
        <v>3.7</v>
      </c>
      <c r="AM88" s="16">
        <f t="shared" si="13"/>
        <v>8.6</v>
      </c>
      <c r="AN88" s="16">
        <v>7.8</v>
      </c>
      <c r="AO88" s="16">
        <v>8.6</v>
      </c>
      <c r="AP88" s="21">
        <v>8.75</v>
      </c>
      <c r="AQ88" s="16">
        <v>-1.2</v>
      </c>
      <c r="AS88" s="16">
        <f t="shared" si="14"/>
        <v>91.4</v>
      </c>
      <c r="AT88" s="16">
        <v>92.2</v>
      </c>
      <c r="AU88" s="16">
        <v>91.4</v>
      </c>
      <c r="AV88" s="21">
        <v>91.25</v>
      </c>
      <c r="AW88" s="16">
        <v>1.2</v>
      </c>
      <c r="AY88" s="16">
        <f t="shared" si="15"/>
        <v>8.1</v>
      </c>
      <c r="AZ88" s="16">
        <v>7.5</v>
      </c>
      <c r="BA88" s="16">
        <v>8.1</v>
      </c>
      <c r="BB88" s="21">
        <v>7.97</v>
      </c>
      <c r="BC88" s="16">
        <v>-2.8</v>
      </c>
    </row>
    <row r="89" spans="1:55" ht="12.75" x14ac:dyDescent="0.2">
      <c r="A89" s="25"/>
      <c r="B89" s="6">
        <v>4</v>
      </c>
      <c r="C89" s="16">
        <f t="shared" si="8"/>
        <v>632.4</v>
      </c>
      <c r="D89" s="16">
        <v>633.9</v>
      </c>
      <c r="E89" s="16">
        <v>632.4</v>
      </c>
      <c r="F89" s="21">
        <v>629.67999999999995</v>
      </c>
      <c r="G89" s="16">
        <v>29.4</v>
      </c>
      <c r="I89" s="16">
        <f t="shared" si="9"/>
        <v>47.1</v>
      </c>
      <c r="J89" s="16">
        <v>45.2</v>
      </c>
      <c r="K89" s="16">
        <v>47.1</v>
      </c>
      <c r="L89" s="21">
        <v>47.84</v>
      </c>
      <c r="M89" s="16">
        <v>-24.1</v>
      </c>
      <c r="O89" s="16">
        <f t="shared" si="10"/>
        <v>61.3</v>
      </c>
      <c r="P89" s="16">
        <v>62.1</v>
      </c>
      <c r="Q89" s="16">
        <v>61.3</v>
      </c>
      <c r="R89" s="21">
        <v>63.19</v>
      </c>
      <c r="S89" s="16">
        <v>-6.6</v>
      </c>
      <c r="V89" s="16">
        <v>741.3</v>
      </c>
      <c r="W89" s="16">
        <v>740.8</v>
      </c>
      <c r="X89" s="21">
        <v>740.72</v>
      </c>
      <c r="Y89" s="16">
        <v>-1.3</v>
      </c>
      <c r="AA89" s="16">
        <f t="shared" si="11"/>
        <v>679.5</v>
      </c>
      <c r="AB89" s="16">
        <v>679.1</v>
      </c>
      <c r="AC89" s="16">
        <v>679.5</v>
      </c>
      <c r="AD89" s="21">
        <v>677.52</v>
      </c>
      <c r="AE89" s="16">
        <v>5.3</v>
      </c>
      <c r="AG89" s="16">
        <f t="shared" si="12"/>
        <v>85.4</v>
      </c>
      <c r="AH89" s="16">
        <v>85.5</v>
      </c>
      <c r="AI89" s="16">
        <v>85.4</v>
      </c>
      <c r="AJ89" s="21">
        <v>85.01</v>
      </c>
      <c r="AK89" s="16">
        <v>4.0999999999999996</v>
      </c>
      <c r="AM89" s="16">
        <f t="shared" si="13"/>
        <v>8.3000000000000007</v>
      </c>
      <c r="AN89" s="16">
        <v>8.4</v>
      </c>
      <c r="AO89" s="16">
        <v>8.3000000000000007</v>
      </c>
      <c r="AP89" s="21">
        <v>8.5299999999999994</v>
      </c>
      <c r="AQ89" s="16">
        <v>-0.9</v>
      </c>
      <c r="AS89" s="16">
        <f t="shared" si="14"/>
        <v>91.7</v>
      </c>
      <c r="AT89" s="16">
        <v>91.6</v>
      </c>
      <c r="AU89" s="16">
        <v>91.7</v>
      </c>
      <c r="AV89" s="21">
        <v>91.47</v>
      </c>
      <c r="AW89" s="16">
        <v>0.9</v>
      </c>
      <c r="AY89" s="16">
        <f t="shared" si="15"/>
        <v>6.9</v>
      </c>
      <c r="AZ89" s="16">
        <v>6.7</v>
      </c>
      <c r="BA89" s="16">
        <v>6.9</v>
      </c>
      <c r="BB89" s="21">
        <v>7.06</v>
      </c>
      <c r="BC89" s="16">
        <v>-3.6</v>
      </c>
    </row>
    <row r="90" spans="1:55" ht="12.75" x14ac:dyDescent="0.2">
      <c r="A90" s="25">
        <v>22</v>
      </c>
      <c r="B90" s="6">
        <v>1</v>
      </c>
      <c r="C90" s="16">
        <f t="shared" si="8"/>
        <v>636.9</v>
      </c>
      <c r="D90" s="16">
        <v>625.1</v>
      </c>
      <c r="E90" s="16">
        <v>636.9</v>
      </c>
      <c r="F90" s="21">
        <v>636.04</v>
      </c>
      <c r="G90" s="16">
        <v>25.4</v>
      </c>
      <c r="I90" s="16">
        <f t="shared" si="9"/>
        <v>36.9</v>
      </c>
      <c r="J90" s="16">
        <v>39.9</v>
      </c>
      <c r="K90" s="16">
        <v>36.9</v>
      </c>
      <c r="L90" s="21">
        <v>42.74</v>
      </c>
      <c r="M90" s="16">
        <v>-20.399999999999999</v>
      </c>
      <c r="O90" s="16">
        <f t="shared" si="10"/>
        <v>66.7</v>
      </c>
      <c r="P90" s="16">
        <v>75.599999999999994</v>
      </c>
      <c r="Q90" s="16">
        <v>66.7</v>
      </c>
      <c r="R90" s="21">
        <v>61.63</v>
      </c>
      <c r="S90" s="16">
        <v>-6.3</v>
      </c>
      <c r="V90" s="16">
        <v>740.6</v>
      </c>
      <c r="W90" s="16">
        <v>740.5</v>
      </c>
      <c r="X90" s="21">
        <v>740.4</v>
      </c>
      <c r="Y90" s="16">
        <v>-1.2</v>
      </c>
      <c r="AA90" s="16">
        <f t="shared" si="11"/>
        <v>673.8</v>
      </c>
      <c r="AB90" s="16">
        <v>665.1</v>
      </c>
      <c r="AC90" s="16">
        <v>673.8</v>
      </c>
      <c r="AD90" s="21">
        <v>678.78</v>
      </c>
      <c r="AE90" s="16">
        <v>5</v>
      </c>
      <c r="AG90" s="16">
        <f t="shared" si="12"/>
        <v>86</v>
      </c>
      <c r="AH90" s="16">
        <v>84.4</v>
      </c>
      <c r="AI90" s="16">
        <v>86</v>
      </c>
      <c r="AJ90" s="21">
        <v>85.9</v>
      </c>
      <c r="AK90" s="16">
        <v>3.6</v>
      </c>
      <c r="AM90" s="16">
        <f t="shared" si="13"/>
        <v>9</v>
      </c>
      <c r="AN90" s="16">
        <v>10.199999999999999</v>
      </c>
      <c r="AO90" s="16">
        <v>9</v>
      </c>
      <c r="AP90" s="21">
        <v>8.32</v>
      </c>
      <c r="AQ90" s="16">
        <v>-0.8</v>
      </c>
      <c r="AS90" s="16">
        <f t="shared" si="14"/>
        <v>91</v>
      </c>
      <c r="AT90" s="16">
        <v>89.8</v>
      </c>
      <c r="AU90" s="16">
        <v>91</v>
      </c>
      <c r="AV90" s="21">
        <v>91.68</v>
      </c>
      <c r="AW90" s="16">
        <v>0.8</v>
      </c>
      <c r="AY90" s="16">
        <f t="shared" si="15"/>
        <v>5.5</v>
      </c>
      <c r="AZ90" s="16">
        <v>6</v>
      </c>
      <c r="BA90" s="16">
        <v>5.5</v>
      </c>
      <c r="BB90" s="21">
        <v>6.3</v>
      </c>
      <c r="BC90" s="16">
        <v>-3.1</v>
      </c>
    </row>
    <row r="91" spans="1:55" ht="12.75" x14ac:dyDescent="0.2">
      <c r="A91" s="25"/>
      <c r="B91" s="6">
        <v>2</v>
      </c>
      <c r="C91" s="16">
        <f t="shared" si="8"/>
        <v>640.79999999999995</v>
      </c>
      <c r="D91" s="16">
        <v>641.79999999999995</v>
      </c>
      <c r="E91" s="16">
        <v>640.79999999999995</v>
      </c>
      <c r="F91" s="21">
        <v>638.66999999999996</v>
      </c>
      <c r="G91" s="16">
        <v>10.5</v>
      </c>
      <c r="I91" s="16">
        <f t="shared" si="9"/>
        <v>45.1</v>
      </c>
      <c r="J91" s="16">
        <v>48.7</v>
      </c>
      <c r="K91" s="16">
        <v>45.1</v>
      </c>
      <c r="L91" s="21">
        <v>40.33</v>
      </c>
      <c r="M91" s="16">
        <v>-9.6999999999999993</v>
      </c>
      <c r="O91" s="16">
        <f t="shared" si="10"/>
        <v>54</v>
      </c>
      <c r="P91" s="16">
        <v>49.1</v>
      </c>
      <c r="Q91" s="16">
        <v>54</v>
      </c>
      <c r="R91" s="21">
        <v>60.87</v>
      </c>
      <c r="S91" s="16">
        <v>-3</v>
      </c>
      <c r="V91" s="16">
        <v>739.6</v>
      </c>
      <c r="W91" s="16">
        <v>739.9</v>
      </c>
      <c r="X91" s="21">
        <v>739.86</v>
      </c>
      <c r="Y91" s="16">
        <v>-2.2000000000000002</v>
      </c>
      <c r="AA91" s="16">
        <f t="shared" si="11"/>
        <v>685.9</v>
      </c>
      <c r="AB91" s="16">
        <v>690.5</v>
      </c>
      <c r="AC91" s="16">
        <v>685.9</v>
      </c>
      <c r="AD91" s="21">
        <v>678.99</v>
      </c>
      <c r="AE91" s="16">
        <v>0.9</v>
      </c>
      <c r="AG91" s="16">
        <f t="shared" si="12"/>
        <v>86.6</v>
      </c>
      <c r="AH91" s="16">
        <v>86.8</v>
      </c>
      <c r="AI91" s="16">
        <v>86.6</v>
      </c>
      <c r="AJ91" s="21">
        <v>86.32</v>
      </c>
      <c r="AK91" s="16">
        <v>1.7</v>
      </c>
      <c r="AM91" s="16">
        <f t="shared" si="13"/>
        <v>7.3</v>
      </c>
      <c r="AN91" s="16">
        <v>6.6</v>
      </c>
      <c r="AO91" s="16">
        <v>7.3</v>
      </c>
      <c r="AP91" s="21">
        <v>8.23</v>
      </c>
      <c r="AQ91" s="16">
        <v>-0.4</v>
      </c>
      <c r="AS91" s="16">
        <f t="shared" si="14"/>
        <v>92.7</v>
      </c>
      <c r="AT91" s="16">
        <v>93.4</v>
      </c>
      <c r="AU91" s="16">
        <v>92.7</v>
      </c>
      <c r="AV91" s="21">
        <v>91.77</v>
      </c>
      <c r="AW91" s="16">
        <v>0.4</v>
      </c>
      <c r="AY91" s="16">
        <f t="shared" si="15"/>
        <v>6.6</v>
      </c>
      <c r="AZ91" s="16">
        <v>7.1</v>
      </c>
      <c r="BA91" s="16">
        <v>6.6</v>
      </c>
      <c r="BB91" s="21">
        <v>5.94</v>
      </c>
      <c r="BC91" s="16">
        <v>-1.4</v>
      </c>
    </row>
    <row r="92" spans="1:55" ht="12.75" x14ac:dyDescent="0.2">
      <c r="A92" s="25"/>
      <c r="B92" s="6">
        <v>3</v>
      </c>
      <c r="C92" s="16">
        <f t="shared" si="8"/>
        <v>637.5</v>
      </c>
      <c r="D92" s="16">
        <v>647.5</v>
      </c>
      <c r="E92" s="16">
        <v>637.5</v>
      </c>
      <c r="F92" s="21">
        <v>636.45000000000005</v>
      </c>
      <c r="G92" s="16">
        <v>-8.8000000000000007</v>
      </c>
      <c r="I92" s="16">
        <f t="shared" si="9"/>
        <v>36.9</v>
      </c>
      <c r="J92" s="16">
        <v>32.799999999999997</v>
      </c>
      <c r="K92" s="16">
        <v>36.9</v>
      </c>
      <c r="L92" s="21">
        <v>40.15</v>
      </c>
      <c r="M92" s="16">
        <v>-0.7</v>
      </c>
      <c r="O92" s="16">
        <f t="shared" si="10"/>
        <v>64.5</v>
      </c>
      <c r="P92" s="16">
        <v>58.3</v>
      </c>
      <c r="Q92" s="16">
        <v>64.5</v>
      </c>
      <c r="R92" s="21">
        <v>62.51</v>
      </c>
      <c r="S92" s="16">
        <v>6.5</v>
      </c>
      <c r="V92" s="16">
        <v>738.6</v>
      </c>
      <c r="W92" s="16">
        <v>739</v>
      </c>
      <c r="X92" s="21">
        <v>739.11</v>
      </c>
      <c r="Y92" s="16">
        <v>-3</v>
      </c>
      <c r="AA92" s="16">
        <f t="shared" si="11"/>
        <v>674.5</v>
      </c>
      <c r="AB92" s="16">
        <v>680.3</v>
      </c>
      <c r="AC92" s="16">
        <v>674.5</v>
      </c>
      <c r="AD92" s="21">
        <v>676.6</v>
      </c>
      <c r="AE92" s="16">
        <v>-9.6</v>
      </c>
      <c r="AG92" s="16">
        <f t="shared" si="12"/>
        <v>86.3</v>
      </c>
      <c r="AH92" s="16">
        <v>87.7</v>
      </c>
      <c r="AI92" s="16">
        <v>86.3</v>
      </c>
      <c r="AJ92" s="21">
        <v>86.11</v>
      </c>
      <c r="AK92" s="16">
        <v>-0.8</v>
      </c>
      <c r="AM92" s="16">
        <f t="shared" si="13"/>
        <v>8.6999999999999993</v>
      </c>
      <c r="AN92" s="16">
        <v>7.9</v>
      </c>
      <c r="AO92" s="16">
        <v>8.6999999999999993</v>
      </c>
      <c r="AP92" s="21">
        <v>8.4600000000000009</v>
      </c>
      <c r="AQ92" s="16">
        <v>0.9</v>
      </c>
      <c r="AS92" s="16">
        <f t="shared" si="14"/>
        <v>91.3</v>
      </c>
      <c r="AT92" s="16">
        <v>92.1</v>
      </c>
      <c r="AU92" s="16">
        <v>91.3</v>
      </c>
      <c r="AV92" s="21">
        <v>91.54</v>
      </c>
      <c r="AW92" s="16">
        <v>-0.9</v>
      </c>
      <c r="AY92" s="16">
        <f t="shared" si="15"/>
        <v>5.5</v>
      </c>
      <c r="AZ92" s="16">
        <v>4.8</v>
      </c>
      <c r="BA92" s="16">
        <v>5.5</v>
      </c>
      <c r="BB92" s="21">
        <v>5.93</v>
      </c>
      <c r="BC92" s="16">
        <v>0</v>
      </c>
    </row>
    <row r="93" spans="1:55" ht="12.75" x14ac:dyDescent="0.2">
      <c r="A93" s="25"/>
      <c r="B93" s="6">
        <v>4</v>
      </c>
      <c r="C93" s="16">
        <f t="shared" si="8"/>
        <v>626.29999999999995</v>
      </c>
      <c r="D93" s="16">
        <v>628.5</v>
      </c>
      <c r="E93" s="16">
        <v>626.29999999999995</v>
      </c>
      <c r="F93" s="21">
        <v>630.51</v>
      </c>
      <c r="G93" s="16">
        <v>-23.8</v>
      </c>
      <c r="I93" s="16">
        <f t="shared" si="9"/>
        <v>43.3</v>
      </c>
      <c r="J93" s="16">
        <v>41.3</v>
      </c>
      <c r="K93" s="16">
        <v>43.3</v>
      </c>
      <c r="L93" s="21">
        <v>40.69</v>
      </c>
      <c r="M93" s="16">
        <v>2.2000000000000002</v>
      </c>
      <c r="O93" s="16">
        <f t="shared" si="10"/>
        <v>68.599999999999994</v>
      </c>
      <c r="P93" s="16">
        <v>68.900000000000006</v>
      </c>
      <c r="Q93" s="16">
        <v>68.599999999999994</v>
      </c>
      <c r="R93" s="21">
        <v>66.89</v>
      </c>
      <c r="S93" s="16">
        <v>17.5</v>
      </c>
      <c r="V93" s="16">
        <v>738.6</v>
      </c>
      <c r="W93" s="16">
        <v>738.2</v>
      </c>
      <c r="X93" s="21">
        <v>738.09</v>
      </c>
      <c r="Y93" s="16">
        <v>-4.0999999999999996</v>
      </c>
      <c r="AA93" s="16">
        <f t="shared" si="11"/>
        <v>669.6</v>
      </c>
      <c r="AB93" s="16">
        <v>669.8</v>
      </c>
      <c r="AC93" s="16">
        <v>669.6</v>
      </c>
      <c r="AD93" s="21">
        <v>671.2</v>
      </c>
      <c r="AE93" s="16">
        <v>-21.6</v>
      </c>
      <c r="AG93" s="16">
        <f t="shared" si="12"/>
        <v>84.8</v>
      </c>
      <c r="AH93" s="16">
        <v>85.1</v>
      </c>
      <c r="AI93" s="16">
        <v>84.8</v>
      </c>
      <c r="AJ93" s="21">
        <v>85.42</v>
      </c>
      <c r="AK93" s="16">
        <v>-2.7</v>
      </c>
      <c r="AM93" s="16">
        <f t="shared" si="13"/>
        <v>9.3000000000000007</v>
      </c>
      <c r="AN93" s="16">
        <v>9.3000000000000007</v>
      </c>
      <c r="AO93" s="16">
        <v>9.3000000000000007</v>
      </c>
      <c r="AP93" s="21">
        <v>9.06</v>
      </c>
      <c r="AQ93" s="16">
        <v>2.4</v>
      </c>
      <c r="AS93" s="16">
        <f t="shared" si="14"/>
        <v>90.7</v>
      </c>
      <c r="AT93" s="16">
        <v>90.7</v>
      </c>
      <c r="AU93" s="16">
        <v>90.7</v>
      </c>
      <c r="AV93" s="21">
        <v>90.94</v>
      </c>
      <c r="AW93" s="16">
        <v>-2.4</v>
      </c>
      <c r="AY93" s="16">
        <f t="shared" si="15"/>
        <v>6.5</v>
      </c>
      <c r="AZ93" s="16">
        <v>6.2</v>
      </c>
      <c r="BA93" s="16">
        <v>6.5</v>
      </c>
      <c r="BB93" s="21">
        <v>6.06</v>
      </c>
      <c r="BC93" s="16">
        <v>0.5</v>
      </c>
    </row>
    <row r="94" spans="1:55" ht="12.75" x14ac:dyDescent="0.2">
      <c r="A94" s="25">
        <v>23</v>
      </c>
      <c r="B94" s="6">
        <v>1</v>
      </c>
      <c r="C94" s="16">
        <f t="shared" si="8"/>
        <v>629.1</v>
      </c>
      <c r="D94" s="16">
        <v>617.5</v>
      </c>
      <c r="E94" s="16">
        <v>629.1</v>
      </c>
      <c r="F94" s="21">
        <v>623.92999999999995</v>
      </c>
      <c r="G94" s="16">
        <v>-26.3</v>
      </c>
      <c r="I94" s="16">
        <f t="shared" si="9"/>
        <v>39.4</v>
      </c>
      <c r="J94" s="16">
        <v>41.8</v>
      </c>
      <c r="K94" s="16">
        <v>39.4</v>
      </c>
      <c r="L94" s="21">
        <v>42.19</v>
      </c>
      <c r="M94" s="16">
        <v>6</v>
      </c>
      <c r="O94" s="16">
        <f t="shared" si="10"/>
        <v>68.099999999999994</v>
      </c>
      <c r="P94" s="16">
        <v>77.400000000000006</v>
      </c>
      <c r="Q94" s="16">
        <v>68.099999999999994</v>
      </c>
      <c r="R94" s="21">
        <v>70.41</v>
      </c>
      <c r="S94" s="16">
        <v>14.1</v>
      </c>
      <c r="V94" s="16">
        <v>736.7</v>
      </c>
      <c r="W94" s="16">
        <v>736.6</v>
      </c>
      <c r="X94" s="21">
        <v>736.54</v>
      </c>
      <c r="Y94" s="16">
        <v>-6.2</v>
      </c>
      <c r="AA94" s="16">
        <f t="shared" si="11"/>
        <v>668.5</v>
      </c>
      <c r="AB94" s="16">
        <v>659.3</v>
      </c>
      <c r="AC94" s="16">
        <v>668.5</v>
      </c>
      <c r="AD94" s="21">
        <v>666.12</v>
      </c>
      <c r="AE94" s="16">
        <v>-20.3</v>
      </c>
      <c r="AG94" s="16">
        <f t="shared" si="12"/>
        <v>85.4</v>
      </c>
      <c r="AH94" s="16">
        <v>83.8</v>
      </c>
      <c r="AI94" s="16">
        <v>85.4</v>
      </c>
      <c r="AJ94" s="21">
        <v>84.71</v>
      </c>
      <c r="AK94" s="16">
        <v>-2.9</v>
      </c>
      <c r="AM94" s="16">
        <f t="shared" si="13"/>
        <v>9.1999999999999993</v>
      </c>
      <c r="AN94" s="16">
        <v>10.5</v>
      </c>
      <c r="AO94" s="16">
        <v>9.1999999999999993</v>
      </c>
      <c r="AP94" s="21">
        <v>9.56</v>
      </c>
      <c r="AQ94" s="16">
        <v>2</v>
      </c>
      <c r="AS94" s="16">
        <f t="shared" si="14"/>
        <v>90.8</v>
      </c>
      <c r="AT94" s="16">
        <v>89.5</v>
      </c>
      <c r="AU94" s="16">
        <v>90.8</v>
      </c>
      <c r="AV94" s="21">
        <v>90.44</v>
      </c>
      <c r="AW94" s="16">
        <v>-2</v>
      </c>
      <c r="AY94" s="16">
        <f t="shared" si="15"/>
        <v>5.9</v>
      </c>
      <c r="AZ94" s="16">
        <v>6.3</v>
      </c>
      <c r="BA94" s="16">
        <v>5.9</v>
      </c>
      <c r="BB94" s="21">
        <v>6.33</v>
      </c>
      <c r="BC94" s="16">
        <v>1.1000000000000001</v>
      </c>
    </row>
    <row r="95" spans="1:55" ht="12.75" x14ac:dyDescent="0.2">
      <c r="A95" s="25"/>
      <c r="B95" s="6">
        <v>2</v>
      </c>
      <c r="C95" s="16">
        <f t="shared" si="8"/>
        <v>616.1</v>
      </c>
      <c r="D95" s="16">
        <v>616.5</v>
      </c>
      <c r="E95" s="16">
        <v>616.1</v>
      </c>
      <c r="F95" s="21">
        <v>620.26</v>
      </c>
      <c r="G95" s="16">
        <v>-14.7</v>
      </c>
      <c r="I95" s="16">
        <f t="shared" si="9"/>
        <v>43.9</v>
      </c>
      <c r="J95" s="16">
        <v>48</v>
      </c>
      <c r="K95" s="16">
        <v>43.9</v>
      </c>
      <c r="L95" s="21">
        <v>44.11</v>
      </c>
      <c r="M95" s="16">
        <v>7.7</v>
      </c>
      <c r="O95" s="16">
        <f t="shared" si="10"/>
        <v>74.3</v>
      </c>
      <c r="P95" s="16">
        <v>69.5</v>
      </c>
      <c r="Q95" s="16">
        <v>74.3</v>
      </c>
      <c r="R95" s="21">
        <v>69.930000000000007</v>
      </c>
      <c r="S95" s="16">
        <v>-2</v>
      </c>
      <c r="V95" s="16">
        <v>734</v>
      </c>
      <c r="W95" s="16">
        <v>734.3</v>
      </c>
      <c r="X95" s="21">
        <v>734.3</v>
      </c>
      <c r="Y95" s="16">
        <v>-9</v>
      </c>
      <c r="AA95" s="16">
        <f t="shared" si="11"/>
        <v>660</v>
      </c>
      <c r="AB95" s="16">
        <v>664.5</v>
      </c>
      <c r="AC95" s="16">
        <v>660</v>
      </c>
      <c r="AD95" s="21">
        <v>664.37</v>
      </c>
      <c r="AE95" s="16">
        <v>-7</v>
      </c>
      <c r="AG95" s="16">
        <f t="shared" si="12"/>
        <v>83.9</v>
      </c>
      <c r="AH95" s="16">
        <v>84</v>
      </c>
      <c r="AI95" s="16">
        <v>83.9</v>
      </c>
      <c r="AJ95" s="21">
        <v>84.47</v>
      </c>
      <c r="AK95" s="16">
        <v>-1</v>
      </c>
      <c r="AM95" s="16">
        <f t="shared" si="13"/>
        <v>10.1</v>
      </c>
      <c r="AN95" s="16">
        <v>9.5</v>
      </c>
      <c r="AO95" s="16">
        <v>10.1</v>
      </c>
      <c r="AP95" s="21">
        <v>9.52</v>
      </c>
      <c r="AQ95" s="16">
        <v>-0.2</v>
      </c>
      <c r="AS95" s="16">
        <f t="shared" si="14"/>
        <v>89.9</v>
      </c>
      <c r="AT95" s="16">
        <v>90.5</v>
      </c>
      <c r="AU95" s="16">
        <v>89.9</v>
      </c>
      <c r="AV95" s="21">
        <v>90.48</v>
      </c>
      <c r="AW95" s="16">
        <v>0.1</v>
      </c>
      <c r="AY95" s="16">
        <f t="shared" si="15"/>
        <v>6.7</v>
      </c>
      <c r="AZ95" s="16">
        <v>7.2</v>
      </c>
      <c r="BA95" s="16">
        <v>6.7</v>
      </c>
      <c r="BB95" s="21">
        <v>6.64</v>
      </c>
      <c r="BC95" s="16">
        <v>1.2</v>
      </c>
    </row>
    <row r="96" spans="1:55" ht="12.75" x14ac:dyDescent="0.2">
      <c r="A96" s="25"/>
      <c r="B96" s="6">
        <v>3</v>
      </c>
      <c r="C96" s="16">
        <f t="shared" si="8"/>
        <v>621.1</v>
      </c>
      <c r="D96" s="16">
        <v>631.4</v>
      </c>
      <c r="E96" s="16">
        <v>621.1</v>
      </c>
      <c r="F96" s="21">
        <v>619.80999999999995</v>
      </c>
      <c r="G96" s="16">
        <v>-1.8</v>
      </c>
      <c r="I96" s="16">
        <f t="shared" si="9"/>
        <v>45.9</v>
      </c>
      <c r="J96" s="16">
        <v>41.8</v>
      </c>
      <c r="K96" s="16">
        <v>45.9</v>
      </c>
      <c r="L96" s="21">
        <v>45.28</v>
      </c>
      <c r="M96" s="16">
        <v>4.7</v>
      </c>
      <c r="O96" s="16">
        <f t="shared" si="10"/>
        <v>64.3</v>
      </c>
      <c r="P96" s="16">
        <v>57.8</v>
      </c>
      <c r="Q96" s="16">
        <v>64.3</v>
      </c>
      <c r="R96" s="21">
        <v>66.319999999999993</v>
      </c>
      <c r="S96" s="16">
        <v>-14.4</v>
      </c>
      <c r="V96" s="16">
        <v>731.1</v>
      </c>
      <c r="W96" s="16">
        <v>731.3</v>
      </c>
      <c r="X96" s="21">
        <v>731.41</v>
      </c>
      <c r="Y96" s="16">
        <v>-11.6</v>
      </c>
      <c r="AA96" s="16">
        <f t="shared" si="11"/>
        <v>667</v>
      </c>
      <c r="AB96" s="16">
        <v>673.2</v>
      </c>
      <c r="AC96" s="16">
        <v>667</v>
      </c>
      <c r="AD96" s="21">
        <v>665.09</v>
      </c>
      <c r="AE96" s="16">
        <v>2.9</v>
      </c>
      <c r="AG96" s="16">
        <f t="shared" si="12"/>
        <v>84.9</v>
      </c>
      <c r="AH96" s="16">
        <v>86.4</v>
      </c>
      <c r="AI96" s="16">
        <v>84.9</v>
      </c>
      <c r="AJ96" s="21">
        <v>84.74</v>
      </c>
      <c r="AK96" s="16">
        <v>1.1000000000000001</v>
      </c>
      <c r="AM96" s="16">
        <f t="shared" si="13"/>
        <v>8.8000000000000007</v>
      </c>
      <c r="AN96" s="16">
        <v>7.9</v>
      </c>
      <c r="AO96" s="16">
        <v>8.8000000000000007</v>
      </c>
      <c r="AP96" s="21">
        <v>9.07</v>
      </c>
      <c r="AQ96" s="16">
        <v>-1.8</v>
      </c>
      <c r="AS96" s="16">
        <f t="shared" si="14"/>
        <v>91.2</v>
      </c>
      <c r="AT96" s="16">
        <v>92.1</v>
      </c>
      <c r="AU96" s="16">
        <v>91.2</v>
      </c>
      <c r="AV96" s="21">
        <v>90.93</v>
      </c>
      <c r="AW96" s="16">
        <v>1.8</v>
      </c>
      <c r="AY96" s="16">
        <f t="shared" si="15"/>
        <v>6.9</v>
      </c>
      <c r="AZ96" s="16">
        <v>6.2</v>
      </c>
      <c r="BA96" s="16">
        <v>6.9</v>
      </c>
      <c r="BB96" s="21">
        <v>6.81</v>
      </c>
      <c r="BC96" s="16">
        <v>0.7</v>
      </c>
    </row>
    <row r="97" spans="1:55" ht="12.75" x14ac:dyDescent="0.2">
      <c r="A97" s="25"/>
      <c r="B97" s="6">
        <v>4</v>
      </c>
      <c r="C97" s="16">
        <f t="shared" si="8"/>
        <v>623.20000000000005</v>
      </c>
      <c r="D97" s="16">
        <v>625.1</v>
      </c>
      <c r="E97" s="16">
        <v>623.20000000000005</v>
      </c>
      <c r="F97" s="21">
        <v>620.65</v>
      </c>
      <c r="G97" s="16">
        <v>3.3</v>
      </c>
      <c r="I97" s="16">
        <f t="shared" si="9"/>
        <v>44.2</v>
      </c>
      <c r="J97" s="16">
        <v>42.5</v>
      </c>
      <c r="K97" s="16">
        <v>44.2</v>
      </c>
      <c r="L97" s="21">
        <v>45.64</v>
      </c>
      <c r="M97" s="16">
        <v>1.4</v>
      </c>
      <c r="O97" s="16">
        <f t="shared" si="10"/>
        <v>60.8</v>
      </c>
      <c r="P97" s="16">
        <v>61.1</v>
      </c>
      <c r="Q97" s="16">
        <v>60.8</v>
      </c>
      <c r="R97" s="21">
        <v>61.71</v>
      </c>
      <c r="S97" s="16">
        <v>-18.5</v>
      </c>
      <c r="V97" s="16">
        <v>728.6</v>
      </c>
      <c r="W97" s="16">
        <v>728.2</v>
      </c>
      <c r="X97" s="21">
        <v>727.99</v>
      </c>
      <c r="Y97" s="16">
        <v>-13.7</v>
      </c>
      <c r="AA97" s="16">
        <f t="shared" si="11"/>
        <v>667.4</v>
      </c>
      <c r="AB97" s="16">
        <v>667.5</v>
      </c>
      <c r="AC97" s="16">
        <v>667.4</v>
      </c>
      <c r="AD97" s="21">
        <v>666.28</v>
      </c>
      <c r="AE97" s="16">
        <v>4.8</v>
      </c>
      <c r="AG97" s="16">
        <f t="shared" si="12"/>
        <v>85.6</v>
      </c>
      <c r="AH97" s="16">
        <v>85.8</v>
      </c>
      <c r="AI97" s="16">
        <v>85.6</v>
      </c>
      <c r="AJ97" s="21">
        <v>85.25</v>
      </c>
      <c r="AK97" s="16">
        <v>2.1</v>
      </c>
      <c r="AM97" s="16">
        <f t="shared" si="13"/>
        <v>8.3000000000000007</v>
      </c>
      <c r="AN97" s="16">
        <v>8.4</v>
      </c>
      <c r="AO97" s="16">
        <v>8.3000000000000007</v>
      </c>
      <c r="AP97" s="21">
        <v>8.48</v>
      </c>
      <c r="AQ97" s="16">
        <v>-2.4</v>
      </c>
      <c r="AS97" s="16">
        <f t="shared" si="14"/>
        <v>91.7</v>
      </c>
      <c r="AT97" s="16">
        <v>91.6</v>
      </c>
      <c r="AU97" s="16">
        <v>91.7</v>
      </c>
      <c r="AV97" s="21">
        <v>91.52</v>
      </c>
      <c r="AW97" s="16">
        <v>2.4</v>
      </c>
      <c r="AY97" s="16">
        <f t="shared" si="15"/>
        <v>6.6</v>
      </c>
      <c r="AZ97" s="16">
        <v>6.4</v>
      </c>
      <c r="BA97" s="16">
        <v>6.6</v>
      </c>
      <c r="BB97" s="21">
        <v>6.85</v>
      </c>
      <c r="BC97" s="16">
        <v>0.2</v>
      </c>
    </row>
    <row r="98" spans="1:55" ht="12.75" x14ac:dyDescent="0.2">
      <c r="A98" s="25">
        <v>24</v>
      </c>
      <c r="B98" s="6">
        <v>1</v>
      </c>
      <c r="C98" s="16">
        <f t="shared" si="8"/>
        <v>618.79999999999995</v>
      </c>
      <c r="D98" s="16">
        <v>607.9</v>
      </c>
      <c r="E98" s="16">
        <v>618.79999999999995</v>
      </c>
      <c r="F98" s="21">
        <v>620.94000000000005</v>
      </c>
      <c r="G98" s="16">
        <v>1.2</v>
      </c>
      <c r="I98" s="16">
        <f t="shared" si="9"/>
        <v>47.5</v>
      </c>
      <c r="J98" s="16">
        <v>49.5</v>
      </c>
      <c r="K98" s="16">
        <v>47.5</v>
      </c>
      <c r="L98" s="21">
        <v>45.18</v>
      </c>
      <c r="M98" s="16">
        <v>-1.8</v>
      </c>
      <c r="O98" s="16">
        <f t="shared" si="10"/>
        <v>57.7</v>
      </c>
      <c r="P98" s="16">
        <v>66.7</v>
      </c>
      <c r="Q98" s="16">
        <v>57.7</v>
      </c>
      <c r="R98" s="21">
        <v>58.09</v>
      </c>
      <c r="S98" s="16">
        <v>-14.5</v>
      </c>
      <c r="V98" s="16">
        <v>724.1</v>
      </c>
      <c r="W98" s="16">
        <v>724</v>
      </c>
      <c r="X98" s="21">
        <v>724.21</v>
      </c>
      <c r="Y98" s="16">
        <v>-15.1</v>
      </c>
      <c r="AA98" s="16">
        <f t="shared" si="11"/>
        <v>666.4</v>
      </c>
      <c r="AB98" s="16">
        <v>657.4</v>
      </c>
      <c r="AC98" s="16">
        <v>666.4</v>
      </c>
      <c r="AD98" s="21">
        <v>666.13</v>
      </c>
      <c r="AE98" s="16">
        <v>-0.6</v>
      </c>
      <c r="AG98" s="16">
        <f t="shared" si="12"/>
        <v>85.5</v>
      </c>
      <c r="AH98" s="16">
        <v>84</v>
      </c>
      <c r="AI98" s="16">
        <v>85.5</v>
      </c>
      <c r="AJ98" s="21">
        <v>85.74</v>
      </c>
      <c r="AK98" s="16">
        <v>1.9</v>
      </c>
      <c r="AM98" s="16">
        <f t="shared" si="13"/>
        <v>8</v>
      </c>
      <c r="AN98" s="16">
        <v>9.1999999999999993</v>
      </c>
      <c r="AO98" s="16">
        <v>8</v>
      </c>
      <c r="AP98" s="21">
        <v>8.02</v>
      </c>
      <c r="AQ98" s="16">
        <v>-1.8</v>
      </c>
      <c r="AS98" s="16">
        <f t="shared" si="14"/>
        <v>92</v>
      </c>
      <c r="AT98" s="16">
        <v>90.8</v>
      </c>
      <c r="AU98" s="16">
        <v>92</v>
      </c>
      <c r="AV98" s="21">
        <v>91.98</v>
      </c>
      <c r="AW98" s="16">
        <v>1.8</v>
      </c>
      <c r="AY98" s="16">
        <f t="shared" si="15"/>
        <v>7.1</v>
      </c>
      <c r="AZ98" s="16">
        <v>7.5</v>
      </c>
      <c r="BA98" s="16">
        <v>7.1</v>
      </c>
      <c r="BB98" s="21">
        <v>6.78</v>
      </c>
      <c r="BC98" s="16">
        <v>-0.3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K_2534!A1 &amp; ", " &amp; K_2534!C1</f>
        <v>Kvinnor, 25-34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209</v>
      </c>
      <c r="AG1" s="15" t="s">
        <v>16</v>
      </c>
      <c r="AY1" s="15" t="s">
        <v>17</v>
      </c>
    </row>
    <row r="2" spans="1:58" ht="12.75" x14ac:dyDescent="0.2">
      <c r="A2" s="7" t="s">
        <v>2</v>
      </c>
      <c r="B2" s="8">
        <f>Diagram_K_2534!D1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2.75" x14ac:dyDescent="0.2">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2.75" x14ac:dyDescent="0.2">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2.75" x14ac:dyDescent="0.2">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2.75" x14ac:dyDescent="0.2">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2.75" x14ac:dyDescent="0.2">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2.75" x14ac:dyDescent="0.2">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2.75" x14ac:dyDescent="0.2">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2.75" x14ac:dyDescent="0.2">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2.75" x14ac:dyDescent="0.2">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2.75" x14ac:dyDescent="0.2">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2.75" x14ac:dyDescent="0.2">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2.75" x14ac:dyDescent="0.2">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2.75" x14ac:dyDescent="0.2">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2.75" x14ac:dyDescent="0.2">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2.75" x14ac:dyDescent="0.2">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2.75" x14ac:dyDescent="0.2">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2.75" x14ac:dyDescent="0.2">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2.75" x14ac:dyDescent="0.2">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2.75" x14ac:dyDescent="0.2">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2.75" x14ac:dyDescent="0.2">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2.75" x14ac:dyDescent="0.2">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2.75" x14ac:dyDescent="0.2">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2.75" x14ac:dyDescent="0.2">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2.75" x14ac:dyDescent="0.2">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2.75" x14ac:dyDescent="0.2">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2.75" x14ac:dyDescent="0.2">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2.75" x14ac:dyDescent="0.2">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2.75" x14ac:dyDescent="0.2">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2.75" x14ac:dyDescent="0.2">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2.75" x14ac:dyDescent="0.2">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2.75" x14ac:dyDescent="0.2">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2.75" x14ac:dyDescent="0.2">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2.75" x14ac:dyDescent="0.2">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2.75" x14ac:dyDescent="0.2">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2.75" x14ac:dyDescent="0.2">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2.75" x14ac:dyDescent="0.2">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2.75" x14ac:dyDescent="0.2">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2.75" x14ac:dyDescent="0.2">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2.75" x14ac:dyDescent="0.2">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2.75" x14ac:dyDescent="0.2">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2.75" x14ac:dyDescent="0.2">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2.75" x14ac:dyDescent="0.2">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2.75" x14ac:dyDescent="0.2">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2.75" x14ac:dyDescent="0.2">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2.75" x14ac:dyDescent="0.2">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2.75" x14ac:dyDescent="0.2">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2.75" x14ac:dyDescent="0.2">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2.75" x14ac:dyDescent="0.2">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2.75" x14ac:dyDescent="0.2">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2.75" x14ac:dyDescent="0.2">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2.75" x14ac:dyDescent="0.2">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2.75" x14ac:dyDescent="0.2">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2.75" x14ac:dyDescent="0.2">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2.75" x14ac:dyDescent="0.2">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2.75" x14ac:dyDescent="0.2">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2.75" x14ac:dyDescent="0.2">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2.75" x14ac:dyDescent="0.2">
      <c r="A62" s="25">
        <v>15</v>
      </c>
      <c r="B62" s="6">
        <v>1</v>
      </c>
      <c r="C62" s="16">
        <f t="shared" si="0"/>
        <v>475.4</v>
      </c>
      <c r="D62" s="16">
        <v>468.7</v>
      </c>
      <c r="E62" s="16">
        <v>475.4</v>
      </c>
      <c r="F62" s="21">
        <v>477.44</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2.75" x14ac:dyDescent="0.2">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2.75" x14ac:dyDescent="0.2">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2.75" x14ac:dyDescent="0.2">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2.75" x14ac:dyDescent="0.2">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2.75" x14ac:dyDescent="0.2">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2.75" x14ac:dyDescent="0.2">
      <c r="A68" s="25"/>
      <c r="B68" s="6">
        <v>3</v>
      </c>
      <c r="C68" s="16">
        <f t="shared" si="0"/>
        <v>503.7</v>
      </c>
      <c r="D68" s="16">
        <v>511.3</v>
      </c>
      <c r="E68" s="16">
        <v>503.7</v>
      </c>
      <c r="F68" s="21">
        <v>504.95</v>
      </c>
      <c r="G68" s="16">
        <v>18.899999999999999</v>
      </c>
      <c r="I68" s="16">
        <f t="shared" si="1"/>
        <v>43</v>
      </c>
      <c r="J68" s="16">
        <v>42.3</v>
      </c>
      <c r="K68" s="16">
        <v>43</v>
      </c>
      <c r="L68" s="21">
        <v>40.549999999999997</v>
      </c>
      <c r="M68" s="16">
        <v>4.2</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2.75" x14ac:dyDescent="0.2">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551.62</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2.75" x14ac:dyDescent="0.2">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2.75" x14ac:dyDescent="0.2">
      <c r="A71" s="25"/>
      <c r="B71" s="6">
        <v>2</v>
      </c>
      <c r="C71" s="16">
        <f t="shared" ref="C71:C98" si="8">IF(D71="","",$B$2*E71+(1-$B$2)*D71)</f>
        <v>520.4</v>
      </c>
      <c r="D71" s="16">
        <v>523.70000000000005</v>
      </c>
      <c r="E71" s="16">
        <v>520.4</v>
      </c>
      <c r="F71" s="21">
        <v>521.99</v>
      </c>
      <c r="G71" s="16">
        <v>16.3</v>
      </c>
      <c r="I71" s="16">
        <f t="shared" ref="I71:I98" si="9">IF(J71="","",$B$2*K71+(1-$B$2)*J71)</f>
        <v>39.5</v>
      </c>
      <c r="J71" s="16">
        <v>41.6</v>
      </c>
      <c r="K71" s="16">
        <v>39.5</v>
      </c>
      <c r="L71" s="21">
        <v>40.28</v>
      </c>
      <c r="M71" s="16">
        <v>4.2</v>
      </c>
      <c r="O71" s="16">
        <f t="shared" ref="O71:O98" si="10">IF(P71="","",$B$2*Q71+(1-$B$2)*P71)</f>
        <v>104.2</v>
      </c>
      <c r="P71" s="16">
        <v>98.8</v>
      </c>
      <c r="Q71" s="16">
        <v>104.2</v>
      </c>
      <c r="R71" s="21">
        <v>101.88</v>
      </c>
      <c r="S71" s="16">
        <v>2.6</v>
      </c>
      <c r="V71" s="16">
        <v>664</v>
      </c>
      <c r="W71" s="16">
        <v>664.1</v>
      </c>
      <c r="X71" s="21">
        <v>664.14</v>
      </c>
      <c r="Y71" s="16">
        <v>23.2</v>
      </c>
      <c r="AA71" s="16">
        <f t="shared" ref="AA71:AA98" si="11">IF(AB71="","",$B$2*AC71+(1-$B$2)*AB71)</f>
        <v>559.9</v>
      </c>
      <c r="AB71" s="16">
        <v>565.29999999999995</v>
      </c>
      <c r="AC71" s="16">
        <v>559.9</v>
      </c>
      <c r="AD71" s="21">
        <v>562.26</v>
      </c>
      <c r="AE71" s="16">
        <v>20.6</v>
      </c>
      <c r="AG71" s="16">
        <f t="shared" ref="AG71:AG98" si="12">IF(AH71="","",$B$2*AI71+(1-$B$2)*AH71)</f>
        <v>78.400000000000006</v>
      </c>
      <c r="AH71" s="16">
        <v>78.900000000000006</v>
      </c>
      <c r="AI71" s="16">
        <v>78.400000000000006</v>
      </c>
      <c r="AJ71" s="21">
        <v>78.599999999999994</v>
      </c>
      <c r="AK71" s="16">
        <v>-0.3</v>
      </c>
      <c r="AM71" s="16">
        <f t="shared" ref="AM71:AM98" si="13">IF(AN71="","",$B$2*AO71+(1-$B$2)*AN71)</f>
        <v>15.7</v>
      </c>
      <c r="AN71" s="16">
        <v>14.9</v>
      </c>
      <c r="AO71" s="16">
        <v>15.7</v>
      </c>
      <c r="AP71" s="21">
        <v>15.34</v>
      </c>
      <c r="AQ71" s="16">
        <v>-0.1</v>
      </c>
      <c r="AS71" s="16">
        <f t="shared" ref="AS71:AS98" si="14">IF(AT71="","",$B$2*AU71+(1-$B$2)*AT71)</f>
        <v>84.3</v>
      </c>
      <c r="AT71" s="16">
        <v>85.1</v>
      </c>
      <c r="AU71" s="16">
        <v>84.3</v>
      </c>
      <c r="AV71" s="21">
        <v>84.66</v>
      </c>
      <c r="AW71" s="16">
        <v>0.1</v>
      </c>
      <c r="AY71" s="16">
        <f t="shared" ref="AY71:AY98" si="15">IF(AZ71="","",$B$2*BA71+(1-$B$2)*AZ71)</f>
        <v>7.1</v>
      </c>
      <c r="AZ71" s="16">
        <v>7.4</v>
      </c>
      <c r="BA71" s="16">
        <v>7.1</v>
      </c>
      <c r="BB71" s="21">
        <v>7.16</v>
      </c>
      <c r="BC71" s="16">
        <v>0.5</v>
      </c>
    </row>
    <row r="72" spans="1:55" ht="12.75" x14ac:dyDescent="0.2">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2.75" x14ac:dyDescent="0.2">
      <c r="A73" s="25"/>
      <c r="B73" s="6">
        <v>4</v>
      </c>
      <c r="C73" s="16">
        <f t="shared" si="8"/>
        <v>527.1</v>
      </c>
      <c r="D73" s="16">
        <v>523.79999999999995</v>
      </c>
      <c r="E73" s="16">
        <v>527.1</v>
      </c>
      <c r="F73" s="21">
        <v>527.86</v>
      </c>
      <c r="G73" s="16">
        <v>13.4</v>
      </c>
      <c r="I73" s="16">
        <f t="shared" si="9"/>
        <v>47.4</v>
      </c>
      <c r="J73" s="16">
        <v>43.8</v>
      </c>
      <c r="K73" s="16">
        <v>47.4</v>
      </c>
      <c r="L73" s="21">
        <v>44.96</v>
      </c>
      <c r="M73" s="16">
        <v>7.6</v>
      </c>
      <c r="O73" s="16">
        <f t="shared" si="10"/>
        <v>99.8</v>
      </c>
      <c r="P73" s="16">
        <v>106.9</v>
      </c>
      <c r="Q73" s="16">
        <v>99.8</v>
      </c>
      <c r="R73" s="21">
        <v>101.45</v>
      </c>
      <c r="S73" s="16">
        <v>-1.4</v>
      </c>
      <c r="V73" s="16">
        <v>674.5</v>
      </c>
      <c r="W73" s="16">
        <v>674.2</v>
      </c>
      <c r="X73" s="21">
        <v>674.27</v>
      </c>
      <c r="Y73" s="16">
        <v>19.600000000000001</v>
      </c>
      <c r="AA73" s="16">
        <f t="shared" si="11"/>
        <v>574.4</v>
      </c>
      <c r="AB73" s="16">
        <v>567.6</v>
      </c>
      <c r="AC73" s="16">
        <v>574.4</v>
      </c>
      <c r="AD73" s="21">
        <v>572.82000000000005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1.1000000000000001</v>
      </c>
    </row>
    <row r="74" spans="1:55" ht="12.75" x14ac:dyDescent="0.2">
      <c r="A74" s="25">
        <v>18</v>
      </c>
      <c r="B74" s="6">
        <v>1</v>
      </c>
      <c r="C74" s="16">
        <f t="shared" si="8"/>
        <v>531.6</v>
      </c>
      <c r="D74" s="16">
        <v>523</v>
      </c>
      <c r="E74" s="16">
        <v>531.6</v>
      </c>
      <c r="F74" s="21">
        <v>531.94000000000005</v>
      </c>
      <c r="G74" s="16">
        <v>16.3</v>
      </c>
      <c r="I74" s="16">
        <f t="shared" si="9"/>
        <v>43.9</v>
      </c>
      <c r="J74" s="16">
        <v>46.3</v>
      </c>
      <c r="K74" s="16">
        <v>43.9</v>
      </c>
      <c r="L74" s="21">
        <v>44.62</v>
      </c>
      <c r="M74" s="16">
        <v>-1.3</v>
      </c>
      <c r="O74" s="16">
        <f t="shared" si="10"/>
        <v>103.5</v>
      </c>
      <c r="P74" s="16">
        <v>109.7</v>
      </c>
      <c r="Q74" s="16">
        <v>103.5</v>
      </c>
      <c r="R74" s="21">
        <v>102.52</v>
      </c>
      <c r="S74" s="16">
        <v>4.3</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2.75" x14ac:dyDescent="0.2">
      <c r="A75" s="25"/>
      <c r="B75" s="6">
        <v>2</v>
      </c>
      <c r="C75" s="16">
        <f t="shared" si="8"/>
        <v>536.70000000000005</v>
      </c>
      <c r="D75" s="16">
        <v>540</v>
      </c>
      <c r="E75" s="16">
        <v>536.70000000000005</v>
      </c>
      <c r="F75" s="21">
        <v>534.86</v>
      </c>
      <c r="G75" s="16">
        <v>11.7</v>
      </c>
      <c r="I75" s="16">
        <f t="shared" si="9"/>
        <v>44</v>
      </c>
      <c r="J75" s="16">
        <v>46.4</v>
      </c>
      <c r="K75" s="16">
        <v>44</v>
      </c>
      <c r="L75" s="21">
        <v>42.76</v>
      </c>
      <c r="M75" s="16">
        <v>-7.4</v>
      </c>
      <c r="O75" s="16">
        <f t="shared" si="10"/>
        <v>103.1</v>
      </c>
      <c r="P75" s="16">
        <v>97.3</v>
      </c>
      <c r="Q75" s="16">
        <v>103.1</v>
      </c>
      <c r="R75" s="21">
        <v>106.18</v>
      </c>
      <c r="S75" s="16">
        <v>14.6</v>
      </c>
      <c r="V75" s="16">
        <v>683.7</v>
      </c>
      <c r="W75" s="16">
        <v>683.8</v>
      </c>
      <c r="X75" s="21">
        <v>683.8</v>
      </c>
      <c r="Y75" s="16">
        <v>18.899999999999999</v>
      </c>
      <c r="AA75" s="16">
        <f t="shared" si="11"/>
        <v>580.70000000000005</v>
      </c>
      <c r="AB75" s="16">
        <v>586.4</v>
      </c>
      <c r="AC75" s="16">
        <v>580.70000000000005</v>
      </c>
      <c r="AD75" s="21">
        <v>577.62</v>
      </c>
      <c r="AE75" s="16">
        <v>4.3</v>
      </c>
      <c r="AG75" s="16">
        <f t="shared" si="12"/>
        <v>78.5</v>
      </c>
      <c r="AH75" s="16">
        <v>79</v>
      </c>
      <c r="AI75" s="16">
        <v>78.5</v>
      </c>
      <c r="AJ75" s="21">
        <v>78.22</v>
      </c>
      <c r="AK75" s="16">
        <v>-0.5</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2.75" x14ac:dyDescent="0.2">
      <c r="A76" s="25"/>
      <c r="B76" s="6">
        <v>3</v>
      </c>
      <c r="C76" s="16">
        <f t="shared" si="8"/>
        <v>535.29999999999995</v>
      </c>
      <c r="D76" s="16">
        <v>544.70000000000005</v>
      </c>
      <c r="E76" s="16">
        <v>535.29999999999995</v>
      </c>
      <c r="F76" s="21">
        <v>537.08000000000004</v>
      </c>
      <c r="G76" s="16">
        <v>8.9</v>
      </c>
      <c r="I76" s="16">
        <f t="shared" si="9"/>
        <v>40.1</v>
      </c>
      <c r="J76" s="16">
        <v>39.200000000000003</v>
      </c>
      <c r="K76" s="16">
        <v>40.1</v>
      </c>
      <c r="L76" s="21">
        <v>41.47</v>
      </c>
      <c r="M76" s="16">
        <v>-5.2</v>
      </c>
      <c r="O76" s="16">
        <f t="shared" si="10"/>
        <v>113</v>
      </c>
      <c r="P76" s="16">
        <v>104.2</v>
      </c>
      <c r="Q76" s="16">
        <v>113</v>
      </c>
      <c r="R76" s="21">
        <v>109.67</v>
      </c>
      <c r="S76" s="16">
        <v>14</v>
      </c>
      <c r="V76" s="16">
        <v>688.1</v>
      </c>
      <c r="W76" s="16">
        <v>688.3</v>
      </c>
      <c r="X76" s="21">
        <v>688.22</v>
      </c>
      <c r="Y76" s="16">
        <v>17.7</v>
      </c>
      <c r="AA76" s="16">
        <f t="shared" si="11"/>
        <v>575.4</v>
      </c>
      <c r="AB76" s="16">
        <v>583.9</v>
      </c>
      <c r="AC76" s="16">
        <v>575.4</v>
      </c>
      <c r="AD76" s="21">
        <v>578.54999999999995</v>
      </c>
      <c r="AE76" s="16">
        <v>3.7</v>
      </c>
      <c r="AG76" s="16">
        <f t="shared" si="12"/>
        <v>77.8</v>
      </c>
      <c r="AH76" s="16">
        <v>79.2</v>
      </c>
      <c r="AI76" s="16">
        <v>77.8</v>
      </c>
      <c r="AJ76" s="21">
        <v>78.040000000000006</v>
      </c>
      <c r="AK76" s="16">
        <v>-0.7</v>
      </c>
      <c r="AM76" s="16">
        <f t="shared" si="13"/>
        <v>16.399999999999999</v>
      </c>
      <c r="AN76" s="16">
        <v>15.1</v>
      </c>
      <c r="AO76" s="16">
        <v>16.399999999999999</v>
      </c>
      <c r="AP76" s="21">
        <v>15.94</v>
      </c>
      <c r="AQ76" s="16">
        <v>1.6</v>
      </c>
      <c r="AS76" s="16">
        <f t="shared" si="14"/>
        <v>83.6</v>
      </c>
      <c r="AT76" s="16">
        <v>84.9</v>
      </c>
      <c r="AU76" s="16">
        <v>83.6</v>
      </c>
      <c r="AV76" s="21">
        <v>84.06</v>
      </c>
      <c r="AW76" s="16">
        <v>-1.6</v>
      </c>
      <c r="AY76" s="16">
        <f t="shared" si="15"/>
        <v>7</v>
      </c>
      <c r="AZ76" s="16">
        <v>6.7</v>
      </c>
      <c r="BA76" s="16">
        <v>7</v>
      </c>
      <c r="BB76" s="21">
        <v>7.17</v>
      </c>
      <c r="BC76" s="16">
        <v>-0.9</v>
      </c>
    </row>
    <row r="77" spans="1:55" ht="12.75" x14ac:dyDescent="0.2">
      <c r="A77" s="25"/>
      <c r="B77" s="6">
        <v>4</v>
      </c>
      <c r="C77" s="16">
        <f t="shared" si="8"/>
        <v>538.5</v>
      </c>
      <c r="D77" s="16">
        <v>535.4</v>
      </c>
      <c r="E77" s="16">
        <v>538.5</v>
      </c>
      <c r="F77" s="21">
        <v>538.98</v>
      </c>
      <c r="G77" s="16">
        <v>7.6</v>
      </c>
      <c r="I77" s="16">
        <f t="shared" si="9"/>
        <v>40.4</v>
      </c>
      <c r="J77" s="16">
        <v>36.5</v>
      </c>
      <c r="K77" s="16">
        <v>40.4</v>
      </c>
      <c r="L77" s="21">
        <v>42.3</v>
      </c>
      <c r="M77" s="16">
        <v>3.3</v>
      </c>
      <c r="O77" s="16">
        <f t="shared" si="10"/>
        <v>113.5</v>
      </c>
      <c r="P77" s="16">
        <v>120.6</v>
      </c>
      <c r="Q77" s="16">
        <v>113.5</v>
      </c>
      <c r="R77" s="21">
        <v>110.96</v>
      </c>
      <c r="S77" s="16">
        <v>5.2</v>
      </c>
      <c r="V77" s="16">
        <v>692.6</v>
      </c>
      <c r="W77" s="16">
        <v>692.3</v>
      </c>
      <c r="X77" s="21">
        <v>692.24</v>
      </c>
      <c r="Y77" s="16">
        <v>16.100000000000001</v>
      </c>
      <c r="AA77" s="16">
        <f t="shared" si="11"/>
        <v>578.79999999999995</v>
      </c>
      <c r="AB77" s="16">
        <v>572</v>
      </c>
      <c r="AC77" s="16">
        <v>578.79999999999995</v>
      </c>
      <c r="AD77" s="21">
        <v>581.28</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2.75" x14ac:dyDescent="0.2">
      <c r="A78" s="25">
        <v>19</v>
      </c>
      <c r="B78" s="6">
        <v>1</v>
      </c>
      <c r="C78" s="16">
        <f t="shared" si="8"/>
        <v>542.9</v>
      </c>
      <c r="D78" s="16">
        <v>532</v>
      </c>
      <c r="E78" s="16">
        <v>542.9</v>
      </c>
      <c r="F78" s="21">
        <v>539.66</v>
      </c>
      <c r="G78" s="16">
        <v>2.7</v>
      </c>
      <c r="I78" s="16">
        <f t="shared" si="9"/>
        <v>47.7</v>
      </c>
      <c r="J78" s="16">
        <v>50.5</v>
      </c>
      <c r="K78" s="16">
        <v>47.7</v>
      </c>
      <c r="L78" s="21">
        <v>44.23</v>
      </c>
      <c r="M78" s="16">
        <v>7.7</v>
      </c>
      <c r="O78" s="16">
        <f t="shared" si="10"/>
        <v>105.1</v>
      </c>
      <c r="P78" s="16">
        <v>113.3</v>
      </c>
      <c r="Q78" s="16">
        <v>105.1</v>
      </c>
      <c r="R78" s="21">
        <v>112.16</v>
      </c>
      <c r="S78" s="16">
        <v>4.8</v>
      </c>
      <c r="V78" s="16">
        <v>695.8</v>
      </c>
      <c r="W78" s="16">
        <v>695.7</v>
      </c>
      <c r="X78" s="21">
        <v>696.05</v>
      </c>
      <c r="Y78" s="16">
        <v>15.2</v>
      </c>
      <c r="AA78" s="16">
        <f t="shared" si="11"/>
        <v>590.70000000000005</v>
      </c>
      <c r="AB78" s="16">
        <v>582.5</v>
      </c>
      <c r="AC78" s="16">
        <v>590.70000000000005</v>
      </c>
      <c r="AD78" s="21">
        <v>583.89</v>
      </c>
      <c r="AE78" s="16">
        <v>10.4</v>
      </c>
      <c r="AG78" s="16">
        <f t="shared" si="12"/>
        <v>78</v>
      </c>
      <c r="AH78" s="16">
        <v>76.5</v>
      </c>
      <c r="AI78" s="16">
        <v>78</v>
      </c>
      <c r="AJ78" s="21">
        <v>77.53</v>
      </c>
      <c r="AK78" s="16">
        <v>-1.3</v>
      </c>
      <c r="AM78" s="16">
        <f t="shared" si="13"/>
        <v>15.1</v>
      </c>
      <c r="AN78" s="16">
        <v>16.3</v>
      </c>
      <c r="AO78" s="16">
        <v>15.1</v>
      </c>
      <c r="AP78" s="21">
        <v>16.11</v>
      </c>
      <c r="AQ78" s="16">
        <v>0.3</v>
      </c>
      <c r="AS78" s="16">
        <f t="shared" si="14"/>
        <v>84.9</v>
      </c>
      <c r="AT78" s="16">
        <v>83.7</v>
      </c>
      <c r="AU78" s="16">
        <v>84.9</v>
      </c>
      <c r="AV78" s="21">
        <v>83.89</v>
      </c>
      <c r="AW78" s="16">
        <v>-0.3</v>
      </c>
      <c r="AY78" s="16">
        <f t="shared" si="15"/>
        <v>8.1</v>
      </c>
      <c r="AZ78" s="16">
        <v>8.6999999999999993</v>
      </c>
      <c r="BA78" s="16">
        <v>8.1</v>
      </c>
      <c r="BB78" s="21">
        <v>7.57</v>
      </c>
      <c r="BC78" s="16">
        <v>1.2</v>
      </c>
    </row>
    <row r="79" spans="1:55" ht="12.75" x14ac:dyDescent="0.2">
      <c r="A79" s="25"/>
      <c r="B79" s="6">
        <v>2</v>
      </c>
      <c r="C79" s="16">
        <f t="shared" si="8"/>
        <v>539</v>
      </c>
      <c r="D79" s="16">
        <v>543.1</v>
      </c>
      <c r="E79" s="16">
        <v>539</v>
      </c>
      <c r="F79" s="21">
        <v>539.04999999999995</v>
      </c>
      <c r="G79" s="16">
        <v>-2.4</v>
      </c>
      <c r="I79" s="16">
        <f t="shared" si="9"/>
        <v>42.7</v>
      </c>
      <c r="J79" s="16">
        <v>45.2</v>
      </c>
      <c r="K79" s="16">
        <v>42.7</v>
      </c>
      <c r="L79" s="21">
        <v>45.24</v>
      </c>
      <c r="M79" s="16">
        <v>4</v>
      </c>
      <c r="O79" s="16">
        <f t="shared" si="10"/>
        <v>118.1</v>
      </c>
      <c r="P79" s="16">
        <v>111.4</v>
      </c>
      <c r="Q79" s="16">
        <v>118.1</v>
      </c>
      <c r="R79" s="21">
        <v>115.34</v>
      </c>
      <c r="S79" s="16">
        <v>12.7</v>
      </c>
      <c r="V79" s="16">
        <v>699.7</v>
      </c>
      <c r="W79" s="16">
        <v>699.8</v>
      </c>
      <c r="X79" s="21">
        <v>699.63</v>
      </c>
      <c r="Y79" s="16">
        <v>14.3</v>
      </c>
      <c r="AA79" s="16">
        <f t="shared" si="11"/>
        <v>581.70000000000005</v>
      </c>
      <c r="AB79" s="16">
        <v>588.29999999999995</v>
      </c>
      <c r="AC79" s="16">
        <v>581.70000000000005</v>
      </c>
      <c r="AD79" s="21">
        <v>584.29</v>
      </c>
      <c r="AE79" s="16">
        <v>1.6</v>
      </c>
      <c r="AG79" s="16">
        <f t="shared" si="12"/>
        <v>77</v>
      </c>
      <c r="AH79" s="16">
        <v>77.599999999999994</v>
      </c>
      <c r="AI79" s="16">
        <v>77</v>
      </c>
      <c r="AJ79" s="21">
        <v>77.05</v>
      </c>
      <c r="AK79" s="16">
        <v>-1.9</v>
      </c>
      <c r="AM79" s="16">
        <f t="shared" si="13"/>
        <v>16.899999999999999</v>
      </c>
      <c r="AN79" s="16">
        <v>15.9</v>
      </c>
      <c r="AO79" s="16">
        <v>16.899999999999999</v>
      </c>
      <c r="AP79" s="21">
        <v>16.489999999999998</v>
      </c>
      <c r="AQ79" s="16">
        <v>1.5</v>
      </c>
      <c r="AS79" s="16">
        <f t="shared" si="14"/>
        <v>83.1</v>
      </c>
      <c r="AT79" s="16">
        <v>84.1</v>
      </c>
      <c r="AU79" s="16">
        <v>83.1</v>
      </c>
      <c r="AV79" s="21">
        <v>83.51</v>
      </c>
      <c r="AW79" s="16">
        <v>-1.5</v>
      </c>
      <c r="AY79" s="16">
        <f t="shared" si="15"/>
        <v>7.3</v>
      </c>
      <c r="AZ79" s="16">
        <v>7.7</v>
      </c>
      <c r="BA79" s="16">
        <v>7.3</v>
      </c>
      <c r="BB79" s="21">
        <v>7.74</v>
      </c>
      <c r="BC79" s="16">
        <v>0.7</v>
      </c>
    </row>
    <row r="80" spans="1:55" ht="12.75" x14ac:dyDescent="0.2">
      <c r="A80" s="25"/>
      <c r="B80" s="6">
        <v>3</v>
      </c>
      <c r="C80" s="16">
        <f t="shared" si="8"/>
        <v>537</v>
      </c>
      <c r="D80" s="16">
        <v>547.6</v>
      </c>
      <c r="E80" s="16">
        <v>537</v>
      </c>
      <c r="F80" s="21">
        <v>538.73</v>
      </c>
      <c r="G80" s="16">
        <v>-1.3</v>
      </c>
      <c r="I80" s="16">
        <f t="shared" si="9"/>
        <v>46.8</v>
      </c>
      <c r="J80" s="16">
        <v>46</v>
      </c>
      <c r="K80" s="16">
        <v>46.8</v>
      </c>
      <c r="L80" s="21">
        <v>45.45</v>
      </c>
      <c r="M80" s="16">
        <v>0.9</v>
      </c>
      <c r="O80" s="16">
        <f t="shared" si="10"/>
        <v>119</v>
      </c>
      <c r="P80" s="16">
        <v>108.8</v>
      </c>
      <c r="Q80" s="16">
        <v>119</v>
      </c>
      <c r="R80" s="21">
        <v>118.52</v>
      </c>
      <c r="S80" s="16">
        <v>12.7</v>
      </c>
      <c r="V80" s="16">
        <v>702.5</v>
      </c>
      <c r="W80" s="16">
        <v>702.8</v>
      </c>
      <c r="X80" s="21">
        <v>702.71</v>
      </c>
      <c r="Y80" s="16">
        <v>12.3</v>
      </c>
      <c r="AA80" s="16">
        <f t="shared" si="11"/>
        <v>583.79999999999995</v>
      </c>
      <c r="AB80" s="16">
        <v>593.70000000000005</v>
      </c>
      <c r="AC80" s="16">
        <v>583.79999999999995</v>
      </c>
      <c r="AD80" s="21">
        <v>584.19000000000005</v>
      </c>
      <c r="AE80" s="16">
        <v>-0.4</v>
      </c>
      <c r="AG80" s="16">
        <f t="shared" si="12"/>
        <v>76.400000000000006</v>
      </c>
      <c r="AH80" s="16">
        <v>78</v>
      </c>
      <c r="AI80" s="16">
        <v>76.400000000000006</v>
      </c>
      <c r="AJ80" s="21">
        <v>76.67</v>
      </c>
      <c r="AK80" s="16">
        <v>-1.5</v>
      </c>
      <c r="AM80" s="16">
        <f t="shared" si="13"/>
        <v>16.899999999999999</v>
      </c>
      <c r="AN80" s="16">
        <v>15.5</v>
      </c>
      <c r="AO80" s="16">
        <v>16.899999999999999</v>
      </c>
      <c r="AP80" s="21">
        <v>16.87</v>
      </c>
      <c r="AQ80" s="16">
        <v>1.5</v>
      </c>
      <c r="AS80" s="16">
        <f t="shared" si="14"/>
        <v>83.1</v>
      </c>
      <c r="AT80" s="16">
        <v>84.5</v>
      </c>
      <c r="AU80" s="16">
        <v>83.1</v>
      </c>
      <c r="AV80" s="21">
        <v>83.13</v>
      </c>
      <c r="AW80" s="16">
        <v>-1.5</v>
      </c>
      <c r="AY80" s="16">
        <f t="shared" si="15"/>
        <v>8</v>
      </c>
      <c r="AZ80" s="16">
        <v>7.8</v>
      </c>
      <c r="BA80" s="16">
        <v>8</v>
      </c>
      <c r="BB80" s="21">
        <v>7.78</v>
      </c>
      <c r="BC80" s="16">
        <v>0.2</v>
      </c>
    </row>
    <row r="81" spans="1:55" ht="12.75" x14ac:dyDescent="0.2">
      <c r="A81" s="25"/>
      <c r="B81" s="6">
        <v>4</v>
      </c>
      <c r="C81" s="16">
        <f t="shared" si="8"/>
        <v>543.1</v>
      </c>
      <c r="D81" s="16">
        <v>539.70000000000005</v>
      </c>
      <c r="E81" s="16">
        <v>543.1</v>
      </c>
      <c r="F81" s="21">
        <v>542.64</v>
      </c>
      <c r="G81" s="16">
        <v>15.6</v>
      </c>
      <c r="I81" s="16">
        <f t="shared" si="9"/>
        <v>45</v>
      </c>
      <c r="J81" s="16">
        <v>41</v>
      </c>
      <c r="K81" s="16">
        <v>45</v>
      </c>
      <c r="L81" s="21">
        <v>46.85</v>
      </c>
      <c r="M81" s="16">
        <v>5.6</v>
      </c>
      <c r="O81" s="16">
        <f t="shared" si="10"/>
        <v>116.8</v>
      </c>
      <c r="P81" s="16">
        <v>124.5</v>
      </c>
      <c r="Q81" s="16">
        <v>116.8</v>
      </c>
      <c r="R81" s="21">
        <v>115.5</v>
      </c>
      <c r="S81" s="16">
        <v>-12.1</v>
      </c>
      <c r="V81" s="16">
        <v>705.2</v>
      </c>
      <c r="W81" s="16">
        <v>704.9</v>
      </c>
      <c r="X81" s="21">
        <v>705</v>
      </c>
      <c r="Y81" s="16">
        <v>9.1</v>
      </c>
      <c r="AA81" s="16">
        <f t="shared" si="11"/>
        <v>588.1</v>
      </c>
      <c r="AB81" s="16">
        <v>580.70000000000005</v>
      </c>
      <c r="AC81" s="16">
        <v>588.1</v>
      </c>
      <c r="AD81" s="21">
        <v>589.49</v>
      </c>
      <c r="AE81" s="16">
        <v>21.2</v>
      </c>
      <c r="AG81" s="16">
        <f t="shared" si="12"/>
        <v>77</v>
      </c>
      <c r="AH81" s="16">
        <v>76.5</v>
      </c>
      <c r="AI81" s="16">
        <v>77</v>
      </c>
      <c r="AJ81" s="21">
        <v>76.97</v>
      </c>
      <c r="AK81" s="16">
        <v>1.2</v>
      </c>
      <c r="AM81" s="16">
        <f t="shared" si="13"/>
        <v>16.600000000000001</v>
      </c>
      <c r="AN81" s="16">
        <v>17.7</v>
      </c>
      <c r="AO81" s="16">
        <v>16.600000000000001</v>
      </c>
      <c r="AP81" s="21">
        <v>16.38</v>
      </c>
      <c r="AQ81" s="16">
        <v>-1.9</v>
      </c>
      <c r="AS81" s="16">
        <f t="shared" si="14"/>
        <v>83.4</v>
      </c>
      <c r="AT81" s="16">
        <v>82.3</v>
      </c>
      <c r="AU81" s="16">
        <v>83.4</v>
      </c>
      <c r="AV81" s="21">
        <v>83.62</v>
      </c>
      <c r="AW81" s="16">
        <v>1.9</v>
      </c>
      <c r="AY81" s="16">
        <f t="shared" si="15"/>
        <v>7.6</v>
      </c>
      <c r="AZ81" s="16">
        <v>7.1</v>
      </c>
      <c r="BA81" s="16">
        <v>7.6</v>
      </c>
      <c r="BB81" s="21">
        <v>7.95</v>
      </c>
      <c r="BC81" s="16">
        <v>0.7</v>
      </c>
    </row>
    <row r="82" spans="1:55" ht="12.75" x14ac:dyDescent="0.2">
      <c r="A82" s="25">
        <v>20</v>
      </c>
      <c r="B82" s="6">
        <v>1</v>
      </c>
      <c r="C82" s="16">
        <f t="shared" si="8"/>
        <v>541.79999999999995</v>
      </c>
      <c r="D82" s="16">
        <v>528.79999999999995</v>
      </c>
      <c r="E82" s="16">
        <v>541.79999999999995</v>
      </c>
      <c r="F82" s="21">
        <v>540.61</v>
      </c>
      <c r="G82" s="16">
        <v>-8.1</v>
      </c>
      <c r="I82" s="16">
        <f t="shared" si="9"/>
        <v>48.2</v>
      </c>
      <c r="J82" s="16">
        <v>51.2</v>
      </c>
      <c r="K82" s="16">
        <v>48.2</v>
      </c>
      <c r="L82" s="21">
        <v>47.62</v>
      </c>
      <c r="M82" s="16">
        <v>3.1</v>
      </c>
      <c r="O82" s="16">
        <f t="shared" si="10"/>
        <v>116.6</v>
      </c>
      <c r="P82" s="16">
        <v>126.7</v>
      </c>
      <c r="Q82" s="16">
        <v>116.6</v>
      </c>
      <c r="R82" s="21">
        <v>118.19</v>
      </c>
      <c r="S82" s="16">
        <v>10.8</v>
      </c>
      <c r="V82" s="16">
        <v>706.7</v>
      </c>
      <c r="W82" s="16">
        <v>706.6</v>
      </c>
      <c r="X82" s="21">
        <v>706.42</v>
      </c>
      <c r="Y82" s="16">
        <v>5.7</v>
      </c>
      <c r="AA82" s="16">
        <f t="shared" si="11"/>
        <v>590</v>
      </c>
      <c r="AB82" s="16">
        <v>580</v>
      </c>
      <c r="AC82" s="16">
        <v>590</v>
      </c>
      <c r="AD82" s="21">
        <v>588.23</v>
      </c>
      <c r="AE82" s="16">
        <v>-5.0999999999999996</v>
      </c>
      <c r="AG82" s="16">
        <f t="shared" si="12"/>
        <v>76.7</v>
      </c>
      <c r="AH82" s="16">
        <v>74.8</v>
      </c>
      <c r="AI82" s="16">
        <v>76.7</v>
      </c>
      <c r="AJ82" s="21">
        <v>76.53</v>
      </c>
      <c r="AK82" s="16">
        <v>-1.8</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8.1</v>
      </c>
      <c r="BC82" s="16">
        <v>0.6</v>
      </c>
    </row>
    <row r="83" spans="1:55" ht="12.75" x14ac:dyDescent="0.2">
      <c r="A83" s="25"/>
      <c r="B83" s="6">
        <v>2</v>
      </c>
      <c r="C83" s="16">
        <f t="shared" si="8"/>
        <v>522.4</v>
      </c>
      <c r="D83" s="16">
        <v>527.79999999999995</v>
      </c>
      <c r="E83" s="16">
        <v>522.4</v>
      </c>
      <c r="F83" s="21">
        <v>524.07000000000005</v>
      </c>
      <c r="G83" s="16">
        <v>-66.2</v>
      </c>
      <c r="I83" s="16">
        <f t="shared" si="9"/>
        <v>55.8</v>
      </c>
      <c r="J83" s="16">
        <v>58.1</v>
      </c>
      <c r="K83" s="16">
        <v>55.8</v>
      </c>
      <c r="L83" s="21">
        <v>54.81</v>
      </c>
      <c r="M83" s="16">
        <v>28.8</v>
      </c>
      <c r="O83" s="16">
        <f t="shared" si="10"/>
        <v>128.9</v>
      </c>
      <c r="P83" s="16">
        <v>121.1</v>
      </c>
      <c r="Q83" s="16">
        <v>128.9</v>
      </c>
      <c r="R83" s="21">
        <v>128.19999999999999</v>
      </c>
      <c r="S83" s="16">
        <v>40</v>
      </c>
      <c r="V83" s="16">
        <v>707</v>
      </c>
      <c r="W83" s="16">
        <v>707.1</v>
      </c>
      <c r="X83" s="21">
        <v>707.07</v>
      </c>
      <c r="Y83" s="16">
        <v>2.6</v>
      </c>
      <c r="AA83" s="16">
        <f t="shared" si="11"/>
        <v>578.20000000000005</v>
      </c>
      <c r="AB83" s="16">
        <v>585.9</v>
      </c>
      <c r="AC83" s="16">
        <v>578.20000000000005</v>
      </c>
      <c r="AD83" s="21">
        <v>578.88</v>
      </c>
      <c r="AE83" s="16">
        <v>-37.4</v>
      </c>
      <c r="AG83" s="16">
        <f t="shared" si="12"/>
        <v>73.900000000000006</v>
      </c>
      <c r="AH83" s="16">
        <v>74.7</v>
      </c>
      <c r="AI83" s="16">
        <v>73.900000000000006</v>
      </c>
      <c r="AJ83" s="21">
        <v>74.12</v>
      </c>
      <c r="AK83" s="16">
        <v>-9.6</v>
      </c>
      <c r="AM83" s="16">
        <f t="shared" si="13"/>
        <v>18.2</v>
      </c>
      <c r="AN83" s="16">
        <v>17.100000000000001</v>
      </c>
      <c r="AO83" s="16">
        <v>18.2</v>
      </c>
      <c r="AP83" s="21">
        <v>18.13</v>
      </c>
      <c r="AQ83" s="16">
        <v>5.6</v>
      </c>
      <c r="AS83" s="16">
        <f t="shared" si="14"/>
        <v>81.8</v>
      </c>
      <c r="AT83" s="16">
        <v>82.9</v>
      </c>
      <c r="AU83" s="16">
        <v>81.8</v>
      </c>
      <c r="AV83" s="21">
        <v>81.87</v>
      </c>
      <c r="AW83" s="16">
        <v>-5.6</v>
      </c>
      <c r="AY83" s="16">
        <f t="shared" si="15"/>
        <v>9.6</v>
      </c>
      <c r="AZ83" s="16">
        <v>9.9</v>
      </c>
      <c r="BA83" s="16">
        <v>9.6</v>
      </c>
      <c r="BB83" s="21">
        <v>9.4700000000000006</v>
      </c>
      <c r="BC83" s="16">
        <v>5.5</v>
      </c>
    </row>
    <row r="84" spans="1:55" ht="12.75" x14ac:dyDescent="0.2">
      <c r="A84" s="25"/>
      <c r="B84" s="6">
        <v>3</v>
      </c>
      <c r="C84" s="16">
        <f t="shared" si="8"/>
        <v>536.5</v>
      </c>
      <c r="D84" s="16">
        <v>547.6</v>
      </c>
      <c r="E84" s="16">
        <v>536.5</v>
      </c>
      <c r="F84" s="21">
        <v>531.38</v>
      </c>
      <c r="G84" s="16">
        <v>29.3</v>
      </c>
      <c r="I84" s="16">
        <f t="shared" si="9"/>
        <v>57</v>
      </c>
      <c r="J84" s="16">
        <v>56.9</v>
      </c>
      <c r="K84" s="16">
        <v>57</v>
      </c>
      <c r="L84" s="21">
        <v>59.61</v>
      </c>
      <c r="M84" s="16">
        <v>19.2</v>
      </c>
      <c r="O84" s="16">
        <f t="shared" si="10"/>
        <v>113.5</v>
      </c>
      <c r="P84" s="16">
        <v>102.1</v>
      </c>
      <c r="Q84" s="16">
        <v>113.5</v>
      </c>
      <c r="R84" s="21">
        <v>116.12</v>
      </c>
      <c r="S84" s="16">
        <v>-48.3</v>
      </c>
      <c r="V84" s="16">
        <v>706.7</v>
      </c>
      <c r="W84" s="16">
        <v>707</v>
      </c>
      <c r="X84" s="21">
        <v>707.12</v>
      </c>
      <c r="Y84" s="16">
        <v>0.2</v>
      </c>
      <c r="AA84" s="16">
        <f t="shared" si="11"/>
        <v>593.5</v>
      </c>
      <c r="AB84" s="16">
        <v>604.6</v>
      </c>
      <c r="AC84" s="16">
        <v>593.5</v>
      </c>
      <c r="AD84" s="21">
        <v>590.99</v>
      </c>
      <c r="AE84" s="16">
        <v>48.5</v>
      </c>
      <c r="AG84" s="16">
        <f t="shared" si="12"/>
        <v>75.900000000000006</v>
      </c>
      <c r="AH84" s="16">
        <v>77.5</v>
      </c>
      <c r="AI84" s="16">
        <v>75.900000000000006</v>
      </c>
      <c r="AJ84" s="21">
        <v>75.150000000000006</v>
      </c>
      <c r="AK84" s="16">
        <v>4.0999999999999996</v>
      </c>
      <c r="AM84" s="16">
        <f t="shared" si="13"/>
        <v>16.100000000000001</v>
      </c>
      <c r="AN84" s="16">
        <v>14.5</v>
      </c>
      <c r="AO84" s="16">
        <v>16.100000000000001</v>
      </c>
      <c r="AP84" s="21">
        <v>16.420000000000002</v>
      </c>
      <c r="AQ84" s="16">
        <v>-6.8</v>
      </c>
      <c r="AS84" s="16">
        <f t="shared" si="14"/>
        <v>83.9</v>
      </c>
      <c r="AT84" s="16">
        <v>85.5</v>
      </c>
      <c r="AU84" s="16">
        <v>83.9</v>
      </c>
      <c r="AV84" s="21">
        <v>83.58</v>
      </c>
      <c r="AW84" s="16">
        <v>6.8</v>
      </c>
      <c r="AY84" s="16">
        <f t="shared" si="15"/>
        <v>9.6</v>
      </c>
      <c r="AZ84" s="16">
        <v>9.4</v>
      </c>
      <c r="BA84" s="16">
        <v>9.6</v>
      </c>
      <c r="BB84" s="21">
        <v>10.09</v>
      </c>
      <c r="BC84" s="16">
        <v>2.5</v>
      </c>
    </row>
    <row r="85" spans="1:55" ht="12.75" x14ac:dyDescent="0.2">
      <c r="A85" s="25"/>
      <c r="B85" s="6">
        <v>4</v>
      </c>
      <c r="C85" s="16">
        <f t="shared" si="8"/>
        <v>538.20000000000005</v>
      </c>
      <c r="D85" s="16">
        <v>534.79999999999995</v>
      </c>
      <c r="E85" s="16">
        <v>538.20000000000005</v>
      </c>
      <c r="F85" s="21">
        <v>538.72</v>
      </c>
      <c r="G85" s="16">
        <v>29.3</v>
      </c>
      <c r="I85" s="16">
        <f t="shared" si="9"/>
        <v>59.6</v>
      </c>
      <c r="J85" s="16">
        <v>55.1</v>
      </c>
      <c r="K85" s="16">
        <v>59.6</v>
      </c>
      <c r="L85" s="21">
        <v>56.36</v>
      </c>
      <c r="M85" s="16">
        <v>-13</v>
      </c>
      <c r="O85" s="16">
        <f t="shared" si="10"/>
        <v>109.1</v>
      </c>
      <c r="P85" s="16">
        <v>117.4</v>
      </c>
      <c r="Q85" s="16">
        <v>109.1</v>
      </c>
      <c r="R85" s="21">
        <v>111.73</v>
      </c>
      <c r="S85" s="16">
        <v>-17.600000000000001</v>
      </c>
      <c r="V85" s="16">
        <v>707.2</v>
      </c>
      <c r="W85" s="16">
        <v>706.8</v>
      </c>
      <c r="X85" s="21">
        <v>706.8</v>
      </c>
      <c r="Y85" s="16">
        <v>-1.3</v>
      </c>
      <c r="AA85" s="16">
        <f t="shared" si="11"/>
        <v>597.79999999999995</v>
      </c>
      <c r="AB85" s="16">
        <v>589.79999999999995</v>
      </c>
      <c r="AC85" s="16">
        <v>597.79999999999995</v>
      </c>
      <c r="AD85" s="21">
        <v>595.07000000000005</v>
      </c>
      <c r="AE85" s="16">
        <v>16.3</v>
      </c>
      <c r="AG85" s="16">
        <f t="shared" si="12"/>
        <v>76.099999999999994</v>
      </c>
      <c r="AH85" s="16">
        <v>75.599999999999994</v>
      </c>
      <c r="AI85" s="16">
        <v>76.099999999999994</v>
      </c>
      <c r="AJ85" s="21">
        <v>76.22</v>
      </c>
      <c r="AK85" s="16">
        <v>4.3</v>
      </c>
      <c r="AM85" s="16">
        <f t="shared" si="13"/>
        <v>15.4</v>
      </c>
      <c r="AN85" s="16">
        <v>16.600000000000001</v>
      </c>
      <c r="AO85" s="16">
        <v>15.4</v>
      </c>
      <c r="AP85" s="21">
        <v>15.81</v>
      </c>
      <c r="AQ85" s="16">
        <v>-2.5</v>
      </c>
      <c r="AS85" s="16">
        <f t="shared" si="14"/>
        <v>84.6</v>
      </c>
      <c r="AT85" s="16">
        <v>83.4</v>
      </c>
      <c r="AU85" s="16">
        <v>84.6</v>
      </c>
      <c r="AV85" s="21">
        <v>84.19</v>
      </c>
      <c r="AW85" s="16">
        <v>2.5</v>
      </c>
      <c r="AY85" s="16">
        <f t="shared" si="15"/>
        <v>10</v>
      </c>
      <c r="AZ85" s="16">
        <v>9.3000000000000007</v>
      </c>
      <c r="BA85" s="16">
        <v>10</v>
      </c>
      <c r="BB85" s="21">
        <v>9.4700000000000006</v>
      </c>
      <c r="BC85" s="16">
        <v>-2.5</v>
      </c>
    </row>
    <row r="86" spans="1:55" ht="12.75" x14ac:dyDescent="0.2">
      <c r="A86" s="25">
        <v>21</v>
      </c>
      <c r="B86" s="6">
        <v>1</v>
      </c>
      <c r="C86" s="16">
        <f t="shared" si="8"/>
        <v>532.4</v>
      </c>
      <c r="D86" s="16">
        <v>518.20000000000005</v>
      </c>
      <c r="E86" s="16">
        <v>532.4</v>
      </c>
      <c r="F86" s="21">
        <v>538.48</v>
      </c>
      <c r="G86" s="16">
        <v>-0.9</v>
      </c>
      <c r="I86" s="16">
        <f t="shared" si="9"/>
        <v>53.9</v>
      </c>
      <c r="J86" s="16">
        <v>56.6</v>
      </c>
      <c r="K86" s="16">
        <v>53.9</v>
      </c>
      <c r="L86" s="21">
        <v>56.47</v>
      </c>
      <c r="M86" s="16">
        <v>0.4</v>
      </c>
      <c r="O86" s="16">
        <f t="shared" si="10"/>
        <v>120</v>
      </c>
      <c r="P86" s="16">
        <v>131.6</v>
      </c>
      <c r="Q86" s="16">
        <v>120</v>
      </c>
      <c r="R86" s="21">
        <v>111.26</v>
      </c>
      <c r="S86" s="16">
        <v>-1.8</v>
      </c>
      <c r="V86" s="16">
        <v>706.4</v>
      </c>
      <c r="W86" s="16">
        <v>706.3</v>
      </c>
      <c r="X86" s="21">
        <v>706.21</v>
      </c>
      <c r="Y86" s="16">
        <v>-2.4</v>
      </c>
      <c r="AA86" s="16">
        <f t="shared" si="11"/>
        <v>586.29999999999995</v>
      </c>
      <c r="AB86" s="16">
        <v>574.79999999999995</v>
      </c>
      <c r="AC86" s="16">
        <v>586.29999999999995</v>
      </c>
      <c r="AD86" s="21">
        <v>594.94000000000005</v>
      </c>
      <c r="AE86" s="16">
        <v>-0.5</v>
      </c>
      <c r="AG86" s="16">
        <f t="shared" si="12"/>
        <v>75.400000000000006</v>
      </c>
      <c r="AH86" s="16">
        <v>73.400000000000006</v>
      </c>
      <c r="AI86" s="16">
        <v>75.400000000000006</v>
      </c>
      <c r="AJ86" s="21">
        <v>76.25</v>
      </c>
      <c r="AK86" s="16">
        <v>0.1</v>
      </c>
      <c r="AM86" s="16">
        <f t="shared" si="13"/>
        <v>17</v>
      </c>
      <c r="AN86" s="16">
        <v>18.600000000000001</v>
      </c>
      <c r="AO86" s="16">
        <v>17</v>
      </c>
      <c r="AP86" s="21">
        <v>15.76</v>
      </c>
      <c r="AQ86" s="16">
        <v>-0.2</v>
      </c>
      <c r="AS86" s="16">
        <f t="shared" si="14"/>
        <v>83</v>
      </c>
      <c r="AT86" s="16">
        <v>81.400000000000006</v>
      </c>
      <c r="AU86" s="16">
        <v>83</v>
      </c>
      <c r="AV86" s="21">
        <v>84.24</v>
      </c>
      <c r="AW86" s="16">
        <v>0.2</v>
      </c>
      <c r="AY86" s="16">
        <f t="shared" si="15"/>
        <v>9.1999999999999993</v>
      </c>
      <c r="AZ86" s="16">
        <v>9.8000000000000007</v>
      </c>
      <c r="BA86" s="16">
        <v>9.1999999999999993</v>
      </c>
      <c r="BB86" s="21">
        <v>9.49</v>
      </c>
      <c r="BC86" s="16">
        <v>0.1</v>
      </c>
    </row>
    <row r="87" spans="1:55" ht="12.75" x14ac:dyDescent="0.2">
      <c r="A87" s="25"/>
      <c r="B87" s="6">
        <v>2</v>
      </c>
      <c r="C87" s="16">
        <f t="shared" si="8"/>
        <v>536.29999999999995</v>
      </c>
      <c r="D87" s="16">
        <v>543.1</v>
      </c>
      <c r="E87" s="16">
        <v>536.29999999999995</v>
      </c>
      <c r="F87" s="21">
        <v>538.72</v>
      </c>
      <c r="G87" s="16">
        <v>1</v>
      </c>
      <c r="I87" s="16">
        <f t="shared" si="9"/>
        <v>61.6</v>
      </c>
      <c r="J87" s="16">
        <v>63.6</v>
      </c>
      <c r="K87" s="16">
        <v>61.6</v>
      </c>
      <c r="L87" s="21">
        <v>57.24</v>
      </c>
      <c r="M87" s="16">
        <v>3.1</v>
      </c>
      <c r="O87" s="16">
        <f t="shared" si="10"/>
        <v>107.4</v>
      </c>
      <c r="P87" s="16">
        <v>98.4</v>
      </c>
      <c r="Q87" s="16">
        <v>107.4</v>
      </c>
      <c r="R87" s="21">
        <v>109.54</v>
      </c>
      <c r="S87" s="16">
        <v>-6.9</v>
      </c>
      <c r="V87" s="16">
        <v>705.2</v>
      </c>
      <c r="W87" s="16">
        <v>705.4</v>
      </c>
      <c r="X87" s="21">
        <v>705.5</v>
      </c>
      <c r="Y87" s="16">
        <v>-2.8</v>
      </c>
      <c r="AA87" s="16">
        <f t="shared" si="11"/>
        <v>598</v>
      </c>
      <c r="AB87" s="16">
        <v>606.70000000000005</v>
      </c>
      <c r="AC87" s="16">
        <v>598</v>
      </c>
      <c r="AD87" s="21">
        <v>595.96</v>
      </c>
      <c r="AE87" s="16">
        <v>4.0999999999999996</v>
      </c>
      <c r="AG87" s="16">
        <f t="shared" si="12"/>
        <v>76</v>
      </c>
      <c r="AH87" s="16">
        <v>77</v>
      </c>
      <c r="AI87" s="16">
        <v>76</v>
      </c>
      <c r="AJ87" s="21">
        <v>76.36</v>
      </c>
      <c r="AK87" s="16">
        <v>0.4</v>
      </c>
      <c r="AM87" s="16">
        <f t="shared" si="13"/>
        <v>15.2</v>
      </c>
      <c r="AN87" s="16">
        <v>14</v>
      </c>
      <c r="AO87" s="16">
        <v>15.2</v>
      </c>
      <c r="AP87" s="21">
        <v>15.53</v>
      </c>
      <c r="AQ87" s="16">
        <v>-0.9</v>
      </c>
      <c r="AS87" s="16">
        <f t="shared" si="14"/>
        <v>84.8</v>
      </c>
      <c r="AT87" s="16">
        <v>86</v>
      </c>
      <c r="AU87" s="16">
        <v>84.8</v>
      </c>
      <c r="AV87" s="21">
        <v>84.47</v>
      </c>
      <c r="AW87" s="16">
        <v>0.9</v>
      </c>
      <c r="AY87" s="16">
        <f t="shared" si="15"/>
        <v>10.3</v>
      </c>
      <c r="AZ87" s="16">
        <v>10.5</v>
      </c>
      <c r="BA87" s="16">
        <v>10.3</v>
      </c>
      <c r="BB87" s="21">
        <v>9.6</v>
      </c>
      <c r="BC87" s="16">
        <v>0.5</v>
      </c>
    </row>
    <row r="88" spans="1:55" ht="12.75" x14ac:dyDescent="0.2">
      <c r="A88" s="25"/>
      <c r="B88" s="6">
        <v>3</v>
      </c>
      <c r="C88" s="16">
        <f t="shared" si="8"/>
        <v>545.9</v>
      </c>
      <c r="D88" s="16">
        <v>556.79999999999995</v>
      </c>
      <c r="E88" s="16">
        <v>545.9</v>
      </c>
      <c r="F88" s="21">
        <v>542.64</v>
      </c>
      <c r="G88" s="16">
        <v>15.7</v>
      </c>
      <c r="I88" s="16">
        <f t="shared" si="9"/>
        <v>56.9</v>
      </c>
      <c r="J88" s="16">
        <v>57.6</v>
      </c>
      <c r="K88" s="16">
        <v>56.9</v>
      </c>
      <c r="L88" s="21">
        <v>56.05</v>
      </c>
      <c r="M88" s="16">
        <v>-4.8</v>
      </c>
      <c r="O88" s="16">
        <f t="shared" si="10"/>
        <v>102</v>
      </c>
      <c r="P88" s="16">
        <v>90.1</v>
      </c>
      <c r="Q88" s="16">
        <v>102</v>
      </c>
      <c r="R88" s="21">
        <v>106.23</v>
      </c>
      <c r="S88" s="16">
        <v>-13.2</v>
      </c>
      <c r="V88" s="16">
        <v>704.5</v>
      </c>
      <c r="W88" s="16">
        <v>704.8</v>
      </c>
      <c r="X88" s="21">
        <v>704.92</v>
      </c>
      <c r="Y88" s="16">
        <v>-2.2999999999999998</v>
      </c>
      <c r="AA88" s="16">
        <f t="shared" si="11"/>
        <v>602.9</v>
      </c>
      <c r="AB88" s="16">
        <v>614.5</v>
      </c>
      <c r="AC88" s="16">
        <v>602.9</v>
      </c>
      <c r="AD88" s="21">
        <v>598.70000000000005</v>
      </c>
      <c r="AE88" s="16">
        <v>10.9</v>
      </c>
      <c r="AG88" s="16">
        <f t="shared" si="12"/>
        <v>77.5</v>
      </c>
      <c r="AH88" s="16">
        <v>79</v>
      </c>
      <c r="AI88" s="16">
        <v>77.5</v>
      </c>
      <c r="AJ88" s="21">
        <v>76.98</v>
      </c>
      <c r="AK88" s="16">
        <v>2.5</v>
      </c>
      <c r="AM88" s="16">
        <f t="shared" si="13"/>
        <v>14.5</v>
      </c>
      <c r="AN88" s="16">
        <v>12.8</v>
      </c>
      <c r="AO88" s="16">
        <v>14.5</v>
      </c>
      <c r="AP88" s="21">
        <v>15.07</v>
      </c>
      <c r="AQ88" s="16">
        <v>-1.8</v>
      </c>
      <c r="AS88" s="16">
        <f t="shared" si="14"/>
        <v>85.5</v>
      </c>
      <c r="AT88" s="16">
        <v>87.2</v>
      </c>
      <c r="AU88" s="16">
        <v>85.5</v>
      </c>
      <c r="AV88" s="21">
        <v>84.93</v>
      </c>
      <c r="AW88" s="16">
        <v>1.8</v>
      </c>
      <c r="AY88" s="16">
        <f t="shared" si="15"/>
        <v>9.4</v>
      </c>
      <c r="AZ88" s="16">
        <v>9.4</v>
      </c>
      <c r="BA88" s="16">
        <v>9.4</v>
      </c>
      <c r="BB88" s="21">
        <v>9.36</v>
      </c>
      <c r="BC88" s="16">
        <v>-1</v>
      </c>
    </row>
    <row r="89" spans="1:55" ht="12.75" x14ac:dyDescent="0.2">
      <c r="A89" s="25"/>
      <c r="B89" s="6">
        <v>4</v>
      </c>
      <c r="C89" s="16">
        <f t="shared" si="8"/>
        <v>551.6</v>
      </c>
      <c r="D89" s="16">
        <v>547.1</v>
      </c>
      <c r="E89" s="16">
        <v>551.6</v>
      </c>
      <c r="F89" s="21">
        <v>548.04</v>
      </c>
      <c r="G89" s="16">
        <v>21.6</v>
      </c>
      <c r="I89" s="16">
        <f t="shared" si="9"/>
        <v>48.9</v>
      </c>
      <c r="J89" s="16">
        <v>45</v>
      </c>
      <c r="K89" s="16">
        <v>48.9</v>
      </c>
      <c r="L89" s="21">
        <v>52.3</v>
      </c>
      <c r="M89" s="16">
        <v>-15</v>
      </c>
      <c r="O89" s="16">
        <f t="shared" si="10"/>
        <v>104.1</v>
      </c>
      <c r="P89" s="16">
        <v>112.8</v>
      </c>
      <c r="Q89" s="16">
        <v>104.1</v>
      </c>
      <c r="R89" s="21">
        <v>104.17</v>
      </c>
      <c r="S89" s="16">
        <v>-8.3000000000000007</v>
      </c>
      <c r="V89" s="16">
        <v>704.9</v>
      </c>
      <c r="W89" s="16">
        <v>704.5</v>
      </c>
      <c r="X89" s="21">
        <v>704.51</v>
      </c>
      <c r="Y89" s="16">
        <v>-1.7</v>
      </c>
      <c r="AA89" s="16">
        <f t="shared" si="11"/>
        <v>600.5</v>
      </c>
      <c r="AB89" s="16">
        <v>592.1</v>
      </c>
      <c r="AC89" s="16">
        <v>600.5</v>
      </c>
      <c r="AD89" s="21">
        <v>600.34</v>
      </c>
      <c r="AE89" s="16">
        <v>6.6</v>
      </c>
      <c r="AG89" s="16">
        <f t="shared" si="12"/>
        <v>78.3</v>
      </c>
      <c r="AH89" s="16">
        <v>77.599999999999994</v>
      </c>
      <c r="AI89" s="16">
        <v>78.3</v>
      </c>
      <c r="AJ89" s="21">
        <v>77.790000000000006</v>
      </c>
      <c r="AK89" s="16">
        <v>3.2</v>
      </c>
      <c r="AM89" s="16">
        <f t="shared" si="13"/>
        <v>14.8</v>
      </c>
      <c r="AN89" s="16">
        <v>16</v>
      </c>
      <c r="AO89" s="16">
        <v>14.8</v>
      </c>
      <c r="AP89" s="21">
        <v>14.79</v>
      </c>
      <c r="AQ89" s="16">
        <v>-1.1000000000000001</v>
      </c>
      <c r="AS89" s="16">
        <f t="shared" si="14"/>
        <v>85.2</v>
      </c>
      <c r="AT89" s="16">
        <v>84</v>
      </c>
      <c r="AU89" s="16">
        <v>85.2</v>
      </c>
      <c r="AV89" s="21">
        <v>85.21</v>
      </c>
      <c r="AW89" s="16">
        <v>1.1000000000000001</v>
      </c>
      <c r="AY89" s="16">
        <f t="shared" si="15"/>
        <v>8.1</v>
      </c>
      <c r="AZ89" s="16">
        <v>7.6</v>
      </c>
      <c r="BA89" s="16">
        <v>8.1</v>
      </c>
      <c r="BB89" s="21">
        <v>8.7100000000000009</v>
      </c>
      <c r="BC89" s="16">
        <v>-2.6</v>
      </c>
    </row>
    <row r="90" spans="1:55" ht="12.75" x14ac:dyDescent="0.2">
      <c r="A90" s="25">
        <v>22</v>
      </c>
      <c r="B90" s="6">
        <v>1</v>
      </c>
      <c r="C90" s="16">
        <f t="shared" si="8"/>
        <v>547.6</v>
      </c>
      <c r="D90" s="16">
        <v>533.29999999999995</v>
      </c>
      <c r="E90" s="16">
        <v>547.6</v>
      </c>
      <c r="F90" s="21">
        <v>553.48</v>
      </c>
      <c r="G90" s="16">
        <v>21.7</v>
      </c>
      <c r="I90" s="16">
        <f t="shared" si="9"/>
        <v>48.6</v>
      </c>
      <c r="J90" s="16">
        <v>50.8</v>
      </c>
      <c r="K90" s="16">
        <v>48.6</v>
      </c>
      <c r="L90" s="21">
        <v>47.08</v>
      </c>
      <c r="M90" s="16">
        <v>-20.9</v>
      </c>
      <c r="O90" s="16">
        <f t="shared" si="10"/>
        <v>107.9</v>
      </c>
      <c r="P90" s="16">
        <v>120.2</v>
      </c>
      <c r="Q90" s="16">
        <v>107.9</v>
      </c>
      <c r="R90" s="21">
        <v>103.44</v>
      </c>
      <c r="S90" s="16">
        <v>-2.9</v>
      </c>
      <c r="V90" s="16">
        <v>704.3</v>
      </c>
      <c r="W90" s="16">
        <v>704.1</v>
      </c>
      <c r="X90" s="21">
        <v>704</v>
      </c>
      <c r="Y90" s="16">
        <v>-2</v>
      </c>
      <c r="AA90" s="16">
        <f t="shared" si="11"/>
        <v>596.20000000000005</v>
      </c>
      <c r="AB90" s="16">
        <v>584.1</v>
      </c>
      <c r="AC90" s="16">
        <v>596.20000000000005</v>
      </c>
      <c r="AD90" s="21">
        <v>600.55999999999995</v>
      </c>
      <c r="AE90" s="16">
        <v>0.9</v>
      </c>
      <c r="AG90" s="16">
        <f t="shared" si="12"/>
        <v>77.8</v>
      </c>
      <c r="AH90" s="16">
        <v>75.7</v>
      </c>
      <c r="AI90" s="16">
        <v>77.8</v>
      </c>
      <c r="AJ90" s="21">
        <v>78.62</v>
      </c>
      <c r="AK90" s="16">
        <v>3.3</v>
      </c>
      <c r="AM90" s="16">
        <f t="shared" si="13"/>
        <v>15.3</v>
      </c>
      <c r="AN90" s="16">
        <v>17.100000000000001</v>
      </c>
      <c r="AO90" s="16">
        <v>15.3</v>
      </c>
      <c r="AP90" s="21">
        <v>14.69</v>
      </c>
      <c r="AQ90" s="16">
        <v>-0.4</v>
      </c>
      <c r="AS90" s="16">
        <f t="shared" si="14"/>
        <v>84.7</v>
      </c>
      <c r="AT90" s="16">
        <v>82.9</v>
      </c>
      <c r="AU90" s="16">
        <v>84.7</v>
      </c>
      <c r="AV90" s="21">
        <v>85.31</v>
      </c>
      <c r="AW90" s="16">
        <v>0.4</v>
      </c>
      <c r="AY90" s="16">
        <f t="shared" si="15"/>
        <v>8.1999999999999993</v>
      </c>
      <c r="AZ90" s="16">
        <v>8.6999999999999993</v>
      </c>
      <c r="BA90" s="16">
        <v>8.1999999999999993</v>
      </c>
      <c r="BB90" s="21">
        <v>7.84</v>
      </c>
      <c r="BC90" s="16">
        <v>-3.5</v>
      </c>
    </row>
    <row r="91" spans="1:55" ht="12.75" x14ac:dyDescent="0.2">
      <c r="A91" s="25"/>
      <c r="B91" s="6">
        <v>2</v>
      </c>
      <c r="C91" s="16">
        <f t="shared" si="8"/>
        <v>560.4</v>
      </c>
      <c r="D91" s="16">
        <v>568.20000000000005</v>
      </c>
      <c r="E91" s="16">
        <v>560.4</v>
      </c>
      <c r="F91" s="21">
        <v>558.11</v>
      </c>
      <c r="G91" s="16">
        <v>18.600000000000001</v>
      </c>
      <c r="I91" s="16">
        <f t="shared" si="9"/>
        <v>41.3</v>
      </c>
      <c r="J91" s="16">
        <v>42.9</v>
      </c>
      <c r="K91" s="16">
        <v>41.3</v>
      </c>
      <c r="L91" s="21">
        <v>43.21</v>
      </c>
      <c r="M91" s="16">
        <v>-15.5</v>
      </c>
      <c r="O91" s="16">
        <f t="shared" si="10"/>
        <v>101.5</v>
      </c>
      <c r="P91" s="16">
        <v>91.9</v>
      </c>
      <c r="Q91" s="16">
        <v>101.5</v>
      </c>
      <c r="R91" s="21">
        <v>101.89</v>
      </c>
      <c r="S91" s="16">
        <v>-6.2</v>
      </c>
      <c r="V91" s="16">
        <v>702.9</v>
      </c>
      <c r="W91" s="16">
        <v>703.2</v>
      </c>
      <c r="X91" s="21">
        <v>703.21</v>
      </c>
      <c r="Y91" s="16">
        <v>-3.1</v>
      </c>
      <c r="AA91" s="16">
        <f t="shared" si="11"/>
        <v>601.70000000000005</v>
      </c>
      <c r="AB91" s="16">
        <v>611.1</v>
      </c>
      <c r="AC91" s="16">
        <v>601.70000000000005</v>
      </c>
      <c r="AD91" s="21">
        <v>601.32000000000005</v>
      </c>
      <c r="AE91" s="16">
        <v>3.1</v>
      </c>
      <c r="AG91" s="16">
        <f t="shared" si="12"/>
        <v>79.7</v>
      </c>
      <c r="AH91" s="16">
        <v>80.8</v>
      </c>
      <c r="AI91" s="16">
        <v>79.7</v>
      </c>
      <c r="AJ91" s="21">
        <v>79.37</v>
      </c>
      <c r="AK91" s="16">
        <v>3</v>
      </c>
      <c r="AM91" s="16">
        <f t="shared" si="13"/>
        <v>14.4</v>
      </c>
      <c r="AN91" s="16">
        <v>13.1</v>
      </c>
      <c r="AO91" s="16">
        <v>14.4</v>
      </c>
      <c r="AP91" s="21">
        <v>14.49</v>
      </c>
      <c r="AQ91" s="16">
        <v>-0.8</v>
      </c>
      <c r="AS91" s="16">
        <f t="shared" si="14"/>
        <v>85.6</v>
      </c>
      <c r="AT91" s="16">
        <v>86.9</v>
      </c>
      <c r="AU91" s="16">
        <v>85.6</v>
      </c>
      <c r="AV91" s="21">
        <v>85.51</v>
      </c>
      <c r="AW91" s="16">
        <v>0.8</v>
      </c>
      <c r="AY91" s="16">
        <f t="shared" si="15"/>
        <v>6.9</v>
      </c>
      <c r="AZ91" s="16">
        <v>7</v>
      </c>
      <c r="BA91" s="16">
        <v>6.9</v>
      </c>
      <c r="BB91" s="21">
        <v>7.19</v>
      </c>
      <c r="BC91" s="16">
        <v>-2.6</v>
      </c>
    </row>
    <row r="92" spans="1:55" ht="12.75" x14ac:dyDescent="0.2">
      <c r="A92" s="25"/>
      <c r="B92" s="6">
        <v>3</v>
      </c>
      <c r="C92" s="16">
        <f t="shared" si="8"/>
        <v>562.6</v>
      </c>
      <c r="D92" s="16">
        <v>572.6</v>
      </c>
      <c r="E92" s="16">
        <v>562.6</v>
      </c>
      <c r="F92" s="21">
        <v>562.08000000000004</v>
      </c>
      <c r="G92" s="16">
        <v>15.8</v>
      </c>
      <c r="I92" s="16">
        <f t="shared" si="9"/>
        <v>40.200000000000003</v>
      </c>
      <c r="J92" s="16">
        <v>41.8</v>
      </c>
      <c r="K92" s="16">
        <v>40.200000000000003</v>
      </c>
      <c r="L92" s="21">
        <v>41.08</v>
      </c>
      <c r="M92" s="16">
        <v>-8.5</v>
      </c>
      <c r="O92" s="16">
        <f t="shared" si="10"/>
        <v>99.3</v>
      </c>
      <c r="P92" s="16">
        <v>87.4</v>
      </c>
      <c r="Q92" s="16">
        <v>99.3</v>
      </c>
      <c r="R92" s="21">
        <v>99.02</v>
      </c>
      <c r="S92" s="16">
        <v>-11.5</v>
      </c>
      <c r="V92" s="16">
        <v>701.8</v>
      </c>
      <c r="W92" s="16">
        <v>702.1</v>
      </c>
      <c r="X92" s="21">
        <v>702.17</v>
      </c>
      <c r="Y92" s="16">
        <v>-4.2</v>
      </c>
      <c r="AA92" s="16">
        <f t="shared" si="11"/>
        <v>602.79999999999995</v>
      </c>
      <c r="AB92" s="16">
        <v>614.4</v>
      </c>
      <c r="AC92" s="16">
        <v>602.79999999999995</v>
      </c>
      <c r="AD92" s="21">
        <v>603.16</v>
      </c>
      <c r="AE92" s="16">
        <v>7.3</v>
      </c>
      <c r="AG92" s="16">
        <f t="shared" si="12"/>
        <v>80.099999999999994</v>
      </c>
      <c r="AH92" s="16">
        <v>81.599999999999994</v>
      </c>
      <c r="AI92" s="16">
        <v>80.099999999999994</v>
      </c>
      <c r="AJ92" s="21">
        <v>80.05</v>
      </c>
      <c r="AK92" s="16">
        <v>2.7</v>
      </c>
      <c r="AM92" s="16">
        <f t="shared" si="13"/>
        <v>14.1</v>
      </c>
      <c r="AN92" s="16">
        <v>12.5</v>
      </c>
      <c r="AO92" s="16">
        <v>14.1</v>
      </c>
      <c r="AP92" s="21">
        <v>14.1</v>
      </c>
      <c r="AQ92" s="16">
        <v>-1.6</v>
      </c>
      <c r="AS92" s="16">
        <f t="shared" si="14"/>
        <v>85.9</v>
      </c>
      <c r="AT92" s="16">
        <v>87.5</v>
      </c>
      <c r="AU92" s="16">
        <v>85.9</v>
      </c>
      <c r="AV92" s="21">
        <v>85.9</v>
      </c>
      <c r="AW92" s="16">
        <v>1.6</v>
      </c>
      <c r="AY92" s="16">
        <f t="shared" si="15"/>
        <v>6.7</v>
      </c>
      <c r="AZ92" s="16">
        <v>6.8</v>
      </c>
      <c r="BA92" s="16">
        <v>6.7</v>
      </c>
      <c r="BB92" s="21">
        <v>6.81</v>
      </c>
      <c r="BC92" s="16">
        <v>-1.5</v>
      </c>
    </row>
    <row r="93" spans="1:55" ht="12.75" x14ac:dyDescent="0.2">
      <c r="A93" s="25"/>
      <c r="B93" s="6">
        <v>4</v>
      </c>
      <c r="C93" s="16">
        <f t="shared" si="8"/>
        <v>560.5</v>
      </c>
      <c r="D93" s="16">
        <v>555.9</v>
      </c>
      <c r="E93" s="16">
        <v>560.5</v>
      </c>
      <c r="F93" s="21">
        <v>566.65</v>
      </c>
      <c r="G93" s="16">
        <v>18.3</v>
      </c>
      <c r="I93" s="16">
        <f t="shared" si="9"/>
        <v>41.7</v>
      </c>
      <c r="J93" s="16">
        <v>37.9</v>
      </c>
      <c r="K93" s="16">
        <v>41.7</v>
      </c>
      <c r="L93" s="21">
        <v>40.24</v>
      </c>
      <c r="M93" s="16">
        <v>-3.4</v>
      </c>
      <c r="O93" s="16">
        <f t="shared" si="10"/>
        <v>98.6</v>
      </c>
      <c r="P93" s="16">
        <v>107.5</v>
      </c>
      <c r="Q93" s="16">
        <v>98.6</v>
      </c>
      <c r="R93" s="21">
        <v>93.92</v>
      </c>
      <c r="S93" s="16">
        <v>-20.399999999999999</v>
      </c>
      <c r="V93" s="16">
        <v>701.3</v>
      </c>
      <c r="W93" s="16">
        <v>700.9</v>
      </c>
      <c r="X93" s="21">
        <v>700.81</v>
      </c>
      <c r="Y93" s="16">
        <v>-5.4</v>
      </c>
      <c r="AA93" s="16">
        <f t="shared" si="11"/>
        <v>602.20000000000005</v>
      </c>
      <c r="AB93" s="16">
        <v>593.79999999999995</v>
      </c>
      <c r="AC93" s="16">
        <v>602.20000000000005</v>
      </c>
      <c r="AD93" s="21">
        <v>606.89</v>
      </c>
      <c r="AE93" s="16">
        <v>14.9</v>
      </c>
      <c r="AG93" s="16">
        <f t="shared" si="12"/>
        <v>80</v>
      </c>
      <c r="AH93" s="16">
        <v>79.3</v>
      </c>
      <c r="AI93" s="16">
        <v>80</v>
      </c>
      <c r="AJ93" s="21">
        <v>80.86</v>
      </c>
      <c r="AK93" s="16">
        <v>3.2</v>
      </c>
      <c r="AM93" s="16">
        <f t="shared" si="13"/>
        <v>14.1</v>
      </c>
      <c r="AN93" s="16">
        <v>15.3</v>
      </c>
      <c r="AO93" s="16">
        <v>14.1</v>
      </c>
      <c r="AP93" s="21">
        <v>13.4</v>
      </c>
      <c r="AQ93" s="16">
        <v>-2.8</v>
      </c>
      <c r="AS93" s="16">
        <f t="shared" si="14"/>
        <v>85.9</v>
      </c>
      <c r="AT93" s="16">
        <v>84.7</v>
      </c>
      <c r="AU93" s="16">
        <v>85.9</v>
      </c>
      <c r="AV93" s="21">
        <v>86.6</v>
      </c>
      <c r="AW93" s="16">
        <v>2.8</v>
      </c>
      <c r="AY93" s="16">
        <f t="shared" si="15"/>
        <v>6.9</v>
      </c>
      <c r="AZ93" s="16">
        <v>6.4</v>
      </c>
      <c r="BA93" s="16">
        <v>6.9</v>
      </c>
      <c r="BB93" s="21">
        <v>6.63</v>
      </c>
      <c r="BC93" s="16">
        <v>-0.7</v>
      </c>
    </row>
    <row r="94" spans="1:55" ht="12.75" x14ac:dyDescent="0.2">
      <c r="A94" s="25">
        <v>23</v>
      </c>
      <c r="B94" s="6">
        <v>1</v>
      </c>
      <c r="C94" s="16">
        <f t="shared" si="8"/>
        <v>573.29999999999995</v>
      </c>
      <c r="D94" s="16">
        <v>559.4</v>
      </c>
      <c r="E94" s="16">
        <v>573.29999999999995</v>
      </c>
      <c r="F94" s="21">
        <v>569.08000000000004</v>
      </c>
      <c r="G94" s="16">
        <v>9.6999999999999993</v>
      </c>
      <c r="I94" s="16">
        <f t="shared" si="9"/>
        <v>42.6</v>
      </c>
      <c r="J94" s="16">
        <v>44.3</v>
      </c>
      <c r="K94" s="16">
        <v>42.6</v>
      </c>
      <c r="L94" s="21">
        <v>41.97</v>
      </c>
      <c r="M94" s="16">
        <v>6.9</v>
      </c>
      <c r="O94" s="16">
        <f t="shared" si="10"/>
        <v>83.1</v>
      </c>
      <c r="P94" s="16">
        <v>95.4</v>
      </c>
      <c r="Q94" s="16">
        <v>83.1</v>
      </c>
      <c r="R94" s="21">
        <v>87.88</v>
      </c>
      <c r="S94" s="16">
        <v>-24.2</v>
      </c>
      <c r="V94" s="16">
        <v>699.2</v>
      </c>
      <c r="W94" s="16">
        <v>699</v>
      </c>
      <c r="X94" s="21">
        <v>698.93</v>
      </c>
      <c r="Y94" s="16">
        <v>-7.5</v>
      </c>
      <c r="AA94" s="16">
        <f t="shared" si="11"/>
        <v>615.9</v>
      </c>
      <c r="AB94" s="16">
        <v>603.79999999999995</v>
      </c>
      <c r="AC94" s="16">
        <v>615.9</v>
      </c>
      <c r="AD94" s="21">
        <v>611.04999999999995</v>
      </c>
      <c r="AE94" s="16">
        <v>16.600000000000001</v>
      </c>
      <c r="AG94" s="16">
        <f t="shared" si="12"/>
        <v>82</v>
      </c>
      <c r="AH94" s="16">
        <v>80</v>
      </c>
      <c r="AI94" s="16">
        <v>82</v>
      </c>
      <c r="AJ94" s="21">
        <v>81.42</v>
      </c>
      <c r="AK94" s="16">
        <v>2.2999999999999998</v>
      </c>
      <c r="AM94" s="16">
        <f t="shared" si="13"/>
        <v>11.9</v>
      </c>
      <c r="AN94" s="16">
        <v>13.6</v>
      </c>
      <c r="AO94" s="16">
        <v>11.9</v>
      </c>
      <c r="AP94" s="21">
        <v>12.57</v>
      </c>
      <c r="AQ94" s="16">
        <v>-3.3</v>
      </c>
      <c r="AS94" s="16">
        <f t="shared" si="14"/>
        <v>88.1</v>
      </c>
      <c r="AT94" s="16">
        <v>86.4</v>
      </c>
      <c r="AU94" s="16">
        <v>88.1</v>
      </c>
      <c r="AV94" s="21">
        <v>87.43</v>
      </c>
      <c r="AW94" s="16">
        <v>3.3</v>
      </c>
      <c r="AY94" s="16">
        <f t="shared" si="15"/>
        <v>6.9</v>
      </c>
      <c r="AZ94" s="16">
        <v>7.3</v>
      </c>
      <c r="BA94" s="16">
        <v>6.9</v>
      </c>
      <c r="BB94" s="21">
        <v>6.87</v>
      </c>
      <c r="BC94" s="16">
        <v>1</v>
      </c>
    </row>
    <row r="95" spans="1:55" ht="12.75" x14ac:dyDescent="0.2">
      <c r="A95" s="25"/>
      <c r="B95" s="6">
        <v>2</v>
      </c>
      <c r="C95" s="16">
        <f t="shared" si="8"/>
        <v>570.4</v>
      </c>
      <c r="D95" s="16">
        <v>578.9</v>
      </c>
      <c r="E95" s="16">
        <v>570.4</v>
      </c>
      <c r="F95" s="21">
        <v>565.91</v>
      </c>
      <c r="G95" s="16">
        <v>-12.7</v>
      </c>
      <c r="I95" s="16">
        <f t="shared" si="9"/>
        <v>44</v>
      </c>
      <c r="J95" s="16">
        <v>45.3</v>
      </c>
      <c r="K95" s="16">
        <v>44</v>
      </c>
      <c r="L95" s="21">
        <v>46.21</v>
      </c>
      <c r="M95" s="16">
        <v>16.899999999999999</v>
      </c>
      <c r="O95" s="16">
        <f t="shared" si="10"/>
        <v>81.8</v>
      </c>
      <c r="P95" s="16">
        <v>71.900000000000006</v>
      </c>
      <c r="Q95" s="16">
        <v>81.8</v>
      </c>
      <c r="R95" s="21">
        <v>84.33</v>
      </c>
      <c r="S95" s="16">
        <v>-14.2</v>
      </c>
      <c r="V95" s="16">
        <v>696</v>
      </c>
      <c r="W95" s="16">
        <v>696.3</v>
      </c>
      <c r="X95" s="21">
        <v>696.45</v>
      </c>
      <c r="Y95" s="16">
        <v>-9.9</v>
      </c>
      <c r="AA95" s="16">
        <f t="shared" si="11"/>
        <v>614.5</v>
      </c>
      <c r="AB95" s="16">
        <v>624.1</v>
      </c>
      <c r="AC95" s="16">
        <v>614.5</v>
      </c>
      <c r="AD95" s="21">
        <v>612.12</v>
      </c>
      <c r="AE95" s="16">
        <v>4.3</v>
      </c>
      <c r="AG95" s="16">
        <f t="shared" si="12"/>
        <v>81.900000000000006</v>
      </c>
      <c r="AH95" s="16">
        <v>83.2</v>
      </c>
      <c r="AI95" s="16">
        <v>81.900000000000006</v>
      </c>
      <c r="AJ95" s="21">
        <v>81.260000000000005</v>
      </c>
      <c r="AK95" s="16">
        <v>-0.7</v>
      </c>
      <c r="AM95" s="16">
        <f t="shared" si="13"/>
        <v>11.8</v>
      </c>
      <c r="AN95" s="16">
        <v>10.3</v>
      </c>
      <c r="AO95" s="16">
        <v>11.8</v>
      </c>
      <c r="AP95" s="21">
        <v>12.11</v>
      </c>
      <c r="AQ95" s="16">
        <v>-1.9</v>
      </c>
      <c r="AS95" s="16">
        <f t="shared" si="14"/>
        <v>88.2</v>
      </c>
      <c r="AT95" s="16">
        <v>89.7</v>
      </c>
      <c r="AU95" s="16">
        <v>88.2</v>
      </c>
      <c r="AV95" s="21">
        <v>87.89</v>
      </c>
      <c r="AW95" s="16">
        <v>1.9</v>
      </c>
      <c r="AY95" s="16">
        <f t="shared" si="15"/>
        <v>7.2</v>
      </c>
      <c r="AZ95" s="16">
        <v>7.3</v>
      </c>
      <c r="BA95" s="16">
        <v>7.2</v>
      </c>
      <c r="BB95" s="21">
        <v>7.55</v>
      </c>
      <c r="BC95" s="16">
        <v>2.7</v>
      </c>
    </row>
    <row r="96" spans="1:55" ht="12.75" x14ac:dyDescent="0.2">
      <c r="A96" s="25"/>
      <c r="B96" s="6">
        <v>3</v>
      </c>
      <c r="C96" s="16">
        <f t="shared" si="8"/>
        <v>551.5</v>
      </c>
      <c r="D96" s="16">
        <v>560.5</v>
      </c>
      <c r="E96" s="16">
        <v>551.5</v>
      </c>
      <c r="F96" s="21">
        <v>558.21</v>
      </c>
      <c r="G96" s="16">
        <v>-30.8</v>
      </c>
      <c r="I96" s="16">
        <f t="shared" si="9"/>
        <v>54.2</v>
      </c>
      <c r="J96" s="16">
        <v>56</v>
      </c>
      <c r="K96" s="16">
        <v>54.2</v>
      </c>
      <c r="L96" s="21">
        <v>49.99</v>
      </c>
      <c r="M96" s="16">
        <v>15.1</v>
      </c>
      <c r="O96" s="16">
        <f t="shared" si="10"/>
        <v>87.7</v>
      </c>
      <c r="P96" s="16">
        <v>76.599999999999994</v>
      </c>
      <c r="Q96" s="16">
        <v>87.7</v>
      </c>
      <c r="R96" s="21">
        <v>85.17</v>
      </c>
      <c r="S96" s="16">
        <v>3.4</v>
      </c>
      <c r="V96" s="16">
        <v>693.2</v>
      </c>
      <c r="W96" s="16">
        <v>693.4</v>
      </c>
      <c r="X96" s="21">
        <v>693.37</v>
      </c>
      <c r="Y96" s="16">
        <v>-12.3</v>
      </c>
      <c r="AA96" s="16">
        <f t="shared" si="11"/>
        <v>605.70000000000005</v>
      </c>
      <c r="AB96" s="16">
        <v>616.6</v>
      </c>
      <c r="AC96" s="16">
        <v>605.70000000000005</v>
      </c>
      <c r="AD96" s="21">
        <v>608.20000000000005</v>
      </c>
      <c r="AE96" s="16">
        <v>-15.7</v>
      </c>
      <c r="AG96" s="16">
        <f t="shared" si="12"/>
        <v>79.5</v>
      </c>
      <c r="AH96" s="16">
        <v>80.900000000000006</v>
      </c>
      <c r="AI96" s="16">
        <v>79.5</v>
      </c>
      <c r="AJ96" s="21">
        <v>80.510000000000005</v>
      </c>
      <c r="AK96" s="16">
        <v>-3</v>
      </c>
      <c r="AM96" s="16">
        <f t="shared" si="13"/>
        <v>12.7</v>
      </c>
      <c r="AN96" s="16">
        <v>11.1</v>
      </c>
      <c r="AO96" s="16">
        <v>12.7</v>
      </c>
      <c r="AP96" s="21">
        <v>12.28</v>
      </c>
      <c r="AQ96" s="16">
        <v>0.7</v>
      </c>
      <c r="AS96" s="16">
        <f t="shared" si="14"/>
        <v>87.3</v>
      </c>
      <c r="AT96" s="16">
        <v>88.9</v>
      </c>
      <c r="AU96" s="16">
        <v>87.3</v>
      </c>
      <c r="AV96" s="21">
        <v>87.72</v>
      </c>
      <c r="AW96" s="16">
        <v>-0.7</v>
      </c>
      <c r="AY96" s="16">
        <f t="shared" si="15"/>
        <v>8.9</v>
      </c>
      <c r="AZ96" s="16">
        <v>9.1</v>
      </c>
      <c r="BA96" s="16">
        <v>8.9</v>
      </c>
      <c r="BB96" s="21">
        <v>8.2200000000000006</v>
      </c>
      <c r="BC96" s="16">
        <v>2.7</v>
      </c>
    </row>
    <row r="97" spans="1:55" ht="12.75" x14ac:dyDescent="0.2">
      <c r="A97" s="25"/>
      <c r="B97" s="6">
        <v>4</v>
      </c>
      <c r="C97" s="16">
        <f t="shared" si="8"/>
        <v>554.9</v>
      </c>
      <c r="D97" s="16">
        <v>549.9</v>
      </c>
      <c r="E97" s="16">
        <v>554.9</v>
      </c>
      <c r="F97" s="21">
        <v>552.78</v>
      </c>
      <c r="G97" s="16">
        <v>-21.7</v>
      </c>
      <c r="I97" s="16">
        <f t="shared" si="9"/>
        <v>49.3</v>
      </c>
      <c r="J97" s="16">
        <v>45.7</v>
      </c>
      <c r="K97" s="16">
        <v>49.3</v>
      </c>
      <c r="L97" s="21">
        <v>49.83</v>
      </c>
      <c r="M97" s="16">
        <v>-0.6</v>
      </c>
      <c r="O97" s="16">
        <f t="shared" si="10"/>
        <v>85.6</v>
      </c>
      <c r="P97" s="16">
        <v>94.7</v>
      </c>
      <c r="Q97" s="16">
        <v>85.6</v>
      </c>
      <c r="R97" s="21">
        <v>87.12</v>
      </c>
      <c r="S97" s="16">
        <v>7.8</v>
      </c>
      <c r="V97" s="16">
        <v>690.2</v>
      </c>
      <c r="W97" s="16">
        <v>689.9</v>
      </c>
      <c r="X97" s="21">
        <v>689.73</v>
      </c>
      <c r="Y97" s="16">
        <v>-14.6</v>
      </c>
      <c r="AA97" s="16">
        <f t="shared" si="11"/>
        <v>604.20000000000005</v>
      </c>
      <c r="AB97" s="16">
        <v>595.6</v>
      </c>
      <c r="AC97" s="16">
        <v>604.20000000000005</v>
      </c>
      <c r="AD97" s="21">
        <v>602.61</v>
      </c>
      <c r="AE97" s="16">
        <v>-22.4</v>
      </c>
      <c r="AG97" s="16">
        <f t="shared" si="12"/>
        <v>80.400000000000006</v>
      </c>
      <c r="AH97" s="16">
        <v>79.7</v>
      </c>
      <c r="AI97" s="16">
        <v>80.400000000000006</v>
      </c>
      <c r="AJ97" s="21">
        <v>80.14</v>
      </c>
      <c r="AK97" s="16">
        <v>-1.5</v>
      </c>
      <c r="AM97" s="16">
        <f t="shared" si="13"/>
        <v>12.4</v>
      </c>
      <c r="AN97" s="16">
        <v>13.7</v>
      </c>
      <c r="AO97" s="16">
        <v>12.4</v>
      </c>
      <c r="AP97" s="21">
        <v>12.63</v>
      </c>
      <c r="AQ97" s="16">
        <v>1.4</v>
      </c>
      <c r="AS97" s="16">
        <f t="shared" si="14"/>
        <v>87.6</v>
      </c>
      <c r="AT97" s="16">
        <v>86.3</v>
      </c>
      <c r="AU97" s="16">
        <v>87.6</v>
      </c>
      <c r="AV97" s="21">
        <v>87.37</v>
      </c>
      <c r="AW97" s="16">
        <v>-1.4</v>
      </c>
      <c r="AY97" s="16">
        <f t="shared" si="15"/>
        <v>8.1999999999999993</v>
      </c>
      <c r="AZ97" s="16">
        <v>7.7</v>
      </c>
      <c r="BA97" s="16">
        <v>8.1999999999999993</v>
      </c>
      <c r="BB97" s="21">
        <v>8.27</v>
      </c>
      <c r="BC97" s="16">
        <v>0.2</v>
      </c>
    </row>
    <row r="98" spans="1:55" ht="12.75" x14ac:dyDescent="0.2">
      <c r="A98" s="25">
        <v>24</v>
      </c>
      <c r="B98" s="6">
        <v>1</v>
      </c>
      <c r="C98" s="16">
        <f t="shared" si="8"/>
        <v>555.1</v>
      </c>
      <c r="D98" s="16">
        <v>542.6</v>
      </c>
      <c r="E98" s="16">
        <v>555.1</v>
      </c>
      <c r="F98" s="21">
        <v>552.66</v>
      </c>
      <c r="G98" s="16">
        <v>-0.4</v>
      </c>
      <c r="I98" s="16">
        <f t="shared" si="9"/>
        <v>44.1</v>
      </c>
      <c r="J98" s="16">
        <v>45.6</v>
      </c>
      <c r="K98" s="16">
        <v>44.1</v>
      </c>
      <c r="L98" s="21">
        <v>46.33</v>
      </c>
      <c r="M98" s="16">
        <v>-14</v>
      </c>
      <c r="O98" s="16">
        <f t="shared" si="10"/>
        <v>86.2</v>
      </c>
      <c r="P98" s="16">
        <v>97.4</v>
      </c>
      <c r="Q98" s="16">
        <v>86.2</v>
      </c>
      <c r="R98" s="21">
        <v>86.66</v>
      </c>
      <c r="S98" s="16">
        <v>-1.8</v>
      </c>
      <c r="V98" s="16">
        <v>685.5</v>
      </c>
      <c r="W98" s="16">
        <v>685.5</v>
      </c>
      <c r="X98" s="21">
        <v>685.66</v>
      </c>
      <c r="Y98" s="16">
        <v>-16.3</v>
      </c>
      <c r="AA98" s="16">
        <f t="shared" si="11"/>
        <v>599.20000000000005</v>
      </c>
      <c r="AB98" s="16">
        <v>588.20000000000005</v>
      </c>
      <c r="AC98" s="16">
        <v>599.20000000000005</v>
      </c>
      <c r="AD98" s="21">
        <v>598.99</v>
      </c>
      <c r="AE98" s="16">
        <v>-14.5</v>
      </c>
      <c r="AG98" s="16">
        <f t="shared" si="12"/>
        <v>81</v>
      </c>
      <c r="AH98" s="16">
        <v>79.099999999999994</v>
      </c>
      <c r="AI98" s="16">
        <v>81</v>
      </c>
      <c r="AJ98" s="21">
        <v>80.599999999999994</v>
      </c>
      <c r="AK98" s="16">
        <v>1.8</v>
      </c>
      <c r="AM98" s="16">
        <f t="shared" si="13"/>
        <v>12.6</v>
      </c>
      <c r="AN98" s="16">
        <v>14.2</v>
      </c>
      <c r="AO98" s="16">
        <v>12.6</v>
      </c>
      <c r="AP98" s="21">
        <v>12.64</v>
      </c>
      <c r="AQ98" s="16">
        <v>0</v>
      </c>
      <c r="AS98" s="16">
        <f t="shared" si="14"/>
        <v>87.4</v>
      </c>
      <c r="AT98" s="16">
        <v>85.8</v>
      </c>
      <c r="AU98" s="16">
        <v>87.4</v>
      </c>
      <c r="AV98" s="21">
        <v>87.36</v>
      </c>
      <c r="AW98" s="16">
        <v>0</v>
      </c>
      <c r="AY98" s="16">
        <f t="shared" si="15"/>
        <v>7.4</v>
      </c>
      <c r="AZ98" s="16">
        <v>7.8</v>
      </c>
      <c r="BA98" s="16">
        <v>7.4</v>
      </c>
      <c r="BB98" s="21">
        <v>7.73</v>
      </c>
      <c r="BC98" s="16">
        <v>-2.1</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BK_3544!A1 &amp; ", " &amp; BK_3544!C1</f>
        <v>Båda könen, 35-44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210</v>
      </c>
      <c r="AG1" s="15" t="s">
        <v>16</v>
      </c>
      <c r="AY1" s="15" t="s">
        <v>17</v>
      </c>
    </row>
    <row r="2" spans="1:58" ht="12.75" x14ac:dyDescent="0.2">
      <c r="A2" s="7" t="s">
        <v>2</v>
      </c>
      <c r="B2" s="8">
        <f>Diagram_BK_3544!D1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2.75" x14ac:dyDescent="0.2">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2.75" x14ac:dyDescent="0.2">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2.75" x14ac:dyDescent="0.2">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2.75" x14ac:dyDescent="0.2">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2.75" x14ac:dyDescent="0.2">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2.75" x14ac:dyDescent="0.2">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2.75" x14ac:dyDescent="0.2">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2.75" x14ac:dyDescent="0.2">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2.75" x14ac:dyDescent="0.2">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2.75" x14ac:dyDescent="0.2">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2.75" x14ac:dyDescent="0.2">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2.75" x14ac:dyDescent="0.2">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2.75" x14ac:dyDescent="0.2">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2.75" x14ac:dyDescent="0.2">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2.75" x14ac:dyDescent="0.2">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2.75" x14ac:dyDescent="0.2">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2.75" x14ac:dyDescent="0.2">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2.75" x14ac:dyDescent="0.2">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2.75" x14ac:dyDescent="0.2">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2.75" x14ac:dyDescent="0.2">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2.75" x14ac:dyDescent="0.2">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2.75" x14ac:dyDescent="0.2">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2.75" x14ac:dyDescent="0.2">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2.75" x14ac:dyDescent="0.2">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2.75" x14ac:dyDescent="0.2">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2.75" x14ac:dyDescent="0.2">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2.75" x14ac:dyDescent="0.2">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2.75" x14ac:dyDescent="0.2">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2.75" x14ac:dyDescent="0.2">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2.75" x14ac:dyDescent="0.2">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2.75" x14ac:dyDescent="0.2">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2.75" x14ac:dyDescent="0.2">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2.75" x14ac:dyDescent="0.2">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2.75" x14ac:dyDescent="0.2">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2.75" x14ac:dyDescent="0.2">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2.75" x14ac:dyDescent="0.2">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2.75" x14ac:dyDescent="0.2">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2.75" x14ac:dyDescent="0.2">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2.75" x14ac:dyDescent="0.2">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2.75" x14ac:dyDescent="0.2">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2.75" x14ac:dyDescent="0.2">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2.75" x14ac:dyDescent="0.2">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2.75" x14ac:dyDescent="0.2">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2.75" x14ac:dyDescent="0.2">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2.75" x14ac:dyDescent="0.2">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2.75" x14ac:dyDescent="0.2">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2.75" x14ac:dyDescent="0.2">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2.75" x14ac:dyDescent="0.2">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2.75" x14ac:dyDescent="0.2">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2.75" x14ac:dyDescent="0.2">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2.75" x14ac:dyDescent="0.2">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2.75" x14ac:dyDescent="0.2">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2.75" x14ac:dyDescent="0.2">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2.75" x14ac:dyDescent="0.2">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2.75" x14ac:dyDescent="0.2">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2.75" x14ac:dyDescent="0.2">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2.75" x14ac:dyDescent="0.2">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2.75" x14ac:dyDescent="0.2">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2.75" x14ac:dyDescent="0.2">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2.75" x14ac:dyDescent="0.2">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2.75" x14ac:dyDescent="0.2">
      <c r="A66" s="25">
        <v>16</v>
      </c>
      <c r="B66" s="6">
        <v>1</v>
      </c>
      <c r="C66" s="16">
        <f t="shared" si="0"/>
        <v>1103.8</v>
      </c>
      <c r="D66" s="16">
        <v>1097.3</v>
      </c>
      <c r="E66" s="16">
        <v>1103.8</v>
      </c>
      <c r="F66" s="21">
        <v>1105.23</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2.75" x14ac:dyDescent="0.2">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2.75" x14ac:dyDescent="0.2">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2.75" x14ac:dyDescent="0.2">
      <c r="A69" s="25"/>
      <c r="B69" s="6">
        <v>4</v>
      </c>
      <c r="C69" s="16">
        <f t="shared" si="0"/>
        <v>1104.0999999999999</v>
      </c>
      <c r="D69" s="16">
        <v>1105.9000000000001</v>
      </c>
      <c r="E69" s="16">
        <v>1104.0999999999999</v>
      </c>
      <c r="F69" s="21">
        <v>1106.5899999999999</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2.75" x14ac:dyDescent="0.2">
      <c r="A70" s="25">
        <v>17</v>
      </c>
      <c r="B70" s="6">
        <v>1</v>
      </c>
      <c r="C70" s="16">
        <f t="shared" si="0"/>
        <v>1111.5</v>
      </c>
      <c r="D70" s="16">
        <v>1104.7</v>
      </c>
      <c r="E70" s="16">
        <v>1111.5</v>
      </c>
      <c r="F70" s="21">
        <v>1107.49</v>
      </c>
      <c r="G70" s="16">
        <v>3.6</v>
      </c>
      <c r="I70" s="16">
        <f t="shared" si="1"/>
        <v>60.6</v>
      </c>
      <c r="J70" s="16">
        <v>63</v>
      </c>
      <c r="K70" s="16">
        <v>60.6</v>
      </c>
      <c r="L70" s="21">
        <v>62.99</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2.75" x14ac:dyDescent="0.2">
      <c r="A71" s="25"/>
      <c r="B71" s="6">
        <v>2</v>
      </c>
      <c r="C71" s="16">
        <f t="shared" ref="C71:C98" si="8">IF(D71="","",$B$2*E71+(1-$B$2)*D71)</f>
        <v>1110.2</v>
      </c>
      <c r="D71" s="16">
        <v>1113.3</v>
      </c>
      <c r="E71" s="16">
        <v>1110.2</v>
      </c>
      <c r="F71" s="21">
        <v>1109.8599999999999</v>
      </c>
      <c r="G71" s="16">
        <v>9.5</v>
      </c>
      <c r="I71" s="16">
        <f t="shared" ref="I71:I98" si="9">IF(J71="","",$B$2*K71+(1-$B$2)*J71)</f>
        <v>63.5</v>
      </c>
      <c r="J71" s="16">
        <v>62.3</v>
      </c>
      <c r="K71" s="16">
        <v>63.5</v>
      </c>
      <c r="L71" s="21">
        <v>63.29</v>
      </c>
      <c r="M71" s="16">
        <v>1.2</v>
      </c>
      <c r="O71" s="16">
        <f t="shared" ref="O71:O98" si="10">IF(P71="","",$B$2*Q71+(1-$B$2)*P71)</f>
        <v>89.2</v>
      </c>
      <c r="P71" s="16">
        <v>86.9</v>
      </c>
      <c r="Q71" s="16">
        <v>89.2</v>
      </c>
      <c r="R71" s="21">
        <v>89.69</v>
      </c>
      <c r="S71" s="16">
        <v>-4.8</v>
      </c>
      <c r="V71" s="16">
        <v>1262.4000000000001</v>
      </c>
      <c r="W71" s="16">
        <v>1263</v>
      </c>
      <c r="X71" s="21">
        <v>1262.83</v>
      </c>
      <c r="Y71" s="16">
        <v>5.8</v>
      </c>
      <c r="AA71" s="16">
        <f t="shared" ref="AA71:AA98" si="11">IF(AB71="","",$B$2*AC71+(1-$B$2)*AB71)</f>
        <v>1173.8</v>
      </c>
      <c r="AB71" s="16">
        <v>1175.5</v>
      </c>
      <c r="AC71" s="16">
        <v>1173.8</v>
      </c>
      <c r="AD71" s="21">
        <v>1173.1500000000001</v>
      </c>
      <c r="AE71" s="16">
        <v>10.7</v>
      </c>
      <c r="AG71" s="16">
        <f t="shared" ref="AG71:AG98" si="12">IF(AH71="","",$B$2*AI71+(1-$B$2)*AH71)</f>
        <v>87.9</v>
      </c>
      <c r="AH71" s="16">
        <v>88.2</v>
      </c>
      <c r="AI71" s="16">
        <v>87.9</v>
      </c>
      <c r="AJ71" s="21">
        <v>87.89</v>
      </c>
      <c r="AK71" s="16">
        <v>0.3</v>
      </c>
      <c r="AM71" s="16">
        <f t="shared" ref="AM71:AM98" si="13">IF(AN71="","",$B$2*AO71+(1-$B$2)*AN71)</f>
        <v>7.1</v>
      </c>
      <c r="AN71" s="16">
        <v>6.9</v>
      </c>
      <c r="AO71" s="16">
        <v>7.1</v>
      </c>
      <c r="AP71" s="21">
        <v>7.1</v>
      </c>
      <c r="AQ71" s="16">
        <v>-0.4</v>
      </c>
      <c r="AS71" s="16">
        <f t="shared" ref="AS71:AS98" si="14">IF(AT71="","",$B$2*AU71+(1-$B$2)*AT71)</f>
        <v>92.9</v>
      </c>
      <c r="AT71" s="16">
        <v>93.1</v>
      </c>
      <c r="AU71" s="16">
        <v>92.9</v>
      </c>
      <c r="AV71" s="21">
        <v>92.9</v>
      </c>
      <c r="AW71" s="16">
        <v>0.4</v>
      </c>
      <c r="AY71" s="16">
        <f t="shared" ref="AY71:AY98" si="15">IF(AZ71="","",$B$2*BA71+(1-$B$2)*AZ71)</f>
        <v>5.4</v>
      </c>
      <c r="AZ71" s="16">
        <v>5.3</v>
      </c>
      <c r="BA71" s="16">
        <v>5.4</v>
      </c>
      <c r="BB71" s="21">
        <v>5.39</v>
      </c>
      <c r="BC71" s="16">
        <v>0.1</v>
      </c>
    </row>
    <row r="72" spans="1:55" ht="12.75" x14ac:dyDescent="0.2">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89.12</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2.75" x14ac:dyDescent="0.2">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1265.1500000000001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2.75" x14ac:dyDescent="0.2">
      <c r="A74" s="25">
        <v>18</v>
      </c>
      <c r="B74" s="6">
        <v>1</v>
      </c>
      <c r="C74" s="16">
        <f t="shared" si="8"/>
        <v>1122.9000000000001</v>
      </c>
      <c r="D74" s="16">
        <v>1115.5999999999999</v>
      </c>
      <c r="E74" s="16">
        <v>1122.9000000000001</v>
      </c>
      <c r="F74" s="21">
        <v>1123.2</v>
      </c>
      <c r="G74" s="16">
        <v>17.600000000000001</v>
      </c>
      <c r="I74" s="16">
        <f t="shared" si="9"/>
        <v>55.9</v>
      </c>
      <c r="J74" s="16">
        <v>58.2</v>
      </c>
      <c r="K74" s="16">
        <v>55.9</v>
      </c>
      <c r="L74" s="21">
        <v>56.64</v>
      </c>
      <c r="M74" s="16">
        <v>-6</v>
      </c>
      <c r="O74" s="16">
        <f t="shared" si="10"/>
        <v>87.8</v>
      </c>
      <c r="P74" s="16">
        <v>92.9</v>
      </c>
      <c r="Q74" s="16">
        <v>87.8</v>
      </c>
      <c r="R74" s="21">
        <v>86.63</v>
      </c>
      <c r="S74" s="16">
        <v>-6.4</v>
      </c>
      <c r="V74" s="16">
        <v>1266.7</v>
      </c>
      <c r="W74" s="16">
        <v>1266.5999999999999</v>
      </c>
      <c r="X74" s="21">
        <v>1266.46</v>
      </c>
      <c r="Y74" s="16">
        <v>5.3</v>
      </c>
      <c r="AA74" s="16">
        <f t="shared" si="11"/>
        <v>1178.8</v>
      </c>
      <c r="AB74" s="16">
        <v>1173.8</v>
      </c>
      <c r="AC74" s="16">
        <v>1178.8</v>
      </c>
      <c r="AD74" s="21">
        <v>1179.8399999999999</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2.75" x14ac:dyDescent="0.2">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83.5</v>
      </c>
      <c r="P75" s="16">
        <v>81.7</v>
      </c>
      <c r="Q75" s="16">
        <v>83.5</v>
      </c>
      <c r="R75" s="21">
        <v>85.64</v>
      </c>
      <c r="S75" s="16">
        <v>-4</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2.75" x14ac:dyDescent="0.2">
      <c r="A76" s="25"/>
      <c r="B76" s="6">
        <v>3</v>
      </c>
      <c r="C76" s="16">
        <f t="shared" si="8"/>
        <v>1124.5999999999999</v>
      </c>
      <c r="D76" s="16">
        <v>1125.5999999999999</v>
      </c>
      <c r="E76" s="16">
        <v>1124.5999999999999</v>
      </c>
      <c r="F76" s="21">
        <v>1125.97</v>
      </c>
      <c r="G76" s="16">
        <v>1.4</v>
      </c>
      <c r="I76" s="16">
        <f t="shared" si="9"/>
        <v>55.6</v>
      </c>
      <c r="J76" s="16">
        <v>57.3</v>
      </c>
      <c r="K76" s="16">
        <v>55.6</v>
      </c>
      <c r="L76" s="21">
        <v>57.08</v>
      </c>
      <c r="M76" s="16">
        <v>1.8</v>
      </c>
      <c r="O76" s="16">
        <f t="shared" si="10"/>
        <v>89.1</v>
      </c>
      <c r="P76" s="16">
        <v>86.5</v>
      </c>
      <c r="Q76" s="16">
        <v>89.1</v>
      </c>
      <c r="R76" s="21">
        <v>86.33</v>
      </c>
      <c r="S76" s="16">
        <v>2.8</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4.82</v>
      </c>
      <c r="BC76" s="16">
        <v>0.1</v>
      </c>
    </row>
    <row r="77" spans="1:55" ht="12.75" x14ac:dyDescent="0.2">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85.3</v>
      </c>
      <c r="P77" s="16">
        <v>85</v>
      </c>
      <c r="Q77" s="16">
        <v>85.3</v>
      </c>
      <c r="R77" s="21">
        <v>87.8</v>
      </c>
      <c r="S77" s="16">
        <v>5.9</v>
      </c>
      <c r="V77" s="16">
        <v>1271.3</v>
      </c>
      <c r="W77" s="16">
        <v>1271.0999999999999</v>
      </c>
      <c r="X77" s="21">
        <v>1270.96</v>
      </c>
      <c r="Y77" s="16">
        <v>6.3</v>
      </c>
      <c r="AA77" s="16">
        <f t="shared" si="11"/>
        <v>1185.8</v>
      </c>
      <c r="AB77" s="16">
        <v>1186.3</v>
      </c>
      <c r="AC77" s="16">
        <v>1185.8</v>
      </c>
      <c r="AD77" s="21">
        <v>1183.1600000000001</v>
      </c>
      <c r="AE77" s="16">
        <v>0.5</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2.75" x14ac:dyDescent="0.2">
      <c r="A78" s="25">
        <v>19</v>
      </c>
      <c r="B78" s="6">
        <v>1</v>
      </c>
      <c r="C78" s="16">
        <f t="shared" si="8"/>
        <v>1121.5</v>
      </c>
      <c r="D78" s="16">
        <v>1113.8</v>
      </c>
      <c r="E78" s="16">
        <v>1121.5</v>
      </c>
      <c r="F78" s="21">
        <v>1126.05</v>
      </c>
      <c r="G78" s="16">
        <v>1.7</v>
      </c>
      <c r="I78" s="16">
        <f t="shared" si="9"/>
        <v>61.4</v>
      </c>
      <c r="J78" s="16">
        <v>64</v>
      </c>
      <c r="K78" s="16">
        <v>61.4</v>
      </c>
      <c r="L78" s="21">
        <v>58.02</v>
      </c>
      <c r="M78" s="16">
        <v>1.9</v>
      </c>
      <c r="O78" s="16">
        <f t="shared" si="10"/>
        <v>89.6</v>
      </c>
      <c r="P78" s="16">
        <v>94.8</v>
      </c>
      <c r="Q78" s="16">
        <v>89.6</v>
      </c>
      <c r="R78" s="21">
        <v>88.41</v>
      </c>
      <c r="S78" s="16">
        <v>2.4</v>
      </c>
      <c r="V78" s="16">
        <v>1272.5999999999999</v>
      </c>
      <c r="W78" s="16">
        <v>1272.5</v>
      </c>
      <c r="X78" s="21">
        <v>1272.48</v>
      </c>
      <c r="Y78" s="16">
        <v>6.1</v>
      </c>
      <c r="AA78" s="16">
        <f t="shared" si="11"/>
        <v>1182.9000000000001</v>
      </c>
      <c r="AB78" s="16">
        <v>1177.8</v>
      </c>
      <c r="AC78" s="16">
        <v>1182.9000000000001</v>
      </c>
      <c r="AD78" s="21">
        <v>1184.07</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2.75" x14ac:dyDescent="0.2">
      <c r="A79" s="25"/>
      <c r="B79" s="6">
        <v>2</v>
      </c>
      <c r="C79" s="16">
        <f t="shared" si="8"/>
        <v>1131.4000000000001</v>
      </c>
      <c r="D79" s="16">
        <v>1133.7</v>
      </c>
      <c r="E79" s="16">
        <v>1131.4000000000001</v>
      </c>
      <c r="F79" s="21">
        <v>1127</v>
      </c>
      <c r="G79" s="16">
        <v>3.8</v>
      </c>
      <c r="I79" s="16">
        <f t="shared" si="9"/>
        <v>54.6</v>
      </c>
      <c r="J79" s="16">
        <v>53.5</v>
      </c>
      <c r="K79" s="16">
        <v>54.6</v>
      </c>
      <c r="L79" s="21">
        <v>59.03</v>
      </c>
      <c r="M79" s="16">
        <v>4</v>
      </c>
      <c r="O79" s="16">
        <f t="shared" si="10"/>
        <v>87.8</v>
      </c>
      <c r="P79" s="16">
        <v>86.4</v>
      </c>
      <c r="Q79" s="16">
        <v>87.8</v>
      </c>
      <c r="R79" s="21">
        <v>87.89</v>
      </c>
      <c r="S79" s="16">
        <v>-2.1</v>
      </c>
      <c r="V79" s="16">
        <v>1273.5</v>
      </c>
      <c r="W79" s="16">
        <v>1273.8</v>
      </c>
      <c r="X79" s="21">
        <v>1273.93</v>
      </c>
      <c r="Y79" s="16">
        <v>5.8</v>
      </c>
      <c r="AA79" s="16">
        <f t="shared" si="11"/>
        <v>1186</v>
      </c>
      <c r="AB79" s="16">
        <v>1187.0999999999999</v>
      </c>
      <c r="AC79" s="16">
        <v>1186</v>
      </c>
      <c r="AD79" s="21">
        <v>1186.03</v>
      </c>
      <c r="AE79" s="16">
        <v>7.8</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2.75" x14ac:dyDescent="0.2">
      <c r="A80" s="25"/>
      <c r="B80" s="6">
        <v>3</v>
      </c>
      <c r="C80" s="16">
        <f t="shared" si="8"/>
        <v>1128.0999999999999</v>
      </c>
      <c r="D80" s="16">
        <v>1129.3</v>
      </c>
      <c r="E80" s="16">
        <v>1128.0999999999999</v>
      </c>
      <c r="F80" s="21">
        <v>1127.3</v>
      </c>
      <c r="G80" s="16">
        <v>1.2</v>
      </c>
      <c r="I80" s="16">
        <f t="shared" si="9"/>
        <v>61.7</v>
      </c>
      <c r="J80" s="16">
        <v>63.6</v>
      </c>
      <c r="K80" s="16">
        <v>61.7</v>
      </c>
      <c r="L80" s="21">
        <v>61.07</v>
      </c>
      <c r="M80" s="16">
        <v>8.1999999999999993</v>
      </c>
      <c r="O80" s="16">
        <f t="shared" si="10"/>
        <v>85.6</v>
      </c>
      <c r="P80" s="16">
        <v>82.7</v>
      </c>
      <c r="Q80" s="16">
        <v>85.6</v>
      </c>
      <c r="R80" s="21">
        <v>87.06</v>
      </c>
      <c r="S80" s="16">
        <v>-3.3</v>
      </c>
      <c r="V80" s="16">
        <v>1275.5999999999999</v>
      </c>
      <c r="W80" s="16">
        <v>1275.4000000000001</v>
      </c>
      <c r="X80" s="21">
        <v>1275.44</v>
      </c>
      <c r="Y80" s="16">
        <v>6</v>
      </c>
      <c r="AA80" s="16">
        <f t="shared" si="11"/>
        <v>1189.9000000000001</v>
      </c>
      <c r="AB80" s="16">
        <v>1192.9000000000001</v>
      </c>
      <c r="AC80" s="16">
        <v>1189.9000000000001</v>
      </c>
      <c r="AD80" s="21">
        <v>1188.3699999999999</v>
      </c>
      <c r="AE80" s="16">
        <v>9.4</v>
      </c>
      <c r="AG80" s="16">
        <f t="shared" si="12"/>
        <v>88.4</v>
      </c>
      <c r="AH80" s="16">
        <v>88.5</v>
      </c>
      <c r="AI80" s="16">
        <v>88.4</v>
      </c>
      <c r="AJ80" s="21">
        <v>88.39</v>
      </c>
      <c r="AK80" s="16">
        <v>-0.3</v>
      </c>
      <c r="AM80" s="16">
        <f t="shared" si="13"/>
        <v>6.7</v>
      </c>
      <c r="AN80" s="16">
        <v>6.5</v>
      </c>
      <c r="AO80" s="16">
        <v>6.7</v>
      </c>
      <c r="AP80" s="21">
        <v>6.83</v>
      </c>
      <c r="AQ80" s="16">
        <v>-0.3</v>
      </c>
      <c r="AS80" s="16">
        <f t="shared" si="14"/>
        <v>93.3</v>
      </c>
      <c r="AT80" s="16">
        <v>93.5</v>
      </c>
      <c r="AU80" s="16">
        <v>93.3</v>
      </c>
      <c r="AV80" s="21">
        <v>93.17</v>
      </c>
      <c r="AW80" s="16">
        <v>0.3</v>
      </c>
      <c r="AY80" s="16">
        <f t="shared" si="15"/>
        <v>5.2</v>
      </c>
      <c r="AZ80" s="16">
        <v>5.3</v>
      </c>
      <c r="BA80" s="16">
        <v>5.2</v>
      </c>
      <c r="BB80" s="21">
        <v>5.14</v>
      </c>
      <c r="BC80" s="16">
        <v>0.6</v>
      </c>
    </row>
    <row r="81" spans="1:55" ht="12.75" x14ac:dyDescent="0.2">
      <c r="A81" s="25"/>
      <c r="B81" s="6">
        <v>4</v>
      </c>
      <c r="C81" s="16">
        <f t="shared" si="8"/>
        <v>1125.4000000000001</v>
      </c>
      <c r="D81" s="16">
        <v>1129.3</v>
      </c>
      <c r="E81" s="16">
        <v>1125.4000000000001</v>
      </c>
      <c r="F81" s="21">
        <v>1125.04</v>
      </c>
      <c r="G81" s="16">
        <v>-9.1</v>
      </c>
      <c r="I81" s="16">
        <f t="shared" si="9"/>
        <v>64.8</v>
      </c>
      <c r="J81" s="16">
        <v>61.2</v>
      </c>
      <c r="K81" s="16">
        <v>64.8</v>
      </c>
      <c r="L81" s="21">
        <v>64.47</v>
      </c>
      <c r="M81" s="16">
        <v>13.6</v>
      </c>
      <c r="O81" s="16">
        <f t="shared" si="10"/>
        <v>87</v>
      </c>
      <c r="P81" s="16">
        <v>86.8</v>
      </c>
      <c r="Q81" s="16">
        <v>87</v>
      </c>
      <c r="R81" s="21">
        <v>87.72</v>
      </c>
      <c r="S81" s="16">
        <v>2.6</v>
      </c>
      <c r="V81" s="16">
        <v>1277.3</v>
      </c>
      <c r="W81" s="16">
        <v>1277.2</v>
      </c>
      <c r="X81" s="21">
        <v>1277.23</v>
      </c>
      <c r="Y81" s="16">
        <v>7.2</v>
      </c>
      <c r="AA81" s="16">
        <f t="shared" si="11"/>
        <v>1190.2</v>
      </c>
      <c r="AB81" s="16">
        <v>1190.5</v>
      </c>
      <c r="AC81" s="16">
        <v>1190.2</v>
      </c>
      <c r="AD81" s="21">
        <v>1189.51</v>
      </c>
      <c r="AE81" s="16">
        <v>4.5999999999999996</v>
      </c>
      <c r="AG81" s="16">
        <f t="shared" si="12"/>
        <v>88.1</v>
      </c>
      <c r="AH81" s="16">
        <v>88.4</v>
      </c>
      <c r="AI81" s="16">
        <v>88.1</v>
      </c>
      <c r="AJ81" s="21">
        <v>88.08</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2.75" x14ac:dyDescent="0.2">
      <c r="A82" s="25">
        <v>20</v>
      </c>
      <c r="B82" s="6">
        <v>1</v>
      </c>
      <c r="C82" s="16">
        <f t="shared" si="8"/>
        <v>1122.5</v>
      </c>
      <c r="D82" s="16">
        <v>1114.4000000000001</v>
      </c>
      <c r="E82" s="16">
        <v>1122.5</v>
      </c>
      <c r="F82" s="21">
        <v>1118.92</v>
      </c>
      <c r="G82" s="16">
        <v>-24.5</v>
      </c>
      <c r="I82" s="16">
        <f t="shared" si="9"/>
        <v>66.8</v>
      </c>
      <c r="J82" s="16">
        <v>70.099999999999994</v>
      </c>
      <c r="K82" s="16">
        <v>66.8</v>
      </c>
      <c r="L82" s="21">
        <v>69.41</v>
      </c>
      <c r="M82" s="16">
        <v>19.7</v>
      </c>
      <c r="O82" s="16">
        <f t="shared" si="10"/>
        <v>90</v>
      </c>
      <c r="P82" s="16">
        <v>94.9</v>
      </c>
      <c r="Q82" s="16">
        <v>90</v>
      </c>
      <c r="R82" s="21">
        <v>91.11</v>
      </c>
      <c r="S82" s="16">
        <v>13.6</v>
      </c>
      <c r="V82" s="16">
        <v>1279.3</v>
      </c>
      <c r="W82" s="16">
        <v>1279.4000000000001</v>
      </c>
      <c r="X82" s="21">
        <v>1279.44</v>
      </c>
      <c r="Y82" s="16">
        <v>8.8000000000000007</v>
      </c>
      <c r="AA82" s="16">
        <f t="shared" si="11"/>
        <v>1189.3</v>
      </c>
      <c r="AB82" s="16">
        <v>1184.4000000000001</v>
      </c>
      <c r="AC82" s="16">
        <v>1189.3</v>
      </c>
      <c r="AD82" s="21">
        <v>1188.33</v>
      </c>
      <c r="AE82" s="16">
        <v>-4.8</v>
      </c>
      <c r="AG82" s="16">
        <f t="shared" si="12"/>
        <v>87.7</v>
      </c>
      <c r="AH82" s="16">
        <v>87.1</v>
      </c>
      <c r="AI82" s="16">
        <v>87.7</v>
      </c>
      <c r="AJ82" s="21">
        <v>87.45</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2.75" x14ac:dyDescent="0.2">
      <c r="A83" s="25"/>
      <c r="B83" s="6">
        <v>2</v>
      </c>
      <c r="C83" s="16">
        <f t="shared" si="8"/>
        <v>1108.7</v>
      </c>
      <c r="D83" s="16">
        <v>1110.5999999999999</v>
      </c>
      <c r="E83" s="16">
        <v>1108.7</v>
      </c>
      <c r="F83" s="21">
        <v>1111.17</v>
      </c>
      <c r="G83" s="16">
        <v>-31</v>
      </c>
      <c r="I83" s="16">
        <f t="shared" si="9"/>
        <v>74.3</v>
      </c>
      <c r="J83" s="16">
        <v>73.400000000000006</v>
      </c>
      <c r="K83" s="16">
        <v>74.3</v>
      </c>
      <c r="L83" s="21">
        <v>75.930000000000007</v>
      </c>
      <c r="M83" s="16">
        <v>26.1</v>
      </c>
      <c r="O83" s="16">
        <f t="shared" si="10"/>
        <v>99.1</v>
      </c>
      <c r="P83" s="16">
        <v>98</v>
      </c>
      <c r="Q83" s="16">
        <v>99.1</v>
      </c>
      <c r="R83" s="21">
        <v>94.91</v>
      </c>
      <c r="S83" s="16">
        <v>15.2</v>
      </c>
      <c r="V83" s="16">
        <v>1281.9000000000001</v>
      </c>
      <c r="W83" s="16">
        <v>1282.2</v>
      </c>
      <c r="X83" s="21">
        <v>1282.02</v>
      </c>
      <c r="Y83" s="16">
        <v>10.3</v>
      </c>
      <c r="AA83" s="16">
        <f t="shared" si="11"/>
        <v>1183</v>
      </c>
      <c r="AB83" s="16">
        <v>1184</v>
      </c>
      <c r="AC83" s="16">
        <v>1183</v>
      </c>
      <c r="AD83" s="21">
        <v>1187.0999999999999</v>
      </c>
      <c r="AE83" s="16">
        <v>-4.9000000000000004</v>
      </c>
      <c r="AG83" s="16">
        <f t="shared" si="12"/>
        <v>86.5</v>
      </c>
      <c r="AH83" s="16">
        <v>86.6</v>
      </c>
      <c r="AI83" s="16">
        <v>86.5</v>
      </c>
      <c r="AJ83" s="21">
        <v>86.67</v>
      </c>
      <c r="AK83" s="16">
        <v>-3.1</v>
      </c>
      <c r="AM83" s="16">
        <f t="shared" si="13"/>
        <v>7.7</v>
      </c>
      <c r="AN83" s="16">
        <v>7.6</v>
      </c>
      <c r="AO83" s="16">
        <v>7.7</v>
      </c>
      <c r="AP83" s="21">
        <v>7.4</v>
      </c>
      <c r="AQ83" s="16">
        <v>1.1000000000000001</v>
      </c>
      <c r="AS83" s="16">
        <f t="shared" si="14"/>
        <v>92.3</v>
      </c>
      <c r="AT83" s="16">
        <v>92.4</v>
      </c>
      <c r="AU83" s="16">
        <v>92.3</v>
      </c>
      <c r="AV83" s="21">
        <v>92.6</v>
      </c>
      <c r="AW83" s="16">
        <v>-1.1000000000000001</v>
      </c>
      <c r="AY83" s="16">
        <f t="shared" si="15"/>
        <v>6.3</v>
      </c>
      <c r="AZ83" s="16">
        <v>6.2</v>
      </c>
      <c r="BA83" s="16">
        <v>6.3</v>
      </c>
      <c r="BB83" s="21">
        <v>6.4</v>
      </c>
      <c r="BC83" s="16">
        <v>2.2000000000000002</v>
      </c>
    </row>
    <row r="84" spans="1:55" ht="12.75" x14ac:dyDescent="0.2">
      <c r="A84" s="25"/>
      <c r="B84" s="6">
        <v>3</v>
      </c>
      <c r="C84" s="16">
        <f t="shared" si="8"/>
        <v>1098.9000000000001</v>
      </c>
      <c r="D84" s="16">
        <v>1101.0999999999999</v>
      </c>
      <c r="E84" s="16">
        <v>1098.9000000000001</v>
      </c>
      <c r="F84" s="21">
        <v>1104.9000000000001</v>
      </c>
      <c r="G84" s="16">
        <v>-25.1</v>
      </c>
      <c r="I84" s="16">
        <f t="shared" si="9"/>
        <v>86</v>
      </c>
      <c r="J84" s="16">
        <v>87.3</v>
      </c>
      <c r="K84" s="16">
        <v>86</v>
      </c>
      <c r="L84" s="21">
        <v>82.2</v>
      </c>
      <c r="M84" s="16">
        <v>25.1</v>
      </c>
      <c r="O84" s="16">
        <f t="shared" si="10"/>
        <v>99.9</v>
      </c>
      <c r="P84" s="16">
        <v>96.7</v>
      </c>
      <c r="Q84" s="16">
        <v>99.9</v>
      </c>
      <c r="R84" s="21">
        <v>97.77</v>
      </c>
      <c r="S84" s="16">
        <v>11.4</v>
      </c>
      <c r="V84" s="16">
        <v>1285.0999999999999</v>
      </c>
      <c r="W84" s="16">
        <v>1284.8</v>
      </c>
      <c r="X84" s="21">
        <v>1284.8699999999999</v>
      </c>
      <c r="Y84" s="16">
        <v>11.4</v>
      </c>
      <c r="AA84" s="16">
        <f t="shared" si="11"/>
        <v>1184.9000000000001</v>
      </c>
      <c r="AB84" s="16">
        <v>1188.3</v>
      </c>
      <c r="AC84" s="16">
        <v>1184.9000000000001</v>
      </c>
      <c r="AD84" s="21">
        <v>1187.0899999999999</v>
      </c>
      <c r="AE84" s="16">
        <v>0</v>
      </c>
      <c r="AG84" s="16">
        <f t="shared" si="12"/>
        <v>85.5</v>
      </c>
      <c r="AH84" s="16">
        <v>85.7</v>
      </c>
      <c r="AI84" s="16">
        <v>85.5</v>
      </c>
      <c r="AJ84" s="21">
        <v>85.99</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6.92</v>
      </c>
      <c r="BC84" s="16">
        <v>2.1</v>
      </c>
    </row>
    <row r="85" spans="1:55" ht="12.75" x14ac:dyDescent="0.2">
      <c r="A85" s="25"/>
      <c r="B85" s="6">
        <v>4</v>
      </c>
      <c r="C85" s="16">
        <f t="shared" si="8"/>
        <v>1106.9000000000001</v>
      </c>
      <c r="D85" s="16">
        <v>1111.0999999999999</v>
      </c>
      <c r="E85" s="16">
        <v>1106.9000000000001</v>
      </c>
      <c r="F85" s="21">
        <v>1102.75</v>
      </c>
      <c r="G85" s="16">
        <v>-8.6</v>
      </c>
      <c r="I85" s="16">
        <f t="shared" si="9"/>
        <v>87.2</v>
      </c>
      <c r="J85" s="16">
        <v>83.2</v>
      </c>
      <c r="K85" s="16">
        <v>87.2</v>
      </c>
      <c r="L85" s="21">
        <v>85.35</v>
      </c>
      <c r="M85" s="16">
        <v>12.6</v>
      </c>
      <c r="O85" s="16">
        <f t="shared" si="10"/>
        <v>93.9</v>
      </c>
      <c r="P85" s="16">
        <v>93.7</v>
      </c>
      <c r="Q85" s="16">
        <v>93.9</v>
      </c>
      <c r="R85" s="21">
        <v>99.84</v>
      </c>
      <c r="S85" s="16">
        <v>8.1999999999999993</v>
      </c>
      <c r="V85" s="16">
        <v>1288</v>
      </c>
      <c r="W85" s="16">
        <v>1288</v>
      </c>
      <c r="X85" s="21">
        <v>1287.94</v>
      </c>
      <c r="Y85" s="16">
        <v>12.3</v>
      </c>
      <c r="AA85" s="16">
        <f t="shared" si="11"/>
        <v>1194.0999999999999</v>
      </c>
      <c r="AB85" s="16">
        <v>1194.3</v>
      </c>
      <c r="AC85" s="16">
        <v>1194.0999999999999</v>
      </c>
      <c r="AD85" s="21">
        <v>1188.0999999999999</v>
      </c>
      <c r="AE85" s="16">
        <v>4</v>
      </c>
      <c r="AG85" s="16">
        <f t="shared" si="12"/>
        <v>85.9</v>
      </c>
      <c r="AH85" s="16">
        <v>86.3</v>
      </c>
      <c r="AI85" s="16">
        <v>85.9</v>
      </c>
      <c r="AJ85" s="21">
        <v>85.62</v>
      </c>
      <c r="AK85" s="16">
        <v>-1.5</v>
      </c>
      <c r="AM85" s="16">
        <f t="shared" si="13"/>
        <v>7.3</v>
      </c>
      <c r="AN85" s="16">
        <v>7.3</v>
      </c>
      <c r="AO85" s="16">
        <v>7.3</v>
      </c>
      <c r="AP85" s="21">
        <v>7.75</v>
      </c>
      <c r="AQ85" s="16">
        <v>0.6</v>
      </c>
      <c r="AS85" s="16">
        <f t="shared" si="14"/>
        <v>92.7</v>
      </c>
      <c r="AT85" s="16">
        <v>92.7</v>
      </c>
      <c r="AU85" s="16">
        <v>92.7</v>
      </c>
      <c r="AV85" s="21">
        <v>92.25</v>
      </c>
      <c r="AW85" s="16">
        <v>-0.6</v>
      </c>
      <c r="AY85" s="16">
        <f t="shared" si="15"/>
        <v>7.3</v>
      </c>
      <c r="AZ85" s="16">
        <v>7</v>
      </c>
      <c r="BA85" s="16">
        <v>7.3</v>
      </c>
      <c r="BB85" s="21">
        <v>7.18</v>
      </c>
      <c r="BC85" s="16">
        <v>1</v>
      </c>
    </row>
    <row r="86" spans="1:55" ht="12.75" x14ac:dyDescent="0.2">
      <c r="A86" s="25">
        <v>21</v>
      </c>
      <c r="B86" s="6">
        <v>1</v>
      </c>
      <c r="C86" s="16">
        <f t="shared" si="8"/>
        <v>1102</v>
      </c>
      <c r="D86" s="16">
        <v>1093.9000000000001</v>
      </c>
      <c r="E86" s="16">
        <v>1102</v>
      </c>
      <c r="F86" s="21">
        <v>1105.67</v>
      </c>
      <c r="G86" s="16">
        <v>11.7</v>
      </c>
      <c r="I86" s="16">
        <f t="shared" si="9"/>
        <v>84.4</v>
      </c>
      <c r="J86" s="16">
        <v>88.1</v>
      </c>
      <c r="K86" s="16">
        <v>84.4</v>
      </c>
      <c r="L86" s="21">
        <v>85.69</v>
      </c>
      <c r="M86" s="16">
        <v>1.4</v>
      </c>
      <c r="O86" s="16">
        <f t="shared" si="10"/>
        <v>105.2</v>
      </c>
      <c r="P86" s="16">
        <v>109.5</v>
      </c>
      <c r="Q86" s="16">
        <v>105.2</v>
      </c>
      <c r="R86" s="21">
        <v>100.4</v>
      </c>
      <c r="S86" s="16">
        <v>2.2999999999999998</v>
      </c>
      <c r="V86" s="16">
        <v>1291.5</v>
      </c>
      <c r="W86" s="16">
        <v>1291.5999999999999</v>
      </c>
      <c r="X86" s="21">
        <v>1291.76</v>
      </c>
      <c r="Y86" s="16">
        <v>15.3</v>
      </c>
      <c r="AA86" s="16">
        <f t="shared" si="11"/>
        <v>1186.4000000000001</v>
      </c>
      <c r="AB86" s="16">
        <v>1182</v>
      </c>
      <c r="AC86" s="16">
        <v>1186.4000000000001</v>
      </c>
      <c r="AD86" s="21">
        <v>1191.3599999999999</v>
      </c>
      <c r="AE86" s="16">
        <v>13</v>
      </c>
      <c r="AG86" s="16">
        <f t="shared" si="12"/>
        <v>85.3</v>
      </c>
      <c r="AH86" s="16">
        <v>84.7</v>
      </c>
      <c r="AI86" s="16">
        <v>85.3</v>
      </c>
      <c r="AJ86" s="21">
        <v>85.59</v>
      </c>
      <c r="AK86" s="16">
        <v>-0.1</v>
      </c>
      <c r="AM86" s="16">
        <f t="shared" si="13"/>
        <v>8.1</v>
      </c>
      <c r="AN86" s="16">
        <v>8.5</v>
      </c>
      <c r="AO86" s="16">
        <v>8.1</v>
      </c>
      <c r="AP86" s="21">
        <v>7.77</v>
      </c>
      <c r="AQ86" s="16">
        <v>0.1</v>
      </c>
      <c r="AS86" s="16">
        <f t="shared" si="14"/>
        <v>91.9</v>
      </c>
      <c r="AT86" s="16">
        <v>91.5</v>
      </c>
      <c r="AU86" s="16">
        <v>91.9</v>
      </c>
      <c r="AV86" s="21">
        <v>92.23</v>
      </c>
      <c r="AW86" s="16">
        <v>-0.1</v>
      </c>
      <c r="AY86" s="16">
        <f t="shared" si="15"/>
        <v>7.1</v>
      </c>
      <c r="AZ86" s="16">
        <v>7.5</v>
      </c>
      <c r="BA86" s="16">
        <v>7.1</v>
      </c>
      <c r="BB86" s="21">
        <v>7.19</v>
      </c>
      <c r="BC86" s="16">
        <v>0</v>
      </c>
    </row>
    <row r="87" spans="1:55" ht="12.75" x14ac:dyDescent="0.2">
      <c r="A87" s="25"/>
      <c r="B87" s="6">
        <v>2</v>
      </c>
      <c r="C87" s="16">
        <f t="shared" si="8"/>
        <v>1112.4000000000001</v>
      </c>
      <c r="D87" s="16">
        <v>1113.7</v>
      </c>
      <c r="E87" s="16">
        <v>1112.4000000000001</v>
      </c>
      <c r="F87" s="21">
        <v>1111.8800000000001</v>
      </c>
      <c r="G87" s="16">
        <v>24.8</v>
      </c>
      <c r="I87" s="16">
        <f t="shared" si="9"/>
        <v>84.6</v>
      </c>
      <c r="J87" s="16">
        <v>84</v>
      </c>
      <c r="K87" s="16">
        <v>84.6</v>
      </c>
      <c r="L87" s="21">
        <v>84.24</v>
      </c>
      <c r="M87" s="16">
        <v>-5.8</v>
      </c>
      <c r="O87" s="16">
        <f t="shared" si="10"/>
        <v>99.3</v>
      </c>
      <c r="P87" s="16">
        <v>98.6</v>
      </c>
      <c r="Q87" s="16">
        <v>99.3</v>
      </c>
      <c r="R87" s="21">
        <v>100.29</v>
      </c>
      <c r="S87" s="16">
        <v>-0.5</v>
      </c>
      <c r="V87" s="16">
        <v>1296.2</v>
      </c>
      <c r="W87" s="16">
        <v>1296.3</v>
      </c>
      <c r="X87" s="21">
        <v>1296.4100000000001</v>
      </c>
      <c r="Y87" s="16">
        <v>18.600000000000001</v>
      </c>
      <c r="AA87" s="16">
        <f t="shared" si="11"/>
        <v>1197</v>
      </c>
      <c r="AB87" s="16">
        <v>1197.5999999999999</v>
      </c>
      <c r="AC87" s="16">
        <v>1197</v>
      </c>
      <c r="AD87" s="21">
        <v>1196.1199999999999</v>
      </c>
      <c r="AE87" s="16">
        <v>19</v>
      </c>
      <c r="AG87" s="16">
        <f t="shared" si="12"/>
        <v>85.8</v>
      </c>
      <c r="AH87" s="16">
        <v>85.9</v>
      </c>
      <c r="AI87" s="16">
        <v>85.8</v>
      </c>
      <c r="AJ87" s="21">
        <v>85.77</v>
      </c>
      <c r="AK87" s="16">
        <v>0.7</v>
      </c>
      <c r="AM87" s="16">
        <f t="shared" si="13"/>
        <v>7.7</v>
      </c>
      <c r="AN87" s="16">
        <v>7.6</v>
      </c>
      <c r="AO87" s="16">
        <v>7.7</v>
      </c>
      <c r="AP87" s="21">
        <v>7.74</v>
      </c>
      <c r="AQ87" s="16">
        <v>-0.1</v>
      </c>
      <c r="AS87" s="16">
        <f t="shared" si="14"/>
        <v>92.3</v>
      </c>
      <c r="AT87" s="16">
        <v>92.4</v>
      </c>
      <c r="AU87" s="16">
        <v>92.3</v>
      </c>
      <c r="AV87" s="21">
        <v>92.26</v>
      </c>
      <c r="AW87" s="16">
        <v>0.1</v>
      </c>
      <c r="AY87" s="16">
        <f t="shared" si="15"/>
        <v>7.1</v>
      </c>
      <c r="AZ87" s="16">
        <v>7</v>
      </c>
      <c r="BA87" s="16">
        <v>7.1</v>
      </c>
      <c r="BB87" s="21">
        <v>7.04</v>
      </c>
      <c r="BC87" s="16">
        <v>-0.6</v>
      </c>
    </row>
    <row r="88" spans="1:55" ht="12.75" x14ac:dyDescent="0.2">
      <c r="A88" s="25"/>
      <c r="B88" s="6">
        <v>3</v>
      </c>
      <c r="C88" s="16">
        <f t="shared" si="8"/>
        <v>1125.4000000000001</v>
      </c>
      <c r="D88" s="16">
        <v>1128.3</v>
      </c>
      <c r="E88" s="16">
        <v>1125.4000000000001</v>
      </c>
      <c r="F88" s="21">
        <v>1120.48</v>
      </c>
      <c r="G88" s="16">
        <v>34.4</v>
      </c>
      <c r="I88" s="16">
        <f t="shared" si="9"/>
        <v>80.599999999999994</v>
      </c>
      <c r="J88" s="16">
        <v>81.2</v>
      </c>
      <c r="K88" s="16">
        <v>80.599999999999994</v>
      </c>
      <c r="L88" s="21">
        <v>81.23</v>
      </c>
      <c r="M88" s="16">
        <v>-12.1</v>
      </c>
      <c r="O88" s="16">
        <f t="shared" si="10"/>
        <v>96</v>
      </c>
      <c r="P88" s="16">
        <v>92.8</v>
      </c>
      <c r="Q88" s="16">
        <v>96</v>
      </c>
      <c r="R88" s="21">
        <v>100.28</v>
      </c>
      <c r="S88" s="16">
        <v>-0.1</v>
      </c>
      <c r="V88" s="16">
        <v>1302.3</v>
      </c>
      <c r="W88" s="16">
        <v>1302</v>
      </c>
      <c r="X88" s="21">
        <v>1301.99</v>
      </c>
      <c r="Y88" s="16">
        <v>22.3</v>
      </c>
      <c r="AA88" s="16">
        <f t="shared" si="11"/>
        <v>1206</v>
      </c>
      <c r="AB88" s="16">
        <v>1209.5</v>
      </c>
      <c r="AC88" s="16">
        <v>1206</v>
      </c>
      <c r="AD88" s="21">
        <v>1201.72</v>
      </c>
      <c r="AE88" s="16">
        <v>22.4</v>
      </c>
      <c r="AG88" s="16">
        <f t="shared" si="12"/>
        <v>86.4</v>
      </c>
      <c r="AH88" s="16">
        <v>86.6</v>
      </c>
      <c r="AI88" s="16">
        <v>86.4</v>
      </c>
      <c r="AJ88" s="21">
        <v>86.06</v>
      </c>
      <c r="AK88" s="16">
        <v>1.2</v>
      </c>
      <c r="AM88" s="16">
        <f t="shared" si="13"/>
        <v>7.4</v>
      </c>
      <c r="AN88" s="16">
        <v>7.1</v>
      </c>
      <c r="AO88" s="16">
        <v>7.4</v>
      </c>
      <c r="AP88" s="21">
        <v>7.7</v>
      </c>
      <c r="AQ88" s="16">
        <v>-0.1</v>
      </c>
      <c r="AS88" s="16">
        <f t="shared" si="14"/>
        <v>92.6</v>
      </c>
      <c r="AT88" s="16">
        <v>92.9</v>
      </c>
      <c r="AU88" s="16">
        <v>92.6</v>
      </c>
      <c r="AV88" s="21">
        <v>92.3</v>
      </c>
      <c r="AW88" s="16">
        <v>0.1</v>
      </c>
      <c r="AY88" s="16">
        <f t="shared" si="15"/>
        <v>6.7</v>
      </c>
      <c r="AZ88" s="16">
        <v>6.7</v>
      </c>
      <c r="BA88" s="16">
        <v>6.7</v>
      </c>
      <c r="BB88" s="21">
        <v>6.76</v>
      </c>
      <c r="BC88" s="16">
        <v>-1.1000000000000001</v>
      </c>
    </row>
    <row r="89" spans="1:55" ht="12.75" x14ac:dyDescent="0.2">
      <c r="A89" s="25"/>
      <c r="B89" s="6">
        <v>4</v>
      </c>
      <c r="C89" s="16">
        <f t="shared" si="8"/>
        <v>1124.3</v>
      </c>
      <c r="D89" s="16">
        <v>1128.2</v>
      </c>
      <c r="E89" s="16">
        <v>1124.3</v>
      </c>
      <c r="F89" s="21">
        <v>1131.1400000000001</v>
      </c>
      <c r="G89" s="16">
        <v>42.6</v>
      </c>
      <c r="I89" s="16">
        <f t="shared" si="9"/>
        <v>75.2</v>
      </c>
      <c r="J89" s="16">
        <v>71.3</v>
      </c>
      <c r="K89" s="16">
        <v>75.2</v>
      </c>
      <c r="L89" s="21">
        <v>77.27</v>
      </c>
      <c r="M89" s="16">
        <v>-15.9</v>
      </c>
      <c r="O89" s="16">
        <f t="shared" si="10"/>
        <v>108.8</v>
      </c>
      <c r="P89" s="16">
        <v>108.7</v>
      </c>
      <c r="Q89" s="16">
        <v>108.8</v>
      </c>
      <c r="R89" s="21">
        <v>99.79</v>
      </c>
      <c r="S89" s="16">
        <v>-1.9</v>
      </c>
      <c r="V89" s="16">
        <v>1308.2</v>
      </c>
      <c r="W89" s="16">
        <v>1308.3</v>
      </c>
      <c r="X89" s="21">
        <v>1308.2</v>
      </c>
      <c r="Y89" s="16">
        <v>24.8</v>
      </c>
      <c r="AA89" s="16">
        <f t="shared" si="11"/>
        <v>1199.5</v>
      </c>
      <c r="AB89" s="16">
        <v>1199.5</v>
      </c>
      <c r="AC89" s="16">
        <v>1199.5</v>
      </c>
      <c r="AD89" s="21">
        <v>1208.4000000000001</v>
      </c>
      <c r="AE89" s="16">
        <v>26.8</v>
      </c>
      <c r="AG89" s="16">
        <f t="shared" si="12"/>
        <v>85.9</v>
      </c>
      <c r="AH89" s="16">
        <v>86.2</v>
      </c>
      <c r="AI89" s="16">
        <v>85.9</v>
      </c>
      <c r="AJ89" s="21">
        <v>86.47</v>
      </c>
      <c r="AK89" s="16">
        <v>1.6</v>
      </c>
      <c r="AM89" s="16">
        <f t="shared" si="13"/>
        <v>8.3000000000000007</v>
      </c>
      <c r="AN89" s="16">
        <v>8.3000000000000007</v>
      </c>
      <c r="AO89" s="16">
        <v>8.3000000000000007</v>
      </c>
      <c r="AP89" s="21">
        <v>7.63</v>
      </c>
      <c r="AQ89" s="16">
        <v>-0.3</v>
      </c>
      <c r="AS89" s="16">
        <f t="shared" si="14"/>
        <v>91.7</v>
      </c>
      <c r="AT89" s="16">
        <v>91.7</v>
      </c>
      <c r="AU89" s="16">
        <v>91.7</v>
      </c>
      <c r="AV89" s="21">
        <v>92.37</v>
      </c>
      <c r="AW89" s="16">
        <v>0.3</v>
      </c>
      <c r="AY89" s="16">
        <f t="shared" si="15"/>
        <v>6.3</v>
      </c>
      <c r="AZ89" s="16">
        <v>5.9</v>
      </c>
      <c r="BA89" s="16">
        <v>6.3</v>
      </c>
      <c r="BB89" s="21">
        <v>6.39</v>
      </c>
      <c r="BC89" s="16">
        <v>-1.5</v>
      </c>
    </row>
    <row r="90" spans="1:55" ht="12.75" x14ac:dyDescent="0.2">
      <c r="A90" s="25">
        <v>22</v>
      </c>
      <c r="B90" s="6">
        <v>1</v>
      </c>
      <c r="C90" s="16">
        <f t="shared" si="8"/>
        <v>1144.7</v>
      </c>
      <c r="D90" s="16">
        <v>1136.5999999999999</v>
      </c>
      <c r="E90" s="16">
        <v>1144.7</v>
      </c>
      <c r="F90" s="21">
        <v>1142.5</v>
      </c>
      <c r="G90" s="16">
        <v>45.4</v>
      </c>
      <c r="I90" s="16">
        <f t="shared" si="9"/>
        <v>76.5</v>
      </c>
      <c r="J90" s="16">
        <v>80.400000000000006</v>
      </c>
      <c r="K90" s="16">
        <v>76.5</v>
      </c>
      <c r="L90" s="21">
        <v>73.88</v>
      </c>
      <c r="M90" s="16">
        <v>-13.5</v>
      </c>
      <c r="O90" s="16">
        <f t="shared" si="10"/>
        <v>93.5</v>
      </c>
      <c r="P90" s="16">
        <v>97.5</v>
      </c>
      <c r="Q90" s="16">
        <v>93.5</v>
      </c>
      <c r="R90" s="21">
        <v>98.32</v>
      </c>
      <c r="S90" s="16">
        <v>-5.9</v>
      </c>
      <c r="V90" s="16">
        <v>1314.4</v>
      </c>
      <c r="W90" s="16">
        <v>1314.6</v>
      </c>
      <c r="X90" s="21">
        <v>1314.7</v>
      </c>
      <c r="Y90" s="16">
        <v>26</v>
      </c>
      <c r="AA90" s="16">
        <f t="shared" si="11"/>
        <v>1221.0999999999999</v>
      </c>
      <c r="AB90" s="16">
        <v>1217</v>
      </c>
      <c r="AC90" s="16">
        <v>1221.0999999999999</v>
      </c>
      <c r="AD90" s="21">
        <v>1216.3800000000001</v>
      </c>
      <c r="AE90" s="16">
        <v>31.9</v>
      </c>
      <c r="AG90" s="16">
        <f t="shared" si="12"/>
        <v>87.1</v>
      </c>
      <c r="AH90" s="16">
        <v>86.5</v>
      </c>
      <c r="AI90" s="16">
        <v>87.1</v>
      </c>
      <c r="AJ90" s="21">
        <v>86.9</v>
      </c>
      <c r="AK90" s="16">
        <v>1.7</v>
      </c>
      <c r="AM90" s="16">
        <f t="shared" si="13"/>
        <v>7.1</v>
      </c>
      <c r="AN90" s="16">
        <v>7.4</v>
      </c>
      <c r="AO90" s="16">
        <v>7.1</v>
      </c>
      <c r="AP90" s="21">
        <v>7.48</v>
      </c>
      <c r="AQ90" s="16">
        <v>-0.6</v>
      </c>
      <c r="AS90" s="16">
        <f t="shared" si="14"/>
        <v>92.9</v>
      </c>
      <c r="AT90" s="16">
        <v>92.6</v>
      </c>
      <c r="AU90" s="16">
        <v>92.9</v>
      </c>
      <c r="AV90" s="21">
        <v>92.52</v>
      </c>
      <c r="AW90" s="16">
        <v>0.6</v>
      </c>
      <c r="AY90" s="16">
        <f t="shared" si="15"/>
        <v>6.3</v>
      </c>
      <c r="AZ90" s="16">
        <v>6.6</v>
      </c>
      <c r="BA90" s="16">
        <v>6.3</v>
      </c>
      <c r="BB90" s="21">
        <v>6.07</v>
      </c>
      <c r="BC90" s="16">
        <v>-1.3</v>
      </c>
    </row>
    <row r="91" spans="1:55" ht="12.75" x14ac:dyDescent="0.2">
      <c r="A91" s="25"/>
      <c r="B91" s="6">
        <v>2</v>
      </c>
      <c r="C91" s="16">
        <f t="shared" si="8"/>
        <v>1155.5</v>
      </c>
      <c r="D91" s="16">
        <v>1156.4000000000001</v>
      </c>
      <c r="E91" s="16">
        <v>1155.5</v>
      </c>
      <c r="F91" s="21">
        <v>1153.93</v>
      </c>
      <c r="G91" s="16">
        <v>45.7</v>
      </c>
      <c r="I91" s="16">
        <f t="shared" si="9"/>
        <v>73.3</v>
      </c>
      <c r="J91" s="16">
        <v>72.900000000000006</v>
      </c>
      <c r="K91" s="16">
        <v>73.3</v>
      </c>
      <c r="L91" s="21">
        <v>70.59</v>
      </c>
      <c r="M91" s="16">
        <v>-13.2</v>
      </c>
      <c r="O91" s="16">
        <f t="shared" si="10"/>
        <v>92.6</v>
      </c>
      <c r="P91" s="16">
        <v>92.1</v>
      </c>
      <c r="Q91" s="16">
        <v>92.6</v>
      </c>
      <c r="R91" s="21">
        <v>96.76</v>
      </c>
      <c r="S91" s="16">
        <v>-6.3</v>
      </c>
      <c r="V91" s="16">
        <v>1321.3</v>
      </c>
      <c r="W91" s="16">
        <v>1321.4</v>
      </c>
      <c r="X91" s="21">
        <v>1321.28</v>
      </c>
      <c r="Y91" s="16">
        <v>26.3</v>
      </c>
      <c r="AA91" s="16">
        <f t="shared" si="11"/>
        <v>1228.8</v>
      </c>
      <c r="AB91" s="16">
        <v>1229.2</v>
      </c>
      <c r="AC91" s="16">
        <v>1228.8</v>
      </c>
      <c r="AD91" s="21">
        <v>1224.52</v>
      </c>
      <c r="AE91" s="16">
        <v>32.6</v>
      </c>
      <c r="AG91" s="16">
        <f t="shared" si="12"/>
        <v>87.4</v>
      </c>
      <c r="AH91" s="16">
        <v>87.5</v>
      </c>
      <c r="AI91" s="16">
        <v>87.4</v>
      </c>
      <c r="AJ91" s="21">
        <v>87.33</v>
      </c>
      <c r="AK91" s="16">
        <v>1.7</v>
      </c>
      <c r="AM91" s="16">
        <f t="shared" si="13"/>
        <v>7</v>
      </c>
      <c r="AN91" s="16">
        <v>7</v>
      </c>
      <c r="AO91" s="16">
        <v>7</v>
      </c>
      <c r="AP91" s="21">
        <v>7.32</v>
      </c>
      <c r="AQ91" s="16">
        <v>-0.6</v>
      </c>
      <c r="AS91" s="16">
        <f t="shared" si="14"/>
        <v>93</v>
      </c>
      <c r="AT91" s="16">
        <v>93</v>
      </c>
      <c r="AU91" s="16">
        <v>93</v>
      </c>
      <c r="AV91" s="21">
        <v>92.68</v>
      </c>
      <c r="AW91" s="16">
        <v>0.6</v>
      </c>
      <c r="AY91" s="16">
        <f t="shared" si="15"/>
        <v>6</v>
      </c>
      <c r="AZ91" s="16">
        <v>5.9</v>
      </c>
      <c r="BA91" s="16">
        <v>6</v>
      </c>
      <c r="BB91" s="21">
        <v>5.76</v>
      </c>
      <c r="BC91" s="16">
        <v>-1.2</v>
      </c>
    </row>
    <row r="92" spans="1:55" ht="12.75" x14ac:dyDescent="0.2">
      <c r="A92" s="25"/>
      <c r="B92" s="6">
        <v>3</v>
      </c>
      <c r="C92" s="16">
        <f t="shared" si="8"/>
        <v>1164.3</v>
      </c>
      <c r="D92" s="16">
        <v>1168.3</v>
      </c>
      <c r="E92" s="16">
        <v>1164.3</v>
      </c>
      <c r="F92" s="21">
        <v>1164.71</v>
      </c>
      <c r="G92" s="16">
        <v>43.1</v>
      </c>
      <c r="I92" s="16">
        <f t="shared" si="9"/>
        <v>64.7</v>
      </c>
      <c r="J92" s="16">
        <v>64.599999999999994</v>
      </c>
      <c r="K92" s="16">
        <v>64.7</v>
      </c>
      <c r="L92" s="21">
        <v>67.58</v>
      </c>
      <c r="M92" s="16">
        <v>-12</v>
      </c>
      <c r="O92" s="16">
        <f t="shared" si="10"/>
        <v>99.3</v>
      </c>
      <c r="P92" s="16">
        <v>95.7</v>
      </c>
      <c r="Q92" s="16">
        <v>99.3</v>
      </c>
      <c r="R92" s="21">
        <v>95.8</v>
      </c>
      <c r="S92" s="16">
        <v>-3.8</v>
      </c>
      <c r="V92" s="16">
        <v>1328.6</v>
      </c>
      <c r="W92" s="16">
        <v>1328.3</v>
      </c>
      <c r="X92" s="21">
        <v>1328.1</v>
      </c>
      <c r="Y92" s="16">
        <v>27.3</v>
      </c>
      <c r="AA92" s="16">
        <f t="shared" si="11"/>
        <v>1228.9000000000001</v>
      </c>
      <c r="AB92" s="16">
        <v>1232.9000000000001</v>
      </c>
      <c r="AC92" s="16">
        <v>1228.9000000000001</v>
      </c>
      <c r="AD92" s="21">
        <v>1232.3</v>
      </c>
      <c r="AE92" s="16">
        <v>31.1</v>
      </c>
      <c r="AG92" s="16">
        <f t="shared" si="12"/>
        <v>87.7</v>
      </c>
      <c r="AH92" s="16">
        <v>87.9</v>
      </c>
      <c r="AI92" s="16">
        <v>87.7</v>
      </c>
      <c r="AJ92" s="21">
        <v>87.7</v>
      </c>
      <c r="AK92" s="16">
        <v>1.5</v>
      </c>
      <c r="AM92" s="16">
        <f t="shared" si="13"/>
        <v>7.5</v>
      </c>
      <c r="AN92" s="16">
        <v>7.2</v>
      </c>
      <c r="AO92" s="16">
        <v>7.5</v>
      </c>
      <c r="AP92" s="21">
        <v>7.21</v>
      </c>
      <c r="AQ92" s="16">
        <v>-0.4</v>
      </c>
      <c r="AS92" s="16">
        <f t="shared" si="14"/>
        <v>92.5</v>
      </c>
      <c r="AT92" s="16">
        <v>92.8</v>
      </c>
      <c r="AU92" s="16">
        <v>92.5</v>
      </c>
      <c r="AV92" s="21">
        <v>92.79</v>
      </c>
      <c r="AW92" s="16">
        <v>0.4</v>
      </c>
      <c r="AY92" s="16">
        <f t="shared" si="15"/>
        <v>5.3</v>
      </c>
      <c r="AZ92" s="16">
        <v>5.2</v>
      </c>
      <c r="BA92" s="16">
        <v>5.3</v>
      </c>
      <c r="BB92" s="21">
        <v>5.48</v>
      </c>
      <c r="BC92" s="16">
        <v>-1.1000000000000001</v>
      </c>
    </row>
    <row r="93" spans="1:55" ht="12.75" x14ac:dyDescent="0.2">
      <c r="A93" s="25"/>
      <c r="B93" s="6">
        <v>4</v>
      </c>
      <c r="C93" s="16">
        <f t="shared" si="8"/>
        <v>1179.4000000000001</v>
      </c>
      <c r="D93" s="16">
        <v>1182.5</v>
      </c>
      <c r="E93" s="16">
        <v>1179.4000000000001</v>
      </c>
      <c r="F93" s="21">
        <v>1174.8</v>
      </c>
      <c r="G93" s="16">
        <v>40.299999999999997</v>
      </c>
      <c r="I93" s="16">
        <f t="shared" si="9"/>
        <v>62.9</v>
      </c>
      <c r="J93" s="16">
        <v>59.2</v>
      </c>
      <c r="K93" s="16">
        <v>62.9</v>
      </c>
      <c r="L93" s="21">
        <v>66.5</v>
      </c>
      <c r="M93" s="16">
        <v>-4.3</v>
      </c>
      <c r="O93" s="16">
        <f t="shared" si="10"/>
        <v>92.8</v>
      </c>
      <c r="P93" s="16">
        <v>93.2</v>
      </c>
      <c r="Q93" s="16">
        <v>92.8</v>
      </c>
      <c r="R93" s="21">
        <v>94.3</v>
      </c>
      <c r="S93" s="16">
        <v>-6</v>
      </c>
      <c r="V93" s="16">
        <v>1334.9</v>
      </c>
      <c r="W93" s="16">
        <v>1335</v>
      </c>
      <c r="X93" s="21">
        <v>1335.6</v>
      </c>
      <c r="Y93" s="16">
        <v>30</v>
      </c>
      <c r="AA93" s="16">
        <f t="shared" si="11"/>
        <v>1242.2</v>
      </c>
      <c r="AB93" s="16">
        <v>1241.7</v>
      </c>
      <c r="AC93" s="16">
        <v>1242.2</v>
      </c>
      <c r="AD93" s="21">
        <v>1241.3</v>
      </c>
      <c r="AE93" s="16">
        <v>36</v>
      </c>
      <c r="AG93" s="16">
        <f t="shared" si="12"/>
        <v>88.3</v>
      </c>
      <c r="AH93" s="16">
        <v>88.6</v>
      </c>
      <c r="AI93" s="16">
        <v>88.3</v>
      </c>
      <c r="AJ93" s="21">
        <v>87.96</v>
      </c>
      <c r="AK93" s="16">
        <v>1</v>
      </c>
      <c r="AM93" s="16">
        <f t="shared" si="13"/>
        <v>6.9</v>
      </c>
      <c r="AN93" s="16">
        <v>7</v>
      </c>
      <c r="AO93" s="16">
        <v>6.9</v>
      </c>
      <c r="AP93" s="21">
        <v>7.06</v>
      </c>
      <c r="AQ93" s="16">
        <v>-0.6</v>
      </c>
      <c r="AS93" s="16">
        <f t="shared" si="14"/>
        <v>93.1</v>
      </c>
      <c r="AT93" s="16">
        <v>93</v>
      </c>
      <c r="AU93" s="16">
        <v>93.1</v>
      </c>
      <c r="AV93" s="21">
        <v>92.94</v>
      </c>
      <c r="AW93" s="16">
        <v>0.6</v>
      </c>
      <c r="AY93" s="16">
        <f t="shared" si="15"/>
        <v>5.0999999999999996</v>
      </c>
      <c r="AZ93" s="16">
        <v>4.8</v>
      </c>
      <c r="BA93" s="16">
        <v>5.0999999999999996</v>
      </c>
      <c r="BB93" s="21">
        <v>5.36</v>
      </c>
      <c r="BC93" s="16">
        <v>-0.5</v>
      </c>
    </row>
    <row r="94" spans="1:55" ht="12.75" x14ac:dyDescent="0.2">
      <c r="A94" s="25">
        <v>23</v>
      </c>
      <c r="B94" s="6">
        <v>1</v>
      </c>
      <c r="C94" s="16">
        <f t="shared" si="8"/>
        <v>1186</v>
      </c>
      <c r="D94" s="16">
        <v>1178.4000000000001</v>
      </c>
      <c r="E94" s="16">
        <v>1186</v>
      </c>
      <c r="F94" s="21">
        <v>1186.0899999999999</v>
      </c>
      <c r="G94" s="16">
        <v>45.2</v>
      </c>
      <c r="I94" s="16">
        <f t="shared" si="9"/>
        <v>69.3</v>
      </c>
      <c r="J94" s="16">
        <v>73.099999999999994</v>
      </c>
      <c r="K94" s="16">
        <v>69.3</v>
      </c>
      <c r="L94" s="21">
        <v>67</v>
      </c>
      <c r="M94" s="16">
        <v>2</v>
      </c>
      <c r="O94" s="16">
        <f t="shared" si="10"/>
        <v>88.6</v>
      </c>
      <c r="P94" s="16">
        <v>92.2</v>
      </c>
      <c r="Q94" s="16">
        <v>88.6</v>
      </c>
      <c r="R94" s="21">
        <v>90.73</v>
      </c>
      <c r="S94" s="16">
        <v>-14.3</v>
      </c>
      <c r="V94" s="16">
        <v>1343.8</v>
      </c>
      <c r="W94" s="16">
        <v>1344</v>
      </c>
      <c r="X94" s="21">
        <v>1343.82</v>
      </c>
      <c r="Y94" s="16">
        <v>32.9</v>
      </c>
      <c r="AA94" s="16">
        <f t="shared" si="11"/>
        <v>1255.3</v>
      </c>
      <c r="AB94" s="16">
        <v>1251.5</v>
      </c>
      <c r="AC94" s="16">
        <v>1255.3</v>
      </c>
      <c r="AD94" s="21">
        <v>1253.0899999999999</v>
      </c>
      <c r="AE94" s="16">
        <v>47.2</v>
      </c>
      <c r="AG94" s="16">
        <f t="shared" si="12"/>
        <v>88.2</v>
      </c>
      <c r="AH94" s="16">
        <v>87.7</v>
      </c>
      <c r="AI94" s="16">
        <v>88.2</v>
      </c>
      <c r="AJ94" s="21">
        <v>88.26</v>
      </c>
      <c r="AK94" s="16">
        <v>1.2</v>
      </c>
      <c r="AM94" s="16">
        <f t="shared" si="13"/>
        <v>6.6</v>
      </c>
      <c r="AN94" s="16">
        <v>6.9</v>
      </c>
      <c r="AO94" s="16">
        <v>6.6</v>
      </c>
      <c r="AP94" s="21">
        <v>6.75</v>
      </c>
      <c r="AQ94" s="16">
        <v>-1.2</v>
      </c>
      <c r="AS94" s="16">
        <f t="shared" si="14"/>
        <v>93.4</v>
      </c>
      <c r="AT94" s="16">
        <v>93.1</v>
      </c>
      <c r="AU94" s="16">
        <v>93.4</v>
      </c>
      <c r="AV94" s="21">
        <v>93.25</v>
      </c>
      <c r="AW94" s="16">
        <v>1.2</v>
      </c>
      <c r="AY94" s="16">
        <f t="shared" si="15"/>
        <v>5.5</v>
      </c>
      <c r="AZ94" s="16">
        <v>5.8</v>
      </c>
      <c r="BA94" s="16">
        <v>5.5</v>
      </c>
      <c r="BB94" s="21">
        <v>5.35</v>
      </c>
      <c r="BC94" s="16">
        <v>0</v>
      </c>
    </row>
    <row r="95" spans="1:55" ht="12.75" x14ac:dyDescent="0.2">
      <c r="A95" s="25"/>
      <c r="B95" s="6">
        <v>2</v>
      </c>
      <c r="C95" s="16">
        <f t="shared" si="8"/>
        <v>1195.0999999999999</v>
      </c>
      <c r="D95" s="16">
        <v>1195.7</v>
      </c>
      <c r="E95" s="16">
        <v>1195.0999999999999</v>
      </c>
      <c r="F95" s="21">
        <v>1197.95</v>
      </c>
      <c r="G95" s="16">
        <v>47.5</v>
      </c>
      <c r="I95" s="16">
        <f t="shared" si="9"/>
        <v>68.7</v>
      </c>
      <c r="J95" s="16">
        <v>68.599999999999994</v>
      </c>
      <c r="K95" s="16">
        <v>68.7</v>
      </c>
      <c r="L95" s="21">
        <v>68.650000000000006</v>
      </c>
      <c r="M95" s="16">
        <v>6.6</v>
      </c>
      <c r="O95" s="16">
        <f t="shared" si="10"/>
        <v>88.4</v>
      </c>
      <c r="P95" s="16">
        <v>88</v>
      </c>
      <c r="Q95" s="16">
        <v>88.4</v>
      </c>
      <c r="R95" s="21">
        <v>85.5</v>
      </c>
      <c r="S95" s="16">
        <v>-20.9</v>
      </c>
      <c r="V95" s="16">
        <v>1352.2</v>
      </c>
      <c r="W95" s="16">
        <v>1352.2</v>
      </c>
      <c r="X95" s="21">
        <v>1352.1</v>
      </c>
      <c r="Y95" s="16">
        <v>33.1</v>
      </c>
      <c r="AA95" s="16">
        <f t="shared" si="11"/>
        <v>1263.8</v>
      </c>
      <c r="AB95" s="16">
        <v>1264.2</v>
      </c>
      <c r="AC95" s="16">
        <v>1263.8</v>
      </c>
      <c r="AD95" s="21">
        <v>1266.5999999999999</v>
      </c>
      <c r="AE95" s="16">
        <v>54</v>
      </c>
      <c r="AG95" s="16">
        <f t="shared" si="12"/>
        <v>88.4</v>
      </c>
      <c r="AH95" s="16">
        <v>88.4</v>
      </c>
      <c r="AI95" s="16">
        <v>88.4</v>
      </c>
      <c r="AJ95" s="21">
        <v>88.6</v>
      </c>
      <c r="AK95" s="16">
        <v>1.3</v>
      </c>
      <c r="AM95" s="16">
        <f t="shared" si="13"/>
        <v>6.5</v>
      </c>
      <c r="AN95" s="16">
        <v>6.5</v>
      </c>
      <c r="AO95" s="16">
        <v>6.5</v>
      </c>
      <c r="AP95" s="21">
        <v>6.32</v>
      </c>
      <c r="AQ95" s="16">
        <v>-1.7</v>
      </c>
      <c r="AS95" s="16">
        <f t="shared" si="14"/>
        <v>93.5</v>
      </c>
      <c r="AT95" s="16">
        <v>93.5</v>
      </c>
      <c r="AU95" s="16">
        <v>93.5</v>
      </c>
      <c r="AV95" s="21">
        <v>93.68</v>
      </c>
      <c r="AW95" s="16">
        <v>1.7</v>
      </c>
      <c r="AY95" s="16">
        <f t="shared" si="15"/>
        <v>5.4</v>
      </c>
      <c r="AZ95" s="16">
        <v>5.4</v>
      </c>
      <c r="BA95" s="16">
        <v>5.4</v>
      </c>
      <c r="BB95" s="21">
        <v>5.42</v>
      </c>
      <c r="BC95" s="16">
        <v>0.3</v>
      </c>
    </row>
    <row r="96" spans="1:55" ht="12.75" x14ac:dyDescent="0.2">
      <c r="A96" s="25"/>
      <c r="B96" s="6">
        <v>3</v>
      </c>
      <c r="C96" s="16">
        <f t="shared" si="8"/>
        <v>1210.9000000000001</v>
      </c>
      <c r="D96" s="16">
        <v>1215.2</v>
      </c>
      <c r="E96" s="16">
        <v>1210.9000000000001</v>
      </c>
      <c r="F96" s="21">
        <v>1207.83</v>
      </c>
      <c r="G96" s="16">
        <v>39.5</v>
      </c>
      <c r="I96" s="16">
        <f t="shared" si="9"/>
        <v>70.099999999999994</v>
      </c>
      <c r="J96" s="16">
        <v>69.599999999999994</v>
      </c>
      <c r="K96" s="16">
        <v>70.099999999999994</v>
      </c>
      <c r="L96" s="21">
        <v>70.989999999999995</v>
      </c>
      <c r="M96" s="16">
        <v>9.4</v>
      </c>
      <c r="O96" s="16">
        <f t="shared" si="10"/>
        <v>78.599999999999994</v>
      </c>
      <c r="P96" s="16">
        <v>75.2</v>
      </c>
      <c r="Q96" s="16">
        <v>78.599999999999994</v>
      </c>
      <c r="R96" s="21">
        <v>80.62</v>
      </c>
      <c r="S96" s="16">
        <v>-19.5</v>
      </c>
      <c r="V96" s="16">
        <v>1360</v>
      </c>
      <c r="W96" s="16">
        <v>1359.6</v>
      </c>
      <c r="X96" s="21">
        <v>1359.43</v>
      </c>
      <c r="Y96" s="16">
        <v>29.3</v>
      </c>
      <c r="AA96" s="16">
        <f t="shared" si="11"/>
        <v>1281</v>
      </c>
      <c r="AB96" s="16">
        <v>1284.8</v>
      </c>
      <c r="AC96" s="16">
        <v>1281</v>
      </c>
      <c r="AD96" s="21">
        <v>1278.81</v>
      </c>
      <c r="AE96" s="16">
        <v>48.9</v>
      </c>
      <c r="AG96" s="16">
        <f t="shared" si="12"/>
        <v>89.1</v>
      </c>
      <c r="AH96" s="16">
        <v>89.4</v>
      </c>
      <c r="AI96" s="16">
        <v>89.1</v>
      </c>
      <c r="AJ96" s="21">
        <v>88.85</v>
      </c>
      <c r="AK96" s="16">
        <v>1</v>
      </c>
      <c r="AM96" s="16">
        <f t="shared" si="13"/>
        <v>5.8</v>
      </c>
      <c r="AN96" s="16">
        <v>5.5</v>
      </c>
      <c r="AO96" s="16">
        <v>5.8</v>
      </c>
      <c r="AP96" s="21">
        <v>5.93</v>
      </c>
      <c r="AQ96" s="16">
        <v>-1.6</v>
      </c>
      <c r="AS96" s="16">
        <f t="shared" si="14"/>
        <v>94.2</v>
      </c>
      <c r="AT96" s="16">
        <v>94.5</v>
      </c>
      <c r="AU96" s="16">
        <v>94.2</v>
      </c>
      <c r="AV96" s="21">
        <v>94.07</v>
      </c>
      <c r="AW96" s="16">
        <v>1.6</v>
      </c>
      <c r="AY96" s="16">
        <f t="shared" si="15"/>
        <v>5.5</v>
      </c>
      <c r="AZ96" s="16">
        <v>5.4</v>
      </c>
      <c r="BA96" s="16">
        <v>5.5</v>
      </c>
      <c r="BB96" s="21">
        <v>5.55</v>
      </c>
      <c r="BC96" s="16">
        <v>0.5</v>
      </c>
    </row>
    <row r="97" spans="1:55" ht="12.75" x14ac:dyDescent="0.2">
      <c r="A97" s="25"/>
      <c r="B97" s="6">
        <v>4</v>
      </c>
      <c r="C97" s="16">
        <f t="shared" si="8"/>
        <v>1211.7</v>
      </c>
      <c r="D97" s="16">
        <v>1214.8</v>
      </c>
      <c r="E97" s="16">
        <v>1211.7</v>
      </c>
      <c r="F97" s="21">
        <v>1213.2</v>
      </c>
      <c r="G97" s="16">
        <v>21.5</v>
      </c>
      <c r="I97" s="16">
        <f t="shared" si="9"/>
        <v>77.3</v>
      </c>
      <c r="J97" s="16">
        <v>73.8</v>
      </c>
      <c r="K97" s="16">
        <v>77.3</v>
      </c>
      <c r="L97" s="21">
        <v>73.55</v>
      </c>
      <c r="M97" s="16">
        <v>10.199999999999999</v>
      </c>
      <c r="O97" s="16">
        <f t="shared" si="10"/>
        <v>76.599999999999994</v>
      </c>
      <c r="P97" s="16">
        <v>76.8</v>
      </c>
      <c r="Q97" s="16">
        <v>76.599999999999994</v>
      </c>
      <c r="R97" s="21">
        <v>78.81</v>
      </c>
      <c r="S97" s="16">
        <v>-7.2</v>
      </c>
      <c r="V97" s="16">
        <v>1365.5</v>
      </c>
      <c r="W97" s="16">
        <v>1365.7</v>
      </c>
      <c r="X97" s="21">
        <v>1365.55</v>
      </c>
      <c r="Y97" s="16">
        <v>24.5</v>
      </c>
      <c r="AA97" s="16">
        <f t="shared" si="11"/>
        <v>1289</v>
      </c>
      <c r="AB97" s="16">
        <v>1288.7</v>
      </c>
      <c r="AC97" s="16">
        <v>1289</v>
      </c>
      <c r="AD97" s="21">
        <v>1286.74</v>
      </c>
      <c r="AE97" s="16">
        <v>31.7</v>
      </c>
      <c r="AG97" s="16">
        <f t="shared" si="12"/>
        <v>88.7</v>
      </c>
      <c r="AH97" s="16">
        <v>89</v>
      </c>
      <c r="AI97" s="16">
        <v>88.7</v>
      </c>
      <c r="AJ97" s="21">
        <v>88.84</v>
      </c>
      <c r="AK97" s="16">
        <v>0</v>
      </c>
      <c r="AM97" s="16">
        <f t="shared" si="13"/>
        <v>5.6</v>
      </c>
      <c r="AN97" s="16">
        <v>5.6</v>
      </c>
      <c r="AO97" s="16">
        <v>5.6</v>
      </c>
      <c r="AP97" s="21">
        <v>5.77</v>
      </c>
      <c r="AQ97" s="16">
        <v>-0.6</v>
      </c>
      <c r="AS97" s="16">
        <f t="shared" si="14"/>
        <v>94.4</v>
      </c>
      <c r="AT97" s="16">
        <v>94.4</v>
      </c>
      <c r="AU97" s="16">
        <v>94.4</v>
      </c>
      <c r="AV97" s="21">
        <v>94.23</v>
      </c>
      <c r="AW97" s="16">
        <v>0.6</v>
      </c>
      <c r="AY97" s="16">
        <f t="shared" si="15"/>
        <v>6</v>
      </c>
      <c r="AZ97" s="16">
        <v>5.7</v>
      </c>
      <c r="BA97" s="16">
        <v>6</v>
      </c>
      <c r="BB97" s="21">
        <v>5.72</v>
      </c>
      <c r="BC97" s="16">
        <v>0.7</v>
      </c>
    </row>
    <row r="98" spans="1:55" ht="12.75" x14ac:dyDescent="0.2">
      <c r="A98" s="25">
        <v>24</v>
      </c>
      <c r="B98" s="6">
        <v>1</v>
      </c>
      <c r="C98" s="16">
        <f t="shared" si="8"/>
        <v>1214.2</v>
      </c>
      <c r="D98" s="16">
        <v>1206.7</v>
      </c>
      <c r="E98" s="16">
        <v>1214.2</v>
      </c>
      <c r="F98" s="21">
        <v>1214.77</v>
      </c>
      <c r="G98" s="16">
        <v>6.3</v>
      </c>
      <c r="I98" s="16">
        <f t="shared" si="9"/>
        <v>72</v>
      </c>
      <c r="J98" s="16">
        <v>75.900000000000006</v>
      </c>
      <c r="K98" s="16">
        <v>72</v>
      </c>
      <c r="L98" s="21">
        <v>75.03</v>
      </c>
      <c r="M98" s="16">
        <v>5.9</v>
      </c>
      <c r="O98" s="16">
        <f t="shared" si="10"/>
        <v>84.5</v>
      </c>
      <c r="P98" s="16">
        <v>87.9</v>
      </c>
      <c r="Q98" s="16">
        <v>84.5</v>
      </c>
      <c r="R98" s="21">
        <v>81.19</v>
      </c>
      <c r="S98" s="16">
        <v>9.5</v>
      </c>
      <c r="V98" s="16">
        <v>1370.5</v>
      </c>
      <c r="W98" s="16">
        <v>1370.7</v>
      </c>
      <c r="X98" s="21">
        <v>1370.98</v>
      </c>
      <c r="Y98" s="16">
        <v>21.7</v>
      </c>
      <c r="AA98" s="16">
        <f t="shared" si="11"/>
        <v>1286.3</v>
      </c>
      <c r="AB98" s="16">
        <v>1282.7</v>
      </c>
      <c r="AC98" s="16">
        <v>1286.3</v>
      </c>
      <c r="AD98" s="21">
        <v>1289.79</v>
      </c>
      <c r="AE98" s="16">
        <v>12.2</v>
      </c>
      <c r="AG98" s="16">
        <f t="shared" si="12"/>
        <v>88.6</v>
      </c>
      <c r="AH98" s="16">
        <v>88</v>
      </c>
      <c r="AI98" s="16">
        <v>88.6</v>
      </c>
      <c r="AJ98" s="21">
        <v>88.61</v>
      </c>
      <c r="AK98" s="16">
        <v>-0.9</v>
      </c>
      <c r="AM98" s="16">
        <f t="shared" si="13"/>
        <v>6.2</v>
      </c>
      <c r="AN98" s="16">
        <v>6.4</v>
      </c>
      <c r="AO98" s="16">
        <v>6.2</v>
      </c>
      <c r="AP98" s="21">
        <v>5.92</v>
      </c>
      <c r="AQ98" s="16">
        <v>0.6</v>
      </c>
      <c r="AS98" s="16">
        <f t="shared" si="14"/>
        <v>93.8</v>
      </c>
      <c r="AT98" s="16">
        <v>93.6</v>
      </c>
      <c r="AU98" s="16">
        <v>93.8</v>
      </c>
      <c r="AV98" s="21">
        <v>94.08</v>
      </c>
      <c r="AW98" s="16">
        <v>-0.6</v>
      </c>
      <c r="AY98" s="16">
        <f t="shared" si="15"/>
        <v>5.6</v>
      </c>
      <c r="AZ98" s="16">
        <v>5.9</v>
      </c>
      <c r="BA98" s="16">
        <v>5.6</v>
      </c>
      <c r="BB98" s="21">
        <v>5.82</v>
      </c>
      <c r="BC98" s="16">
        <v>0.4</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M_3544!A1 &amp; ", " &amp; M_3544!C1</f>
        <v>Män, 35-44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210</v>
      </c>
      <c r="AG1" s="15" t="s">
        <v>16</v>
      </c>
      <c r="AY1" s="15" t="s">
        <v>17</v>
      </c>
    </row>
    <row r="2" spans="1:58" ht="12.75" x14ac:dyDescent="0.2">
      <c r="A2" s="7" t="s">
        <v>2</v>
      </c>
      <c r="B2" s="8">
        <f>Diagram_M_3544!D1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2.75" x14ac:dyDescent="0.2">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2.75" x14ac:dyDescent="0.2">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2.75" x14ac:dyDescent="0.2">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2.75" x14ac:dyDescent="0.2">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2.75" x14ac:dyDescent="0.2">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2.75" x14ac:dyDescent="0.2">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2.75" x14ac:dyDescent="0.2">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2.75" x14ac:dyDescent="0.2">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2.75" x14ac:dyDescent="0.2">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2.75" x14ac:dyDescent="0.2">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2.75" x14ac:dyDescent="0.2">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2.75" x14ac:dyDescent="0.2">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2.75" x14ac:dyDescent="0.2">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2.75" x14ac:dyDescent="0.2">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2.75" x14ac:dyDescent="0.2">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2.75" x14ac:dyDescent="0.2">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2.75" x14ac:dyDescent="0.2">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2.75" x14ac:dyDescent="0.2">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2.75" x14ac:dyDescent="0.2">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2.75" x14ac:dyDescent="0.2">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2.75" x14ac:dyDescent="0.2">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2.75" x14ac:dyDescent="0.2">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2.75" x14ac:dyDescent="0.2">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2.75" x14ac:dyDescent="0.2">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2.75" x14ac:dyDescent="0.2">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2.75" x14ac:dyDescent="0.2">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2.75" x14ac:dyDescent="0.2">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2.75" x14ac:dyDescent="0.2">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2.75" x14ac:dyDescent="0.2">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2.75" x14ac:dyDescent="0.2">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2.75" x14ac:dyDescent="0.2">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2.75" x14ac:dyDescent="0.2">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2.75" x14ac:dyDescent="0.2">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2.75" x14ac:dyDescent="0.2">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2.75" x14ac:dyDescent="0.2">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2.75" x14ac:dyDescent="0.2">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2.75" x14ac:dyDescent="0.2">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2.75" x14ac:dyDescent="0.2">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2.75" x14ac:dyDescent="0.2">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2.75" x14ac:dyDescent="0.2">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2.75" x14ac:dyDescent="0.2">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2.75" x14ac:dyDescent="0.2">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2.75" x14ac:dyDescent="0.2">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2.75" x14ac:dyDescent="0.2">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2.75" x14ac:dyDescent="0.2">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2.75" x14ac:dyDescent="0.2">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2.75" x14ac:dyDescent="0.2">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2.75" x14ac:dyDescent="0.2">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2.75" x14ac:dyDescent="0.2">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2.75" x14ac:dyDescent="0.2">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2.75" x14ac:dyDescent="0.2">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2.75" x14ac:dyDescent="0.2">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2.75" x14ac:dyDescent="0.2">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2.75" x14ac:dyDescent="0.2">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2.75" x14ac:dyDescent="0.2">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2.75" x14ac:dyDescent="0.2">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2.75" x14ac:dyDescent="0.2">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2.75" x14ac:dyDescent="0.2">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2.75" x14ac:dyDescent="0.2">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2.75" x14ac:dyDescent="0.2">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2.75" x14ac:dyDescent="0.2">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2.75" x14ac:dyDescent="0.2">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2.75" x14ac:dyDescent="0.2">
      <c r="A68" s="25"/>
      <c r="B68" s="6">
        <v>3</v>
      </c>
      <c r="C68" s="16">
        <f t="shared" si="0"/>
        <v>582.1</v>
      </c>
      <c r="D68" s="16">
        <v>583.6</v>
      </c>
      <c r="E68" s="16">
        <v>582.1</v>
      </c>
      <c r="F68" s="21">
        <v>581.47</v>
      </c>
      <c r="G68" s="16">
        <v>5.2</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2.75" x14ac:dyDescent="0.2">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2.75" x14ac:dyDescent="0.2">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28.6</v>
      </c>
      <c r="P70" s="16">
        <v>30.8</v>
      </c>
      <c r="Q70" s="16">
        <v>28.6</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2.75" x14ac:dyDescent="0.2">
      <c r="A71" s="25"/>
      <c r="B71" s="6">
        <v>2</v>
      </c>
      <c r="C71" s="16">
        <f t="shared" ref="C71:C98" si="8">IF(D71="","",$B$2*E71+(1-$B$2)*D71)</f>
        <v>581.6</v>
      </c>
      <c r="D71" s="16">
        <v>583.1</v>
      </c>
      <c r="E71" s="16">
        <v>581.6</v>
      </c>
      <c r="F71" s="21">
        <v>581.89</v>
      </c>
      <c r="G71" s="16">
        <v>2.7</v>
      </c>
      <c r="I71" s="16">
        <f t="shared" ref="I71:I98" si="9">IF(J71="","",$B$2*K71+(1-$B$2)*J71)</f>
        <v>35</v>
      </c>
      <c r="J71" s="16">
        <v>34.299999999999997</v>
      </c>
      <c r="K71" s="16">
        <v>35</v>
      </c>
      <c r="L71" s="21">
        <v>33.97</v>
      </c>
      <c r="M71" s="16">
        <v>4.5999999999999996</v>
      </c>
      <c r="O71" s="16">
        <f t="shared" ref="O71:O98" si="10">IF(P71="","",$B$2*Q71+(1-$B$2)*P71)</f>
        <v>27.4</v>
      </c>
      <c r="P71" s="16">
        <v>26.3</v>
      </c>
      <c r="Q71" s="16">
        <v>27.4</v>
      </c>
      <c r="R71" s="21">
        <v>28.04</v>
      </c>
      <c r="S71" s="16">
        <v>-3.1</v>
      </c>
      <c r="V71" s="16">
        <v>643.70000000000005</v>
      </c>
      <c r="W71" s="16">
        <v>643.9</v>
      </c>
      <c r="X71" s="21">
        <v>643.89</v>
      </c>
      <c r="Y71" s="16">
        <v>4.0999999999999996</v>
      </c>
      <c r="AA71" s="16">
        <f t="shared" ref="AA71:AA98" si="11">IF(AB71="","",$B$2*AC71+(1-$B$2)*AB71)</f>
        <v>616.6</v>
      </c>
      <c r="AB71" s="16">
        <v>617.4</v>
      </c>
      <c r="AC71" s="16">
        <v>616.6</v>
      </c>
      <c r="AD71" s="21">
        <v>615.86</v>
      </c>
      <c r="AE71" s="16">
        <v>7.3</v>
      </c>
      <c r="AG71" s="16">
        <f t="shared" ref="AG71:AG98" si="12">IF(AH71="","",$B$2*AI71+(1-$B$2)*AH71)</f>
        <v>90.3</v>
      </c>
      <c r="AH71" s="16">
        <v>90.6</v>
      </c>
      <c r="AI71" s="16">
        <v>90.3</v>
      </c>
      <c r="AJ71" s="21">
        <v>90.37</v>
      </c>
      <c r="AK71" s="16">
        <v>-0.2</v>
      </c>
      <c r="AM71" s="16">
        <f t="shared" ref="AM71:AM98" si="13">IF(AN71="","",$B$2*AO71+(1-$B$2)*AN71)</f>
        <v>4.2</v>
      </c>
      <c r="AN71" s="16">
        <v>4.0999999999999996</v>
      </c>
      <c r="AO71" s="16">
        <v>4.2</v>
      </c>
      <c r="AP71" s="21">
        <v>4.3499999999999996</v>
      </c>
      <c r="AQ71" s="16">
        <v>-0.5</v>
      </c>
      <c r="AS71" s="16">
        <f t="shared" ref="AS71:AS98" si="14">IF(AT71="","",$B$2*AU71+(1-$B$2)*AT71)</f>
        <v>95.8</v>
      </c>
      <c r="AT71" s="16">
        <v>95.9</v>
      </c>
      <c r="AU71" s="16">
        <v>95.8</v>
      </c>
      <c r="AV71" s="21">
        <v>95.65</v>
      </c>
      <c r="AW71" s="16">
        <v>0.5</v>
      </c>
      <c r="AY71" s="16">
        <f t="shared" ref="AY71:AY98" si="15">IF(AZ71="","",$B$2*BA71+(1-$B$2)*AZ71)</f>
        <v>5.7</v>
      </c>
      <c r="AZ71" s="16">
        <v>5.6</v>
      </c>
      <c r="BA71" s="16">
        <v>5.7</v>
      </c>
      <c r="BB71" s="21">
        <v>5.52</v>
      </c>
      <c r="BC71" s="16">
        <v>0.7</v>
      </c>
    </row>
    <row r="72" spans="1:55" ht="12.75" x14ac:dyDescent="0.2">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2.75" x14ac:dyDescent="0.2">
      <c r="A73" s="25"/>
      <c r="B73" s="6">
        <v>4</v>
      </c>
      <c r="C73" s="16">
        <f t="shared" si="8"/>
        <v>590</v>
      </c>
      <c r="D73" s="16">
        <v>590.6</v>
      </c>
      <c r="E73" s="16">
        <v>590</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2.75" x14ac:dyDescent="0.2">
      <c r="A74" s="25">
        <v>18</v>
      </c>
      <c r="B74" s="6">
        <v>1</v>
      </c>
      <c r="C74" s="16">
        <f t="shared" si="8"/>
        <v>592.6</v>
      </c>
      <c r="D74" s="16">
        <v>588.70000000000005</v>
      </c>
      <c r="E74" s="16">
        <v>592.6</v>
      </c>
      <c r="F74" s="21">
        <v>591.91999999999996</v>
      </c>
      <c r="G74" s="16">
        <v>13.9</v>
      </c>
      <c r="I74" s="16">
        <f t="shared" si="9"/>
        <v>25.5</v>
      </c>
      <c r="J74" s="16">
        <v>27.2</v>
      </c>
      <c r="K74" s="16">
        <v>25.5</v>
      </c>
      <c r="L74" s="21">
        <v>27.2</v>
      </c>
      <c r="M74" s="16">
        <v>-9.5</v>
      </c>
      <c r="O74" s="16">
        <f t="shared" si="10"/>
        <v>28</v>
      </c>
      <c r="P74" s="16">
        <v>30.3</v>
      </c>
      <c r="Q74" s="16">
        <v>28</v>
      </c>
      <c r="R74" s="21">
        <v>26.99</v>
      </c>
      <c r="S74" s="16">
        <v>-1.4</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2.75" x14ac:dyDescent="0.2">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27.12</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2.75" x14ac:dyDescent="0.2">
      <c r="A76" s="25"/>
      <c r="B76" s="6">
        <v>3</v>
      </c>
      <c r="C76" s="16">
        <f t="shared" si="8"/>
        <v>592.5</v>
      </c>
      <c r="D76" s="16">
        <v>593.9</v>
      </c>
      <c r="E76" s="16">
        <v>592.5</v>
      </c>
      <c r="F76" s="21">
        <v>592.5</v>
      </c>
      <c r="G76" s="16">
        <v>-2.2999999999999998</v>
      </c>
      <c r="I76" s="16">
        <f t="shared" si="9"/>
        <v>26.3</v>
      </c>
      <c r="J76" s="16">
        <v>26.3</v>
      </c>
      <c r="K76" s="16">
        <v>26.3</v>
      </c>
      <c r="L76" s="21">
        <v>27.36</v>
      </c>
      <c r="M76" s="16">
        <v>2.7</v>
      </c>
      <c r="O76" s="16">
        <f t="shared" si="10"/>
        <v>28.9</v>
      </c>
      <c r="P76" s="16">
        <v>27.5</v>
      </c>
      <c r="Q76" s="16">
        <v>28.9</v>
      </c>
      <c r="R76" s="21">
        <v>27.96</v>
      </c>
      <c r="S76" s="16">
        <v>3.4</v>
      </c>
      <c r="V76" s="16">
        <v>647.79999999999995</v>
      </c>
      <c r="W76" s="16">
        <v>647.79999999999995</v>
      </c>
      <c r="X76" s="21">
        <v>647.82000000000005</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2.75" x14ac:dyDescent="0.2">
      <c r="A77" s="25"/>
      <c r="B77" s="6">
        <v>4</v>
      </c>
      <c r="C77" s="16">
        <f t="shared" si="8"/>
        <v>592.4</v>
      </c>
      <c r="D77" s="16">
        <v>593.29999999999995</v>
      </c>
      <c r="E77" s="16">
        <v>592.4</v>
      </c>
      <c r="F77" s="21">
        <v>591.76</v>
      </c>
      <c r="G77" s="16">
        <v>-3</v>
      </c>
      <c r="I77" s="16">
        <f t="shared" si="9"/>
        <v>27.6</v>
      </c>
      <c r="J77" s="16">
        <v>26.6</v>
      </c>
      <c r="K77" s="16">
        <v>27.6</v>
      </c>
      <c r="L77" s="21">
        <v>28.3</v>
      </c>
      <c r="M77" s="16">
        <v>3.8</v>
      </c>
      <c r="O77" s="16">
        <f t="shared" si="10"/>
        <v>28.9</v>
      </c>
      <c r="P77" s="16">
        <v>29.1</v>
      </c>
      <c r="Q77" s="16">
        <v>28.9</v>
      </c>
      <c r="R77" s="21">
        <v>28.79</v>
      </c>
      <c r="S77" s="16">
        <v>3.3</v>
      </c>
      <c r="V77" s="16">
        <v>649</v>
      </c>
      <c r="W77" s="16">
        <v>648.9</v>
      </c>
      <c r="X77" s="21">
        <v>648.85</v>
      </c>
      <c r="Y77" s="16">
        <v>4.0999999999999996</v>
      </c>
      <c r="AA77" s="16">
        <f t="shared" si="11"/>
        <v>620.1</v>
      </c>
      <c r="AB77" s="16">
        <v>619.9</v>
      </c>
      <c r="AC77" s="16">
        <v>620.1</v>
      </c>
      <c r="AD77" s="21">
        <v>620.07000000000005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4.5599999999999996</v>
      </c>
      <c r="BC77" s="16">
        <v>0.6</v>
      </c>
    </row>
    <row r="78" spans="1:55" ht="12.75" x14ac:dyDescent="0.2">
      <c r="A78" s="25">
        <v>19</v>
      </c>
      <c r="B78" s="6">
        <v>1</v>
      </c>
      <c r="C78" s="16">
        <f t="shared" si="8"/>
        <v>588.6</v>
      </c>
      <c r="D78" s="16">
        <v>584.70000000000005</v>
      </c>
      <c r="E78" s="16">
        <v>588.6</v>
      </c>
      <c r="F78" s="21">
        <v>592.29</v>
      </c>
      <c r="G78" s="16">
        <v>2.1</v>
      </c>
      <c r="I78" s="16">
        <f t="shared" si="9"/>
        <v>33</v>
      </c>
      <c r="J78" s="16">
        <v>34.6</v>
      </c>
      <c r="K78" s="16">
        <v>33</v>
      </c>
      <c r="L78" s="21">
        <v>29.03</v>
      </c>
      <c r="M78" s="16">
        <v>2.9</v>
      </c>
      <c r="O78" s="16">
        <f t="shared" si="10"/>
        <v>28.3</v>
      </c>
      <c r="P78" s="16">
        <v>30.6</v>
      </c>
      <c r="Q78" s="16">
        <v>28.3</v>
      </c>
      <c r="R78" s="21">
        <v>28.53</v>
      </c>
      <c r="S78" s="16">
        <v>-1</v>
      </c>
      <c r="V78" s="16">
        <v>650</v>
      </c>
      <c r="W78" s="16">
        <v>649.9</v>
      </c>
      <c r="X78" s="21">
        <v>649.85</v>
      </c>
      <c r="Y78" s="16">
        <v>4</v>
      </c>
      <c r="AA78" s="16">
        <f t="shared" si="11"/>
        <v>621.6</v>
      </c>
      <c r="AB78" s="16">
        <v>619.29999999999995</v>
      </c>
      <c r="AC78" s="16">
        <v>621.6</v>
      </c>
      <c r="AD78" s="21">
        <v>621.32000000000005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2.75" x14ac:dyDescent="0.2">
      <c r="A79" s="25"/>
      <c r="B79" s="6">
        <v>2</v>
      </c>
      <c r="C79" s="16">
        <f t="shared" si="8"/>
        <v>595.1</v>
      </c>
      <c r="D79" s="16">
        <v>596</v>
      </c>
      <c r="E79" s="16">
        <v>595.1</v>
      </c>
      <c r="F79" s="21">
        <v>594.4</v>
      </c>
      <c r="G79" s="16">
        <v>8.4</v>
      </c>
      <c r="I79" s="16">
        <f t="shared" si="9"/>
        <v>26.7</v>
      </c>
      <c r="J79" s="16">
        <v>26.5</v>
      </c>
      <c r="K79" s="16">
        <v>26.7</v>
      </c>
      <c r="L79" s="21">
        <v>29.51</v>
      </c>
      <c r="M79" s="16">
        <v>1.9</v>
      </c>
      <c r="O79" s="16">
        <f t="shared" si="10"/>
        <v>28.9</v>
      </c>
      <c r="P79" s="16">
        <v>28.2</v>
      </c>
      <c r="Q79" s="16">
        <v>28.9</v>
      </c>
      <c r="R79" s="21">
        <v>26.87</v>
      </c>
      <c r="S79" s="16">
        <v>-6.6</v>
      </c>
      <c r="V79" s="16">
        <v>650.6</v>
      </c>
      <c r="W79" s="16">
        <v>650.70000000000005</v>
      </c>
      <c r="X79" s="21">
        <v>650.77</v>
      </c>
      <c r="Y79" s="16">
        <v>3.7</v>
      </c>
      <c r="AA79" s="16">
        <f t="shared" si="11"/>
        <v>621.79999999999995</v>
      </c>
      <c r="AB79" s="16">
        <v>622.4</v>
      </c>
      <c r="AC79" s="16">
        <v>621.79999999999995</v>
      </c>
      <c r="AD79" s="21">
        <v>623.9</v>
      </c>
      <c r="AE79" s="16">
        <v>10.3</v>
      </c>
      <c r="AG79" s="16">
        <f t="shared" si="12"/>
        <v>91.4</v>
      </c>
      <c r="AH79" s="16">
        <v>91.6</v>
      </c>
      <c r="AI79" s="16">
        <v>91.4</v>
      </c>
      <c r="AJ79" s="21">
        <v>91.34</v>
      </c>
      <c r="AK79" s="16">
        <v>0.8</v>
      </c>
      <c r="AM79" s="16">
        <f t="shared" si="13"/>
        <v>4.4000000000000004</v>
      </c>
      <c r="AN79" s="16">
        <v>4.3</v>
      </c>
      <c r="AO79" s="16">
        <v>4.4000000000000004</v>
      </c>
      <c r="AP79" s="21">
        <v>4.13</v>
      </c>
      <c r="AQ79" s="16">
        <v>-1</v>
      </c>
      <c r="AS79" s="16">
        <f t="shared" si="14"/>
        <v>95.6</v>
      </c>
      <c r="AT79" s="16">
        <v>95.7</v>
      </c>
      <c r="AU79" s="16">
        <v>95.6</v>
      </c>
      <c r="AV79" s="21">
        <v>95.87</v>
      </c>
      <c r="AW79" s="16">
        <v>1</v>
      </c>
      <c r="AY79" s="16">
        <f t="shared" si="15"/>
        <v>4.3</v>
      </c>
      <c r="AZ79" s="16">
        <v>4.2</v>
      </c>
      <c r="BA79" s="16">
        <v>4.3</v>
      </c>
      <c r="BB79" s="21">
        <v>4.7300000000000004</v>
      </c>
      <c r="BC79" s="16">
        <v>0.2</v>
      </c>
    </row>
    <row r="80" spans="1:55" ht="12.75" x14ac:dyDescent="0.2">
      <c r="A80" s="25"/>
      <c r="B80" s="6">
        <v>3</v>
      </c>
      <c r="C80" s="16">
        <f t="shared" si="8"/>
        <v>598.20000000000005</v>
      </c>
      <c r="D80" s="16">
        <v>599.70000000000005</v>
      </c>
      <c r="E80" s="16">
        <v>598.20000000000005</v>
      </c>
      <c r="F80" s="21">
        <v>596.49</v>
      </c>
      <c r="G80" s="16">
        <v>8.4</v>
      </c>
      <c r="I80" s="16">
        <f t="shared" si="9"/>
        <v>31</v>
      </c>
      <c r="J80" s="16">
        <v>30.8</v>
      </c>
      <c r="K80" s="16">
        <v>31</v>
      </c>
      <c r="L80" s="21">
        <v>30.52</v>
      </c>
      <c r="M80" s="16">
        <v>4</v>
      </c>
      <c r="O80" s="16">
        <f t="shared" si="10"/>
        <v>22.5</v>
      </c>
      <c r="P80" s="16">
        <v>21.2</v>
      </c>
      <c r="Q80" s="16">
        <v>22.5</v>
      </c>
      <c r="R80" s="21">
        <v>24.72</v>
      </c>
      <c r="S80" s="16">
        <v>-8.6</v>
      </c>
      <c r="V80" s="16">
        <v>651.70000000000005</v>
      </c>
      <c r="W80" s="16">
        <v>651.70000000000005</v>
      </c>
      <c r="X80" s="21">
        <v>651.73</v>
      </c>
      <c r="Y80" s="16">
        <v>3.8</v>
      </c>
      <c r="AA80" s="16">
        <f t="shared" si="11"/>
        <v>629.20000000000005</v>
      </c>
      <c r="AB80" s="16">
        <v>630.5</v>
      </c>
      <c r="AC80" s="16">
        <v>629.20000000000005</v>
      </c>
      <c r="AD80" s="21">
        <v>627.01</v>
      </c>
      <c r="AE80" s="16">
        <v>12.4</v>
      </c>
      <c r="AG80" s="16">
        <f t="shared" si="12"/>
        <v>91.8</v>
      </c>
      <c r="AH80" s="16">
        <v>92</v>
      </c>
      <c r="AI80" s="16">
        <v>91.8</v>
      </c>
      <c r="AJ80" s="21">
        <v>91.52</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2.75" x14ac:dyDescent="0.2">
      <c r="A81" s="25"/>
      <c r="B81" s="6">
        <v>4</v>
      </c>
      <c r="C81" s="16">
        <f t="shared" si="8"/>
        <v>598.1</v>
      </c>
      <c r="D81" s="16">
        <v>599.1</v>
      </c>
      <c r="E81" s="16">
        <v>598.1</v>
      </c>
      <c r="F81" s="21">
        <v>596.95000000000005</v>
      </c>
      <c r="G81" s="16">
        <v>1.9</v>
      </c>
      <c r="I81" s="16">
        <f t="shared" si="9"/>
        <v>31.8</v>
      </c>
      <c r="J81" s="16">
        <v>30.7</v>
      </c>
      <c r="K81" s="16">
        <v>31.8</v>
      </c>
      <c r="L81" s="21">
        <v>32.51</v>
      </c>
      <c r="M81" s="16">
        <v>8</v>
      </c>
      <c r="O81" s="16">
        <f t="shared" si="10"/>
        <v>23</v>
      </c>
      <c r="P81" s="16">
        <v>23.1</v>
      </c>
      <c r="Q81" s="16">
        <v>23</v>
      </c>
      <c r="R81" s="21">
        <v>23.44</v>
      </c>
      <c r="S81" s="16">
        <v>-5.2</v>
      </c>
      <c r="V81" s="16">
        <v>652.9</v>
      </c>
      <c r="W81" s="16">
        <v>652.9</v>
      </c>
      <c r="X81" s="21">
        <v>652.9</v>
      </c>
      <c r="Y81" s="16">
        <v>4.7</v>
      </c>
      <c r="AA81" s="16">
        <f t="shared" si="11"/>
        <v>629.9</v>
      </c>
      <c r="AB81" s="16">
        <v>629.70000000000005</v>
      </c>
      <c r="AC81" s="16">
        <v>629.9</v>
      </c>
      <c r="AD81" s="21">
        <v>629.46</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5.16</v>
      </c>
      <c r="BC81" s="16">
        <v>1.2</v>
      </c>
    </row>
    <row r="82" spans="1:55" ht="12.75" x14ac:dyDescent="0.2">
      <c r="A82" s="25">
        <v>20</v>
      </c>
      <c r="B82" s="6">
        <v>1</v>
      </c>
      <c r="C82" s="16">
        <f t="shared" si="8"/>
        <v>596.6</v>
      </c>
      <c r="D82" s="16">
        <v>592.6</v>
      </c>
      <c r="E82" s="16">
        <v>596.6</v>
      </c>
      <c r="F82" s="21">
        <v>595.08000000000004</v>
      </c>
      <c r="G82" s="16">
        <v>-7.5</v>
      </c>
      <c r="I82" s="16">
        <f t="shared" si="9"/>
        <v>34.200000000000003</v>
      </c>
      <c r="J82" s="16">
        <v>36.1</v>
      </c>
      <c r="K82" s="16">
        <v>34.200000000000003</v>
      </c>
      <c r="L82" s="21">
        <v>34.75</v>
      </c>
      <c r="M82" s="16">
        <v>9</v>
      </c>
      <c r="O82" s="16">
        <f t="shared" si="10"/>
        <v>23.4</v>
      </c>
      <c r="P82" s="16">
        <v>25.6</v>
      </c>
      <c r="Q82" s="16">
        <v>23.4</v>
      </c>
      <c r="R82" s="21">
        <v>24.47</v>
      </c>
      <c r="S82" s="16">
        <v>4.0999999999999996</v>
      </c>
      <c r="V82" s="16">
        <v>654.29999999999995</v>
      </c>
      <c r="W82" s="16">
        <v>654.29999999999995</v>
      </c>
      <c r="X82" s="21">
        <v>654.30999999999995</v>
      </c>
      <c r="Y82" s="16">
        <v>5.6</v>
      </c>
      <c r="AA82" s="16">
        <f t="shared" si="11"/>
        <v>630.79999999999995</v>
      </c>
      <c r="AB82" s="16">
        <v>628.70000000000005</v>
      </c>
      <c r="AC82" s="16">
        <v>630.79999999999995</v>
      </c>
      <c r="AD82" s="21">
        <v>629.83000000000004</v>
      </c>
      <c r="AE82" s="16">
        <v>1.5</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2.75" x14ac:dyDescent="0.2">
      <c r="A83" s="25"/>
      <c r="B83" s="6">
        <v>2</v>
      </c>
      <c r="C83" s="16">
        <f t="shared" si="8"/>
        <v>591.70000000000005</v>
      </c>
      <c r="D83" s="16">
        <v>592.29999999999995</v>
      </c>
      <c r="E83" s="16">
        <v>591.70000000000005</v>
      </c>
      <c r="F83" s="21">
        <v>591.85</v>
      </c>
      <c r="G83" s="16">
        <v>-12.9</v>
      </c>
      <c r="I83" s="16">
        <f t="shared" si="9"/>
        <v>36.799999999999997</v>
      </c>
      <c r="J83" s="16">
        <v>36.799999999999997</v>
      </c>
      <c r="K83" s="16">
        <v>36.799999999999997</v>
      </c>
      <c r="L83" s="21">
        <v>36.99</v>
      </c>
      <c r="M83" s="16">
        <v>8.9</v>
      </c>
      <c r="O83" s="16">
        <f t="shared" si="10"/>
        <v>27.4</v>
      </c>
      <c r="P83" s="16">
        <v>26.8</v>
      </c>
      <c r="Q83" s="16">
        <v>27.4</v>
      </c>
      <c r="R83" s="21">
        <v>27</v>
      </c>
      <c r="S83" s="16">
        <v>10.1</v>
      </c>
      <c r="V83" s="16">
        <v>655.9</v>
      </c>
      <c r="W83" s="16">
        <v>656</v>
      </c>
      <c r="X83" s="21">
        <v>655.84</v>
      </c>
      <c r="Y83" s="16">
        <v>6.1</v>
      </c>
      <c r="AA83" s="16">
        <f t="shared" si="11"/>
        <v>628.6</v>
      </c>
      <c r="AB83" s="16">
        <v>629.1</v>
      </c>
      <c r="AC83" s="16">
        <v>628.6</v>
      </c>
      <c r="AD83" s="21">
        <v>628.84</v>
      </c>
      <c r="AE83" s="16">
        <v>-4</v>
      </c>
      <c r="AG83" s="16">
        <f t="shared" si="12"/>
        <v>90.2</v>
      </c>
      <c r="AH83" s="16">
        <v>90.3</v>
      </c>
      <c r="AI83" s="16">
        <v>90.2</v>
      </c>
      <c r="AJ83" s="21">
        <v>90.24</v>
      </c>
      <c r="AK83" s="16">
        <v>-2.8</v>
      </c>
      <c r="AM83" s="16">
        <f t="shared" si="13"/>
        <v>4.2</v>
      </c>
      <c r="AN83" s="16">
        <v>4.0999999999999996</v>
      </c>
      <c r="AO83" s="16">
        <v>4.2</v>
      </c>
      <c r="AP83" s="21">
        <v>4.12</v>
      </c>
      <c r="AQ83" s="16">
        <v>1.5</v>
      </c>
      <c r="AS83" s="16">
        <f t="shared" si="14"/>
        <v>95.8</v>
      </c>
      <c r="AT83" s="16">
        <v>95.9</v>
      </c>
      <c r="AU83" s="16">
        <v>95.8</v>
      </c>
      <c r="AV83" s="21">
        <v>95.88</v>
      </c>
      <c r="AW83" s="16">
        <v>-1.5</v>
      </c>
      <c r="AY83" s="16">
        <f t="shared" si="15"/>
        <v>5.9</v>
      </c>
      <c r="AZ83" s="16">
        <v>5.8</v>
      </c>
      <c r="BA83" s="16">
        <v>5.9</v>
      </c>
      <c r="BB83" s="21">
        <v>5.88</v>
      </c>
      <c r="BC83" s="16">
        <v>1.5</v>
      </c>
    </row>
    <row r="84" spans="1:55" ht="12.75" x14ac:dyDescent="0.2">
      <c r="A84" s="25"/>
      <c r="B84" s="6">
        <v>3</v>
      </c>
      <c r="C84" s="16">
        <f t="shared" si="8"/>
        <v>586.4</v>
      </c>
      <c r="D84" s="16">
        <v>588.29999999999995</v>
      </c>
      <c r="E84" s="16">
        <v>586.4</v>
      </c>
      <c r="F84" s="21">
        <v>589.74</v>
      </c>
      <c r="G84" s="16">
        <v>-8.5</v>
      </c>
      <c r="I84" s="16">
        <f t="shared" si="9"/>
        <v>40.200000000000003</v>
      </c>
      <c r="J84" s="16">
        <v>39.700000000000003</v>
      </c>
      <c r="K84" s="16">
        <v>40.200000000000003</v>
      </c>
      <c r="L84" s="21">
        <v>38.51</v>
      </c>
      <c r="M84" s="16">
        <v>6.1</v>
      </c>
      <c r="O84" s="16">
        <f t="shared" si="10"/>
        <v>30.7</v>
      </c>
      <c r="P84" s="16">
        <v>29.5</v>
      </c>
      <c r="Q84" s="16">
        <v>30.7</v>
      </c>
      <c r="R84" s="21">
        <v>29.16</v>
      </c>
      <c r="S84" s="16">
        <v>8.6</v>
      </c>
      <c r="V84" s="16">
        <v>657.4</v>
      </c>
      <c r="W84" s="16">
        <v>657.4</v>
      </c>
      <c r="X84" s="21">
        <v>657.41</v>
      </c>
      <c r="Y84" s="16">
        <v>6.3</v>
      </c>
      <c r="AA84" s="16">
        <f t="shared" si="11"/>
        <v>626.70000000000005</v>
      </c>
      <c r="AB84" s="16">
        <v>627.9</v>
      </c>
      <c r="AC84" s="16">
        <v>626.70000000000005</v>
      </c>
      <c r="AD84" s="21">
        <v>628.25</v>
      </c>
      <c r="AE84" s="16">
        <v>-2.4</v>
      </c>
      <c r="AG84" s="16">
        <f t="shared" si="12"/>
        <v>89.2</v>
      </c>
      <c r="AH84" s="16">
        <v>89.5</v>
      </c>
      <c r="AI84" s="16">
        <v>89.2</v>
      </c>
      <c r="AJ84" s="21">
        <v>89.71</v>
      </c>
      <c r="AK84" s="16">
        <v>-2.1</v>
      </c>
      <c r="AM84" s="16">
        <f t="shared" si="13"/>
        <v>4.7</v>
      </c>
      <c r="AN84" s="16">
        <v>4.5</v>
      </c>
      <c r="AO84" s="16">
        <v>4.7</v>
      </c>
      <c r="AP84" s="21">
        <v>4.4400000000000004</v>
      </c>
      <c r="AQ84" s="16">
        <v>1.3</v>
      </c>
      <c r="AS84" s="16">
        <f t="shared" si="14"/>
        <v>95.3</v>
      </c>
      <c r="AT84" s="16">
        <v>95.5</v>
      </c>
      <c r="AU84" s="16">
        <v>95.3</v>
      </c>
      <c r="AV84" s="21">
        <v>95.56</v>
      </c>
      <c r="AW84" s="16">
        <v>-1.3</v>
      </c>
      <c r="AY84" s="16">
        <f t="shared" si="15"/>
        <v>6.4</v>
      </c>
      <c r="AZ84" s="16">
        <v>6.3</v>
      </c>
      <c r="BA84" s="16">
        <v>6.4</v>
      </c>
      <c r="BB84" s="21">
        <v>6.13</v>
      </c>
      <c r="BC84" s="16">
        <v>1</v>
      </c>
    </row>
    <row r="85" spans="1:55" ht="12.75" x14ac:dyDescent="0.2">
      <c r="A85" s="25"/>
      <c r="B85" s="6">
        <v>4</v>
      </c>
      <c r="C85" s="16">
        <f t="shared" si="8"/>
        <v>590.5</v>
      </c>
      <c r="D85" s="16">
        <v>591.9</v>
      </c>
      <c r="E85" s="16">
        <v>590.5</v>
      </c>
      <c r="F85" s="21">
        <v>590.16</v>
      </c>
      <c r="G85" s="16">
        <v>1.7</v>
      </c>
      <c r="I85" s="16">
        <f t="shared" si="9"/>
        <v>41.3</v>
      </c>
      <c r="J85" s="16">
        <v>39.9</v>
      </c>
      <c r="K85" s="16">
        <v>41.3</v>
      </c>
      <c r="L85" s="21">
        <v>38.61</v>
      </c>
      <c r="M85" s="16">
        <v>0.4</v>
      </c>
      <c r="O85" s="16">
        <f t="shared" si="10"/>
        <v>27.3</v>
      </c>
      <c r="P85" s="16">
        <v>27.3</v>
      </c>
      <c r="Q85" s="16">
        <v>27.3</v>
      </c>
      <c r="R85" s="21">
        <v>30.24</v>
      </c>
      <c r="S85" s="16">
        <v>4.3</v>
      </c>
      <c r="V85" s="16">
        <v>659</v>
      </c>
      <c r="W85" s="16">
        <v>659</v>
      </c>
      <c r="X85" s="21">
        <v>659.02</v>
      </c>
      <c r="Y85" s="16">
        <v>6.4</v>
      </c>
      <c r="AA85" s="16">
        <f t="shared" si="11"/>
        <v>631.70000000000005</v>
      </c>
      <c r="AB85" s="16">
        <v>631.70000000000005</v>
      </c>
      <c r="AC85" s="16">
        <v>631.70000000000005</v>
      </c>
      <c r="AD85" s="21">
        <v>628.78</v>
      </c>
      <c r="AE85" s="16">
        <v>2.1</v>
      </c>
      <c r="AG85" s="16">
        <f t="shared" si="12"/>
        <v>89.6</v>
      </c>
      <c r="AH85" s="16">
        <v>89.8</v>
      </c>
      <c r="AI85" s="16">
        <v>89.6</v>
      </c>
      <c r="AJ85" s="21">
        <v>89.55</v>
      </c>
      <c r="AK85" s="16">
        <v>-0.6</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6.14</v>
      </c>
      <c r="BC85" s="16">
        <v>0</v>
      </c>
    </row>
    <row r="86" spans="1:55" ht="12.75" x14ac:dyDescent="0.2">
      <c r="A86" s="25">
        <v>21</v>
      </c>
      <c r="B86" s="6">
        <v>1</v>
      </c>
      <c r="C86" s="16">
        <f t="shared" si="8"/>
        <v>593.4</v>
      </c>
      <c r="D86" s="16">
        <v>589.5</v>
      </c>
      <c r="E86" s="16">
        <v>593.4</v>
      </c>
      <c r="F86" s="21">
        <v>593.38</v>
      </c>
      <c r="G86" s="16">
        <v>12.9</v>
      </c>
      <c r="I86" s="16">
        <f t="shared" si="9"/>
        <v>34.9</v>
      </c>
      <c r="J86" s="16">
        <v>37</v>
      </c>
      <c r="K86" s="16">
        <v>34.9</v>
      </c>
      <c r="L86" s="21">
        <v>37.42</v>
      </c>
      <c r="M86" s="16">
        <v>-4.8</v>
      </c>
      <c r="O86" s="16">
        <f t="shared" si="10"/>
        <v>32.700000000000003</v>
      </c>
      <c r="P86" s="16">
        <v>34.5</v>
      </c>
      <c r="Q86" s="16">
        <v>32.700000000000003</v>
      </c>
      <c r="R86" s="21">
        <v>30.25</v>
      </c>
      <c r="S86" s="16">
        <v>0</v>
      </c>
      <c r="V86" s="16">
        <v>661</v>
      </c>
      <c r="W86" s="16">
        <v>661</v>
      </c>
      <c r="X86" s="21">
        <v>661.05</v>
      </c>
      <c r="Y86" s="16">
        <v>8.1</v>
      </c>
      <c r="AA86" s="16">
        <f t="shared" si="11"/>
        <v>628.20000000000005</v>
      </c>
      <c r="AB86" s="16">
        <v>626.4</v>
      </c>
      <c r="AC86" s="16">
        <v>628.20000000000005</v>
      </c>
      <c r="AD86" s="21">
        <v>630.79999999999995</v>
      </c>
      <c r="AE86" s="16">
        <v>8.1</v>
      </c>
      <c r="AG86" s="16">
        <f t="shared" si="12"/>
        <v>89.8</v>
      </c>
      <c r="AH86" s="16">
        <v>89.2</v>
      </c>
      <c r="AI86" s="16">
        <v>89.8</v>
      </c>
      <c r="AJ86" s="21">
        <v>89.76</v>
      </c>
      <c r="AK86" s="16">
        <v>0.8</v>
      </c>
      <c r="AM86" s="16">
        <f t="shared" si="13"/>
        <v>5</v>
      </c>
      <c r="AN86" s="16">
        <v>5.2</v>
      </c>
      <c r="AO86" s="16">
        <v>5</v>
      </c>
      <c r="AP86" s="21">
        <v>4.58</v>
      </c>
      <c r="AQ86" s="16">
        <v>-0.1</v>
      </c>
      <c r="AS86" s="16">
        <f t="shared" si="14"/>
        <v>95</v>
      </c>
      <c r="AT86" s="16">
        <v>94.8</v>
      </c>
      <c r="AU86" s="16">
        <v>95</v>
      </c>
      <c r="AV86" s="21">
        <v>95.42</v>
      </c>
      <c r="AW86" s="16">
        <v>0.1</v>
      </c>
      <c r="AY86" s="16">
        <f t="shared" si="15"/>
        <v>5.5</v>
      </c>
      <c r="AZ86" s="16">
        <v>5.9</v>
      </c>
      <c r="BA86" s="16">
        <v>5.5</v>
      </c>
      <c r="BB86" s="21">
        <v>5.93</v>
      </c>
      <c r="BC86" s="16">
        <v>-0.8</v>
      </c>
    </row>
    <row r="87" spans="1:55" ht="12.75" x14ac:dyDescent="0.2">
      <c r="A87" s="25"/>
      <c r="B87" s="6">
        <v>2</v>
      </c>
      <c r="C87" s="16">
        <f t="shared" si="8"/>
        <v>598.1</v>
      </c>
      <c r="D87" s="16">
        <v>598.5</v>
      </c>
      <c r="E87" s="16">
        <v>598.1</v>
      </c>
      <c r="F87" s="21">
        <v>597.58000000000004</v>
      </c>
      <c r="G87" s="16">
        <v>16.8</v>
      </c>
      <c r="I87" s="16">
        <f t="shared" si="9"/>
        <v>36.4</v>
      </c>
      <c r="J87" s="16">
        <v>36.5</v>
      </c>
      <c r="K87" s="16">
        <v>36.4</v>
      </c>
      <c r="L87" s="21">
        <v>36.11</v>
      </c>
      <c r="M87" s="16">
        <v>-5.2</v>
      </c>
      <c r="O87" s="16">
        <f t="shared" si="10"/>
        <v>29</v>
      </c>
      <c r="P87" s="16">
        <v>28.5</v>
      </c>
      <c r="Q87" s="16">
        <v>29</v>
      </c>
      <c r="R87" s="21">
        <v>29.84</v>
      </c>
      <c r="S87" s="16">
        <v>-1.7</v>
      </c>
      <c r="V87" s="16">
        <v>663.4</v>
      </c>
      <c r="W87" s="16">
        <v>663.5</v>
      </c>
      <c r="X87" s="21">
        <v>663.53</v>
      </c>
      <c r="Y87" s="16">
        <v>9.9</v>
      </c>
      <c r="AA87" s="16">
        <f t="shared" si="11"/>
        <v>634.5</v>
      </c>
      <c r="AB87" s="16">
        <v>635</v>
      </c>
      <c r="AC87" s="16">
        <v>634.5</v>
      </c>
      <c r="AD87" s="21">
        <v>633.69000000000005</v>
      </c>
      <c r="AE87" s="16">
        <v>11.6</v>
      </c>
      <c r="AG87" s="16">
        <f t="shared" si="12"/>
        <v>90.1</v>
      </c>
      <c r="AH87" s="16">
        <v>90.2</v>
      </c>
      <c r="AI87" s="16">
        <v>90.1</v>
      </c>
      <c r="AJ87" s="21">
        <v>90.06</v>
      </c>
      <c r="AK87" s="16">
        <v>1.2</v>
      </c>
      <c r="AM87" s="16">
        <f t="shared" si="13"/>
        <v>4.4000000000000004</v>
      </c>
      <c r="AN87" s="16">
        <v>4.3</v>
      </c>
      <c r="AO87" s="16">
        <v>4.4000000000000004</v>
      </c>
      <c r="AP87" s="21">
        <v>4.5</v>
      </c>
      <c r="AQ87" s="16">
        <v>-0.3</v>
      </c>
      <c r="AS87" s="16">
        <f t="shared" si="14"/>
        <v>95.6</v>
      </c>
      <c r="AT87" s="16">
        <v>95.7</v>
      </c>
      <c r="AU87" s="16">
        <v>95.6</v>
      </c>
      <c r="AV87" s="21">
        <v>95.5</v>
      </c>
      <c r="AW87" s="16">
        <v>0.3</v>
      </c>
      <c r="AY87" s="16">
        <f t="shared" si="15"/>
        <v>5.7</v>
      </c>
      <c r="AZ87" s="16">
        <v>5.7</v>
      </c>
      <c r="BA87" s="16">
        <v>5.7</v>
      </c>
      <c r="BB87" s="21">
        <v>5.7</v>
      </c>
      <c r="BC87" s="16">
        <v>-0.9</v>
      </c>
    </row>
    <row r="88" spans="1:55" ht="12.75" x14ac:dyDescent="0.2">
      <c r="A88" s="25"/>
      <c r="B88" s="6">
        <v>3</v>
      </c>
      <c r="C88" s="16">
        <f t="shared" si="8"/>
        <v>601.79999999999995</v>
      </c>
      <c r="D88" s="16">
        <v>603.9</v>
      </c>
      <c r="E88" s="16">
        <v>601.79999999999995</v>
      </c>
      <c r="F88" s="21">
        <v>601.23</v>
      </c>
      <c r="G88" s="16">
        <v>14.6</v>
      </c>
      <c r="I88" s="16">
        <f t="shared" si="9"/>
        <v>34.700000000000003</v>
      </c>
      <c r="J88" s="16">
        <v>33.700000000000003</v>
      </c>
      <c r="K88" s="16">
        <v>34.700000000000003</v>
      </c>
      <c r="L88" s="21">
        <v>35.28</v>
      </c>
      <c r="M88" s="16">
        <v>-3.3</v>
      </c>
      <c r="O88" s="16">
        <f t="shared" si="10"/>
        <v>30</v>
      </c>
      <c r="P88" s="16">
        <v>29.1</v>
      </c>
      <c r="Q88" s="16">
        <v>30</v>
      </c>
      <c r="R88" s="21">
        <v>29.97</v>
      </c>
      <c r="S88" s="16">
        <v>0.6</v>
      </c>
      <c r="V88" s="16">
        <v>666.7</v>
      </c>
      <c r="W88" s="16">
        <v>666.6</v>
      </c>
      <c r="X88" s="21">
        <v>666.48</v>
      </c>
      <c r="Y88" s="16">
        <v>11.8</v>
      </c>
      <c r="AA88" s="16">
        <f t="shared" si="11"/>
        <v>636.5</v>
      </c>
      <c r="AB88" s="16">
        <v>637.5</v>
      </c>
      <c r="AC88" s="16">
        <v>636.5</v>
      </c>
      <c r="AD88" s="21">
        <v>636.5</v>
      </c>
      <c r="AE88" s="16">
        <v>11.3</v>
      </c>
      <c r="AG88" s="16">
        <f t="shared" si="12"/>
        <v>90.3</v>
      </c>
      <c r="AH88" s="16">
        <v>90.6</v>
      </c>
      <c r="AI88" s="16">
        <v>90.3</v>
      </c>
      <c r="AJ88" s="21">
        <v>90.21</v>
      </c>
      <c r="AK88" s="16">
        <v>0.6</v>
      </c>
      <c r="AM88" s="16">
        <f t="shared" si="13"/>
        <v>4.5</v>
      </c>
      <c r="AN88" s="16">
        <v>4.4000000000000004</v>
      </c>
      <c r="AO88" s="16">
        <v>4.5</v>
      </c>
      <c r="AP88" s="21">
        <v>4.5</v>
      </c>
      <c r="AQ88" s="16">
        <v>0</v>
      </c>
      <c r="AS88" s="16">
        <f t="shared" si="14"/>
        <v>95.5</v>
      </c>
      <c r="AT88" s="16">
        <v>95.6</v>
      </c>
      <c r="AU88" s="16">
        <v>95.5</v>
      </c>
      <c r="AV88" s="21">
        <v>95.5</v>
      </c>
      <c r="AW88" s="16">
        <v>0</v>
      </c>
      <c r="AY88" s="16">
        <f t="shared" si="15"/>
        <v>5.5</v>
      </c>
      <c r="AZ88" s="16">
        <v>5.3</v>
      </c>
      <c r="BA88" s="16">
        <v>5.5</v>
      </c>
      <c r="BB88" s="21">
        <v>5.54</v>
      </c>
      <c r="BC88" s="16">
        <v>-0.6</v>
      </c>
    </row>
    <row r="89" spans="1:55" ht="12.75" x14ac:dyDescent="0.2">
      <c r="A89" s="25"/>
      <c r="B89" s="6">
        <v>4</v>
      </c>
      <c r="C89" s="16">
        <f t="shared" si="8"/>
        <v>601.9</v>
      </c>
      <c r="D89" s="16">
        <v>602.70000000000005</v>
      </c>
      <c r="E89" s="16">
        <v>601.9</v>
      </c>
      <c r="F89" s="21">
        <v>604.6</v>
      </c>
      <c r="G89" s="16">
        <v>13.5</v>
      </c>
      <c r="I89" s="16">
        <f t="shared" si="9"/>
        <v>34.4</v>
      </c>
      <c r="J89" s="16">
        <v>33.299999999999997</v>
      </c>
      <c r="K89" s="16">
        <v>34.4</v>
      </c>
      <c r="L89" s="21">
        <v>34.4</v>
      </c>
      <c r="M89" s="16">
        <v>-3.5</v>
      </c>
      <c r="O89" s="16">
        <f t="shared" si="10"/>
        <v>33.5</v>
      </c>
      <c r="P89" s="16">
        <v>33.6</v>
      </c>
      <c r="Q89" s="16">
        <v>33.5</v>
      </c>
      <c r="R89" s="21">
        <v>30.71</v>
      </c>
      <c r="S89" s="16">
        <v>2.9</v>
      </c>
      <c r="V89" s="16">
        <v>669.7</v>
      </c>
      <c r="W89" s="16">
        <v>669.8</v>
      </c>
      <c r="X89" s="21">
        <v>669.71</v>
      </c>
      <c r="Y89" s="16">
        <v>12.9</v>
      </c>
      <c r="AA89" s="16">
        <f t="shared" si="11"/>
        <v>636.29999999999995</v>
      </c>
      <c r="AB89" s="16">
        <v>636.1</v>
      </c>
      <c r="AC89" s="16">
        <v>636.29999999999995</v>
      </c>
      <c r="AD89" s="21">
        <v>639</v>
      </c>
      <c r="AE89" s="16">
        <v>10</v>
      </c>
      <c r="AG89" s="16">
        <f t="shared" si="12"/>
        <v>89.9</v>
      </c>
      <c r="AH89" s="16">
        <v>90</v>
      </c>
      <c r="AI89" s="16">
        <v>89.9</v>
      </c>
      <c r="AJ89" s="21">
        <v>90.28</v>
      </c>
      <c r="AK89" s="16">
        <v>0.3</v>
      </c>
      <c r="AM89" s="16">
        <f t="shared" si="13"/>
        <v>5</v>
      </c>
      <c r="AN89" s="16">
        <v>5</v>
      </c>
      <c r="AO89" s="16">
        <v>5</v>
      </c>
      <c r="AP89" s="21">
        <v>4.59</v>
      </c>
      <c r="AQ89" s="16">
        <v>0.4</v>
      </c>
      <c r="AS89" s="16">
        <f t="shared" si="14"/>
        <v>95</v>
      </c>
      <c r="AT89" s="16">
        <v>95</v>
      </c>
      <c r="AU89" s="16">
        <v>95</v>
      </c>
      <c r="AV89" s="21">
        <v>95.41</v>
      </c>
      <c r="AW89" s="16">
        <v>-0.4</v>
      </c>
      <c r="AY89" s="16">
        <f t="shared" si="15"/>
        <v>5.4</v>
      </c>
      <c r="AZ89" s="16">
        <v>5.2</v>
      </c>
      <c r="BA89" s="16">
        <v>5.4</v>
      </c>
      <c r="BB89" s="21">
        <v>5.38</v>
      </c>
      <c r="BC89" s="16">
        <v>-0.6</v>
      </c>
    </row>
    <row r="90" spans="1:55" ht="12.75" x14ac:dyDescent="0.2">
      <c r="A90" s="25">
        <v>22</v>
      </c>
      <c r="B90" s="6">
        <v>1</v>
      </c>
      <c r="C90" s="16">
        <f t="shared" si="8"/>
        <v>608.29999999999995</v>
      </c>
      <c r="D90" s="16">
        <v>604.5</v>
      </c>
      <c r="E90" s="16">
        <v>608.29999999999995</v>
      </c>
      <c r="F90" s="21">
        <v>607.99</v>
      </c>
      <c r="G90" s="16">
        <v>13.6</v>
      </c>
      <c r="I90" s="16">
        <f t="shared" si="9"/>
        <v>34.200000000000003</v>
      </c>
      <c r="J90" s="16">
        <v>36.4</v>
      </c>
      <c r="K90" s="16">
        <v>34.200000000000003</v>
      </c>
      <c r="L90" s="21">
        <v>33.880000000000003</v>
      </c>
      <c r="M90" s="16">
        <v>-2.1</v>
      </c>
      <c r="O90" s="16">
        <f t="shared" si="10"/>
        <v>30.6</v>
      </c>
      <c r="P90" s="16">
        <v>32.1</v>
      </c>
      <c r="Q90" s="16">
        <v>30.6</v>
      </c>
      <c r="R90" s="21">
        <v>31.2</v>
      </c>
      <c r="S90" s="16">
        <v>2</v>
      </c>
      <c r="V90" s="16">
        <v>673</v>
      </c>
      <c r="W90" s="16">
        <v>673</v>
      </c>
      <c r="X90" s="21">
        <v>673.08</v>
      </c>
      <c r="Y90" s="16">
        <v>13.5</v>
      </c>
      <c r="AA90" s="16">
        <f t="shared" si="11"/>
        <v>642.4</v>
      </c>
      <c r="AB90" s="16">
        <v>640.9</v>
      </c>
      <c r="AC90" s="16">
        <v>642.4</v>
      </c>
      <c r="AD90" s="21">
        <v>641.87</v>
      </c>
      <c r="AE90" s="16">
        <v>11.5</v>
      </c>
      <c r="AG90" s="16">
        <f t="shared" si="12"/>
        <v>90.4</v>
      </c>
      <c r="AH90" s="16">
        <v>89.8</v>
      </c>
      <c r="AI90" s="16">
        <v>90.4</v>
      </c>
      <c r="AJ90" s="21">
        <v>90.33</v>
      </c>
      <c r="AK90" s="16">
        <v>0.2</v>
      </c>
      <c r="AM90" s="16">
        <f t="shared" si="13"/>
        <v>4.5</v>
      </c>
      <c r="AN90" s="16">
        <v>4.8</v>
      </c>
      <c r="AO90" s="16">
        <v>4.5</v>
      </c>
      <c r="AP90" s="21">
        <v>4.6399999999999997</v>
      </c>
      <c r="AQ90" s="16">
        <v>0.2</v>
      </c>
      <c r="AS90" s="16">
        <f t="shared" si="14"/>
        <v>95.5</v>
      </c>
      <c r="AT90" s="16">
        <v>95.2</v>
      </c>
      <c r="AU90" s="16">
        <v>95.5</v>
      </c>
      <c r="AV90" s="21">
        <v>95.36</v>
      </c>
      <c r="AW90" s="16">
        <v>-0.2</v>
      </c>
      <c r="AY90" s="16">
        <f t="shared" si="15"/>
        <v>5.3</v>
      </c>
      <c r="AZ90" s="16">
        <v>5.7</v>
      </c>
      <c r="BA90" s="16">
        <v>5.3</v>
      </c>
      <c r="BB90" s="21">
        <v>5.28</v>
      </c>
      <c r="BC90" s="16">
        <v>-0.4</v>
      </c>
    </row>
    <row r="91" spans="1:55" ht="12.75" x14ac:dyDescent="0.2">
      <c r="A91" s="25"/>
      <c r="B91" s="6">
        <v>2</v>
      </c>
      <c r="C91" s="16">
        <f t="shared" si="8"/>
        <v>613.1</v>
      </c>
      <c r="D91" s="16">
        <v>613.29999999999995</v>
      </c>
      <c r="E91" s="16">
        <v>613.1</v>
      </c>
      <c r="F91" s="21">
        <v>612.4</v>
      </c>
      <c r="G91" s="16">
        <v>17.600000000000001</v>
      </c>
      <c r="I91" s="16">
        <f t="shared" si="9"/>
        <v>33.700000000000003</v>
      </c>
      <c r="J91" s="16">
        <v>33.9</v>
      </c>
      <c r="K91" s="16">
        <v>33.700000000000003</v>
      </c>
      <c r="L91" s="21">
        <v>33.21</v>
      </c>
      <c r="M91" s="16">
        <v>-2.7</v>
      </c>
      <c r="O91" s="16">
        <f t="shared" si="10"/>
        <v>29.8</v>
      </c>
      <c r="P91" s="16">
        <v>29.4</v>
      </c>
      <c r="Q91" s="16">
        <v>29.8</v>
      </c>
      <c r="R91" s="21">
        <v>30.91</v>
      </c>
      <c r="S91" s="16">
        <v>-1.2</v>
      </c>
      <c r="V91" s="16">
        <v>676.6</v>
      </c>
      <c r="W91" s="16">
        <v>676.6</v>
      </c>
      <c r="X91" s="21">
        <v>676.52</v>
      </c>
      <c r="Y91" s="16">
        <v>13.8</v>
      </c>
      <c r="AA91" s="16">
        <f t="shared" si="11"/>
        <v>646.79999999999995</v>
      </c>
      <c r="AB91" s="16">
        <v>647.20000000000005</v>
      </c>
      <c r="AC91" s="16">
        <v>646.79999999999995</v>
      </c>
      <c r="AD91" s="21">
        <v>645.61</v>
      </c>
      <c r="AE91" s="16">
        <v>14.9</v>
      </c>
      <c r="AG91" s="16">
        <f t="shared" si="12"/>
        <v>90.6</v>
      </c>
      <c r="AH91" s="16">
        <v>90.6</v>
      </c>
      <c r="AI91" s="16">
        <v>90.6</v>
      </c>
      <c r="AJ91" s="21">
        <v>90.52</v>
      </c>
      <c r="AK91" s="16">
        <v>0.8</v>
      </c>
      <c r="AM91" s="16">
        <f t="shared" si="13"/>
        <v>4.4000000000000004</v>
      </c>
      <c r="AN91" s="16">
        <v>4.3</v>
      </c>
      <c r="AO91" s="16">
        <v>4.4000000000000004</v>
      </c>
      <c r="AP91" s="21">
        <v>4.57</v>
      </c>
      <c r="AQ91" s="16">
        <v>-0.3</v>
      </c>
      <c r="AS91" s="16">
        <f t="shared" si="14"/>
        <v>95.6</v>
      </c>
      <c r="AT91" s="16">
        <v>95.7</v>
      </c>
      <c r="AU91" s="16">
        <v>95.6</v>
      </c>
      <c r="AV91" s="21">
        <v>95.43</v>
      </c>
      <c r="AW91" s="16">
        <v>0.3</v>
      </c>
      <c r="AY91" s="16">
        <f t="shared" si="15"/>
        <v>5.2</v>
      </c>
      <c r="AZ91" s="16">
        <v>5.2</v>
      </c>
      <c r="BA91" s="16">
        <v>5.2</v>
      </c>
      <c r="BB91" s="21">
        <v>5.14</v>
      </c>
      <c r="BC91" s="16">
        <v>-0.5</v>
      </c>
    </row>
    <row r="92" spans="1:55" ht="12.75" x14ac:dyDescent="0.2">
      <c r="A92" s="25"/>
      <c r="B92" s="6">
        <v>3</v>
      </c>
      <c r="C92" s="16">
        <f t="shared" si="8"/>
        <v>618.6</v>
      </c>
      <c r="D92" s="16">
        <v>621</v>
      </c>
      <c r="E92" s="16">
        <v>618.6</v>
      </c>
      <c r="F92" s="21">
        <v>617.74</v>
      </c>
      <c r="G92" s="16">
        <v>21.4</v>
      </c>
      <c r="I92" s="16">
        <f t="shared" si="9"/>
        <v>32.1</v>
      </c>
      <c r="J92" s="16">
        <v>30.6</v>
      </c>
      <c r="K92" s="16">
        <v>32.1</v>
      </c>
      <c r="L92" s="21">
        <v>32.51</v>
      </c>
      <c r="M92" s="16">
        <v>-2.8</v>
      </c>
      <c r="O92" s="16">
        <f t="shared" si="10"/>
        <v>29.5</v>
      </c>
      <c r="P92" s="16">
        <v>28.7</v>
      </c>
      <c r="Q92" s="16">
        <v>29.5</v>
      </c>
      <c r="R92" s="21">
        <v>29.9</v>
      </c>
      <c r="S92" s="16">
        <v>-4</v>
      </c>
      <c r="V92" s="16">
        <v>680.3</v>
      </c>
      <c r="W92" s="16">
        <v>680.2</v>
      </c>
      <c r="X92" s="21">
        <v>680.16</v>
      </c>
      <c r="Y92" s="16">
        <v>14.6</v>
      </c>
      <c r="AA92" s="16">
        <f t="shared" si="11"/>
        <v>650.70000000000005</v>
      </c>
      <c r="AB92" s="16">
        <v>651.6</v>
      </c>
      <c r="AC92" s="16">
        <v>650.70000000000005</v>
      </c>
      <c r="AD92" s="21">
        <v>650.25</v>
      </c>
      <c r="AE92" s="16">
        <v>18.600000000000001</v>
      </c>
      <c r="AG92" s="16">
        <f t="shared" si="12"/>
        <v>90.9</v>
      </c>
      <c r="AH92" s="16">
        <v>91.3</v>
      </c>
      <c r="AI92" s="16">
        <v>90.9</v>
      </c>
      <c r="AJ92" s="21">
        <v>90.82</v>
      </c>
      <c r="AK92" s="16">
        <v>1.2</v>
      </c>
      <c r="AM92" s="16">
        <f t="shared" si="13"/>
        <v>4.3</v>
      </c>
      <c r="AN92" s="16">
        <v>4.2</v>
      </c>
      <c r="AO92" s="16">
        <v>4.3</v>
      </c>
      <c r="AP92" s="21">
        <v>4.4000000000000004</v>
      </c>
      <c r="AQ92" s="16">
        <v>-0.7</v>
      </c>
      <c r="AS92" s="16">
        <f t="shared" si="14"/>
        <v>95.7</v>
      </c>
      <c r="AT92" s="16">
        <v>95.8</v>
      </c>
      <c r="AU92" s="16">
        <v>95.7</v>
      </c>
      <c r="AV92" s="21">
        <v>95.6</v>
      </c>
      <c r="AW92" s="16">
        <v>0.7</v>
      </c>
      <c r="AY92" s="16">
        <f t="shared" si="15"/>
        <v>4.9000000000000004</v>
      </c>
      <c r="AZ92" s="16">
        <v>4.7</v>
      </c>
      <c r="BA92" s="16">
        <v>4.9000000000000004</v>
      </c>
      <c r="BB92" s="21">
        <v>5</v>
      </c>
      <c r="BC92" s="16">
        <v>-0.6</v>
      </c>
    </row>
    <row r="93" spans="1:55" ht="12.75" x14ac:dyDescent="0.2">
      <c r="A93" s="25"/>
      <c r="B93" s="6">
        <v>4</v>
      </c>
      <c r="C93" s="16">
        <f t="shared" si="8"/>
        <v>624.4</v>
      </c>
      <c r="D93" s="16">
        <v>625.1</v>
      </c>
      <c r="E93" s="16">
        <v>624.4</v>
      </c>
      <c r="F93" s="21">
        <v>622.91999999999996</v>
      </c>
      <c r="G93" s="16">
        <v>20.7</v>
      </c>
      <c r="I93" s="16">
        <f t="shared" si="9"/>
        <v>30.3</v>
      </c>
      <c r="J93" s="16">
        <v>29.3</v>
      </c>
      <c r="K93" s="16">
        <v>30.3</v>
      </c>
      <c r="L93" s="21">
        <v>32.729999999999997</v>
      </c>
      <c r="M93" s="16">
        <v>0.9</v>
      </c>
      <c r="O93" s="16">
        <f t="shared" si="10"/>
        <v>29.2</v>
      </c>
      <c r="P93" s="16">
        <v>29.5</v>
      </c>
      <c r="Q93" s="16">
        <v>29.2</v>
      </c>
      <c r="R93" s="21">
        <v>28.57</v>
      </c>
      <c r="S93" s="16">
        <v>-5.3</v>
      </c>
      <c r="V93" s="16">
        <v>683.8</v>
      </c>
      <c r="W93" s="16">
        <v>683.9</v>
      </c>
      <c r="X93" s="21">
        <v>684.22</v>
      </c>
      <c r="Y93" s="16">
        <v>16.3</v>
      </c>
      <c r="AA93" s="16">
        <f t="shared" si="11"/>
        <v>654.79999999999995</v>
      </c>
      <c r="AB93" s="16">
        <v>654.4</v>
      </c>
      <c r="AC93" s="16">
        <v>654.79999999999995</v>
      </c>
      <c r="AD93" s="21">
        <v>655.64</v>
      </c>
      <c r="AE93" s="16">
        <v>21.6</v>
      </c>
      <c r="AG93" s="16">
        <f t="shared" si="12"/>
        <v>91.3</v>
      </c>
      <c r="AH93" s="16">
        <v>91.4</v>
      </c>
      <c r="AI93" s="16">
        <v>91.3</v>
      </c>
      <c r="AJ93" s="21">
        <v>91.04</v>
      </c>
      <c r="AK93" s="16">
        <v>0.9</v>
      </c>
      <c r="AM93" s="16">
        <f t="shared" si="13"/>
        <v>4.3</v>
      </c>
      <c r="AN93" s="16">
        <v>4.3</v>
      </c>
      <c r="AO93" s="16">
        <v>4.3</v>
      </c>
      <c r="AP93" s="21">
        <v>4.18</v>
      </c>
      <c r="AQ93" s="16">
        <v>-0.9</v>
      </c>
      <c r="AS93" s="16">
        <f t="shared" si="14"/>
        <v>95.7</v>
      </c>
      <c r="AT93" s="16">
        <v>95.7</v>
      </c>
      <c r="AU93" s="16">
        <v>95.7</v>
      </c>
      <c r="AV93" s="21">
        <v>95.82</v>
      </c>
      <c r="AW93" s="16">
        <v>0.9</v>
      </c>
      <c r="AY93" s="16">
        <f t="shared" si="15"/>
        <v>4.5999999999999996</v>
      </c>
      <c r="AZ93" s="16">
        <v>4.5</v>
      </c>
      <c r="BA93" s="16">
        <v>4.5999999999999996</v>
      </c>
      <c r="BB93" s="21">
        <v>4.99</v>
      </c>
      <c r="BC93" s="16">
        <v>0</v>
      </c>
    </row>
    <row r="94" spans="1:55" ht="12.75" x14ac:dyDescent="0.2">
      <c r="A94" s="25">
        <v>23</v>
      </c>
      <c r="B94" s="6">
        <v>1</v>
      </c>
      <c r="C94" s="16">
        <f t="shared" si="8"/>
        <v>628</v>
      </c>
      <c r="D94" s="16">
        <v>624.5</v>
      </c>
      <c r="E94" s="16">
        <v>628</v>
      </c>
      <c r="F94" s="21">
        <v>628.35</v>
      </c>
      <c r="G94" s="16">
        <v>21.7</v>
      </c>
      <c r="I94" s="16">
        <f t="shared" si="9"/>
        <v>35.299999999999997</v>
      </c>
      <c r="J94" s="16">
        <v>37.700000000000003</v>
      </c>
      <c r="K94" s="16">
        <v>35.299999999999997</v>
      </c>
      <c r="L94" s="21">
        <v>33.299999999999997</v>
      </c>
      <c r="M94" s="16">
        <v>2.2999999999999998</v>
      </c>
      <c r="O94" s="16">
        <f t="shared" si="10"/>
        <v>25.4</v>
      </c>
      <c r="P94" s="16">
        <v>26.6</v>
      </c>
      <c r="Q94" s="16">
        <v>25.4</v>
      </c>
      <c r="R94" s="21">
        <v>27.03</v>
      </c>
      <c r="S94" s="16">
        <v>-6.2</v>
      </c>
      <c r="V94" s="16">
        <v>688.7</v>
      </c>
      <c r="W94" s="16">
        <v>688.8</v>
      </c>
      <c r="X94" s="21">
        <v>688.68</v>
      </c>
      <c r="Y94" s="16">
        <v>17.8</v>
      </c>
      <c r="AA94" s="16">
        <f t="shared" si="11"/>
        <v>663.4</v>
      </c>
      <c r="AB94" s="16">
        <v>662.1</v>
      </c>
      <c r="AC94" s="16">
        <v>663.4</v>
      </c>
      <c r="AD94" s="21">
        <v>661.65</v>
      </c>
      <c r="AE94" s="16">
        <v>24</v>
      </c>
      <c r="AG94" s="16">
        <f t="shared" si="12"/>
        <v>91.2</v>
      </c>
      <c r="AH94" s="16">
        <v>90.7</v>
      </c>
      <c r="AI94" s="16">
        <v>91.2</v>
      </c>
      <c r="AJ94" s="21">
        <v>91.24</v>
      </c>
      <c r="AK94" s="16">
        <v>0.8</v>
      </c>
      <c r="AM94" s="16">
        <f t="shared" si="13"/>
        <v>3.7</v>
      </c>
      <c r="AN94" s="16">
        <v>3.9</v>
      </c>
      <c r="AO94" s="16">
        <v>3.7</v>
      </c>
      <c r="AP94" s="21">
        <v>3.93</v>
      </c>
      <c r="AQ94" s="16">
        <v>-1</v>
      </c>
      <c r="AS94" s="16">
        <f t="shared" si="14"/>
        <v>96.3</v>
      </c>
      <c r="AT94" s="16">
        <v>96.1</v>
      </c>
      <c r="AU94" s="16">
        <v>96.3</v>
      </c>
      <c r="AV94" s="21">
        <v>96.08</v>
      </c>
      <c r="AW94" s="16">
        <v>1</v>
      </c>
      <c r="AY94" s="16">
        <f t="shared" si="15"/>
        <v>5.3</v>
      </c>
      <c r="AZ94" s="16">
        <v>5.7</v>
      </c>
      <c r="BA94" s="16">
        <v>5.3</v>
      </c>
      <c r="BB94" s="21">
        <v>5.03</v>
      </c>
      <c r="BC94" s="16">
        <v>0.2</v>
      </c>
    </row>
    <row r="95" spans="1:55" ht="12.75" x14ac:dyDescent="0.2">
      <c r="A95" s="25"/>
      <c r="B95" s="6">
        <v>2</v>
      </c>
      <c r="C95" s="16">
        <f t="shared" si="8"/>
        <v>632.5</v>
      </c>
      <c r="D95" s="16">
        <v>632.6</v>
      </c>
      <c r="E95" s="16">
        <v>632.5</v>
      </c>
      <c r="F95" s="21">
        <v>633.77</v>
      </c>
      <c r="G95" s="16">
        <v>21.7</v>
      </c>
      <c r="I95" s="16">
        <f t="shared" si="9"/>
        <v>34.200000000000003</v>
      </c>
      <c r="J95" s="16">
        <v>34.5</v>
      </c>
      <c r="K95" s="16">
        <v>34.200000000000003</v>
      </c>
      <c r="L95" s="21">
        <v>33.42</v>
      </c>
      <c r="M95" s="16">
        <v>0.5</v>
      </c>
      <c r="O95" s="16">
        <f t="shared" si="10"/>
        <v>26.5</v>
      </c>
      <c r="P95" s="16">
        <v>26.1</v>
      </c>
      <c r="Q95" s="16">
        <v>26.5</v>
      </c>
      <c r="R95" s="21">
        <v>25.92</v>
      </c>
      <c r="S95" s="16">
        <v>-4.5</v>
      </c>
      <c r="V95" s="16">
        <v>693.2</v>
      </c>
      <c r="W95" s="16">
        <v>693.2</v>
      </c>
      <c r="X95" s="21">
        <v>693.11</v>
      </c>
      <c r="Y95" s="16">
        <v>17.7</v>
      </c>
      <c r="AA95" s="16">
        <f t="shared" si="11"/>
        <v>666.7</v>
      </c>
      <c r="AB95" s="16">
        <v>667.1</v>
      </c>
      <c r="AC95" s="16">
        <v>666.7</v>
      </c>
      <c r="AD95" s="21">
        <v>667.2</v>
      </c>
      <c r="AE95" s="16">
        <v>22.2</v>
      </c>
      <c r="AG95" s="16">
        <f t="shared" si="12"/>
        <v>91.3</v>
      </c>
      <c r="AH95" s="16">
        <v>91.3</v>
      </c>
      <c r="AI95" s="16">
        <v>91.3</v>
      </c>
      <c r="AJ95" s="21">
        <v>91.44</v>
      </c>
      <c r="AK95" s="16">
        <v>0.8</v>
      </c>
      <c r="AM95" s="16">
        <f t="shared" si="13"/>
        <v>3.8</v>
      </c>
      <c r="AN95" s="16">
        <v>3.8</v>
      </c>
      <c r="AO95" s="16">
        <v>3.8</v>
      </c>
      <c r="AP95" s="21">
        <v>3.74</v>
      </c>
      <c r="AQ95" s="16">
        <v>-0.7</v>
      </c>
      <c r="AS95" s="16">
        <f t="shared" si="14"/>
        <v>96.2</v>
      </c>
      <c r="AT95" s="16">
        <v>96.2</v>
      </c>
      <c r="AU95" s="16">
        <v>96.2</v>
      </c>
      <c r="AV95" s="21">
        <v>96.26</v>
      </c>
      <c r="AW95" s="16">
        <v>0.7</v>
      </c>
      <c r="AY95" s="16">
        <f t="shared" si="15"/>
        <v>5.0999999999999996</v>
      </c>
      <c r="AZ95" s="16">
        <v>5.2</v>
      </c>
      <c r="BA95" s="16">
        <v>5.0999999999999996</v>
      </c>
      <c r="BB95" s="21">
        <v>5.01</v>
      </c>
      <c r="BC95" s="16">
        <v>-0.1</v>
      </c>
    </row>
    <row r="96" spans="1:55" ht="12.75" x14ac:dyDescent="0.2">
      <c r="A96" s="25"/>
      <c r="B96" s="6">
        <v>3</v>
      </c>
      <c r="C96" s="16">
        <f t="shared" si="8"/>
        <v>640.29999999999995</v>
      </c>
      <c r="D96" s="16">
        <v>642.79999999999995</v>
      </c>
      <c r="E96" s="16">
        <v>640.29999999999995</v>
      </c>
      <c r="F96" s="21">
        <v>638.54999999999995</v>
      </c>
      <c r="G96" s="16">
        <v>19.100000000000001</v>
      </c>
      <c r="I96" s="16">
        <f t="shared" si="9"/>
        <v>31</v>
      </c>
      <c r="J96" s="16">
        <v>29.3</v>
      </c>
      <c r="K96" s="16">
        <v>31</v>
      </c>
      <c r="L96" s="21">
        <v>32.89</v>
      </c>
      <c r="M96" s="16">
        <v>-2.1</v>
      </c>
      <c r="O96" s="16">
        <f t="shared" si="10"/>
        <v>25.7</v>
      </c>
      <c r="P96" s="16">
        <v>25.1</v>
      </c>
      <c r="Q96" s="16">
        <v>25.7</v>
      </c>
      <c r="R96" s="21">
        <v>25.5</v>
      </c>
      <c r="S96" s="16">
        <v>-1.7</v>
      </c>
      <c r="V96" s="16">
        <v>697.2</v>
      </c>
      <c r="W96" s="16">
        <v>697</v>
      </c>
      <c r="X96" s="21">
        <v>696.95</v>
      </c>
      <c r="Y96" s="16">
        <v>15.3</v>
      </c>
      <c r="AA96" s="16">
        <f t="shared" si="11"/>
        <v>671.4</v>
      </c>
      <c r="AB96" s="16">
        <v>672.1</v>
      </c>
      <c r="AC96" s="16">
        <v>671.4</v>
      </c>
      <c r="AD96" s="21">
        <v>671.44</v>
      </c>
      <c r="AE96" s="16">
        <v>17</v>
      </c>
      <c r="AG96" s="16">
        <f t="shared" si="12"/>
        <v>91.9</v>
      </c>
      <c r="AH96" s="16">
        <v>92.2</v>
      </c>
      <c r="AI96" s="16">
        <v>91.9</v>
      </c>
      <c r="AJ96" s="21">
        <v>91.62</v>
      </c>
      <c r="AK96" s="16">
        <v>0.7</v>
      </c>
      <c r="AM96" s="16">
        <f t="shared" si="13"/>
        <v>3.7</v>
      </c>
      <c r="AN96" s="16">
        <v>3.6</v>
      </c>
      <c r="AO96" s="16">
        <v>3.7</v>
      </c>
      <c r="AP96" s="21">
        <v>3.66</v>
      </c>
      <c r="AQ96" s="16">
        <v>-0.3</v>
      </c>
      <c r="AS96" s="16">
        <f t="shared" si="14"/>
        <v>96.3</v>
      </c>
      <c r="AT96" s="16">
        <v>96.4</v>
      </c>
      <c r="AU96" s="16">
        <v>96.3</v>
      </c>
      <c r="AV96" s="21">
        <v>96.34</v>
      </c>
      <c r="AW96" s="16">
        <v>0.3</v>
      </c>
      <c r="AY96" s="16">
        <f t="shared" si="15"/>
        <v>4.5999999999999996</v>
      </c>
      <c r="AZ96" s="16">
        <v>4.4000000000000004</v>
      </c>
      <c r="BA96" s="16">
        <v>4.5999999999999996</v>
      </c>
      <c r="BB96" s="21">
        <v>4.9000000000000004</v>
      </c>
      <c r="BC96" s="16">
        <v>-0.4</v>
      </c>
    </row>
    <row r="97" spans="1:55" ht="12.75" x14ac:dyDescent="0.2">
      <c r="A97" s="25"/>
      <c r="B97" s="6">
        <v>4</v>
      </c>
      <c r="C97" s="16">
        <f t="shared" si="8"/>
        <v>641.79999999999995</v>
      </c>
      <c r="D97" s="16">
        <v>642.70000000000005</v>
      </c>
      <c r="E97" s="16">
        <v>641.79999999999995</v>
      </c>
      <c r="F97" s="21">
        <v>641.96</v>
      </c>
      <c r="G97" s="16">
        <v>13.6</v>
      </c>
      <c r="I97" s="16">
        <f t="shared" si="9"/>
        <v>33.6</v>
      </c>
      <c r="J97" s="16">
        <v>32.4</v>
      </c>
      <c r="K97" s="16">
        <v>33.6</v>
      </c>
      <c r="L97" s="21">
        <v>32.479999999999997</v>
      </c>
      <c r="M97" s="16">
        <v>-1.6</v>
      </c>
      <c r="O97" s="16">
        <f t="shared" si="10"/>
        <v>24.6</v>
      </c>
      <c r="P97" s="16">
        <v>24.9</v>
      </c>
      <c r="Q97" s="16">
        <v>24.6</v>
      </c>
      <c r="R97" s="21">
        <v>25.57</v>
      </c>
      <c r="S97" s="16">
        <v>0.3</v>
      </c>
      <c r="V97" s="16">
        <v>700</v>
      </c>
      <c r="W97" s="16">
        <v>700.1</v>
      </c>
      <c r="X97" s="21">
        <v>700.01</v>
      </c>
      <c r="Y97" s="16">
        <v>12.2</v>
      </c>
      <c r="AA97" s="16">
        <f t="shared" si="11"/>
        <v>675.4</v>
      </c>
      <c r="AB97" s="16">
        <v>675.1</v>
      </c>
      <c r="AC97" s="16">
        <v>675.4</v>
      </c>
      <c r="AD97" s="21">
        <v>674.44</v>
      </c>
      <c r="AE97" s="16">
        <v>12</v>
      </c>
      <c r="AG97" s="16">
        <f t="shared" si="12"/>
        <v>91.7</v>
      </c>
      <c r="AH97" s="16">
        <v>91.8</v>
      </c>
      <c r="AI97" s="16">
        <v>91.7</v>
      </c>
      <c r="AJ97" s="21">
        <v>91.71</v>
      </c>
      <c r="AK97" s="16">
        <v>0.3</v>
      </c>
      <c r="AM97" s="16">
        <f t="shared" si="13"/>
        <v>3.5</v>
      </c>
      <c r="AN97" s="16">
        <v>3.6</v>
      </c>
      <c r="AO97" s="16">
        <v>3.5</v>
      </c>
      <c r="AP97" s="21">
        <v>3.65</v>
      </c>
      <c r="AQ97" s="16">
        <v>0</v>
      </c>
      <c r="AS97" s="16">
        <f t="shared" si="14"/>
        <v>96.5</v>
      </c>
      <c r="AT97" s="16">
        <v>96.4</v>
      </c>
      <c r="AU97" s="16">
        <v>96.5</v>
      </c>
      <c r="AV97" s="21">
        <v>96.35</v>
      </c>
      <c r="AW97" s="16">
        <v>0</v>
      </c>
      <c r="AY97" s="16">
        <f t="shared" si="15"/>
        <v>5</v>
      </c>
      <c r="AZ97" s="16">
        <v>4.8</v>
      </c>
      <c r="BA97" s="16">
        <v>5</v>
      </c>
      <c r="BB97" s="21">
        <v>4.82</v>
      </c>
      <c r="BC97" s="16">
        <v>-0.3</v>
      </c>
    </row>
    <row r="98" spans="1:55" ht="12.75" x14ac:dyDescent="0.2">
      <c r="A98" s="25">
        <v>24</v>
      </c>
      <c r="B98" s="6">
        <v>1</v>
      </c>
      <c r="C98" s="16">
        <f t="shared" si="8"/>
        <v>644.1</v>
      </c>
      <c r="D98" s="16">
        <v>640.5</v>
      </c>
      <c r="E98" s="16">
        <v>644.1</v>
      </c>
      <c r="F98" s="21">
        <v>643.98</v>
      </c>
      <c r="G98" s="16">
        <v>8.1</v>
      </c>
      <c r="I98" s="16">
        <f t="shared" si="9"/>
        <v>31.7</v>
      </c>
      <c r="J98" s="16">
        <v>34.299999999999997</v>
      </c>
      <c r="K98" s="16">
        <v>31.7</v>
      </c>
      <c r="L98" s="21">
        <v>32.520000000000003</v>
      </c>
      <c r="M98" s="16">
        <v>0.2</v>
      </c>
      <c r="O98" s="16">
        <f t="shared" si="10"/>
        <v>26.7</v>
      </c>
      <c r="P98" s="16">
        <v>27.5</v>
      </c>
      <c r="Q98" s="16">
        <v>26.7</v>
      </c>
      <c r="R98" s="21">
        <v>26.08</v>
      </c>
      <c r="S98" s="16">
        <v>2</v>
      </c>
      <c r="V98" s="16">
        <v>702.4</v>
      </c>
      <c r="W98" s="16">
        <v>702.4</v>
      </c>
      <c r="X98" s="21">
        <v>702.57</v>
      </c>
      <c r="Y98" s="16">
        <v>10.3</v>
      </c>
      <c r="AA98" s="16">
        <f t="shared" si="11"/>
        <v>675.8</v>
      </c>
      <c r="AB98" s="16">
        <v>674.9</v>
      </c>
      <c r="AC98" s="16">
        <v>675.8</v>
      </c>
      <c r="AD98" s="21">
        <v>676.5</v>
      </c>
      <c r="AE98" s="16">
        <v>8.1999999999999993</v>
      </c>
      <c r="AG98" s="16">
        <f t="shared" si="12"/>
        <v>91.7</v>
      </c>
      <c r="AH98" s="16">
        <v>91.2</v>
      </c>
      <c r="AI98" s="16">
        <v>91.7</v>
      </c>
      <c r="AJ98" s="21">
        <v>91.66</v>
      </c>
      <c r="AK98" s="16">
        <v>-0.2</v>
      </c>
      <c r="AM98" s="16">
        <f t="shared" si="13"/>
        <v>3.8</v>
      </c>
      <c r="AN98" s="16">
        <v>3.9</v>
      </c>
      <c r="AO98" s="16">
        <v>3.8</v>
      </c>
      <c r="AP98" s="21">
        <v>3.71</v>
      </c>
      <c r="AQ98" s="16">
        <v>0.2</v>
      </c>
      <c r="AS98" s="16">
        <f t="shared" si="14"/>
        <v>96.2</v>
      </c>
      <c r="AT98" s="16">
        <v>96.1</v>
      </c>
      <c r="AU98" s="16">
        <v>96.2</v>
      </c>
      <c r="AV98" s="21">
        <v>96.29</v>
      </c>
      <c r="AW98" s="16">
        <v>-0.2</v>
      </c>
      <c r="AY98" s="16">
        <f t="shared" si="15"/>
        <v>4.7</v>
      </c>
      <c r="AZ98" s="16">
        <v>5.0999999999999996</v>
      </c>
      <c r="BA98" s="16">
        <v>4.7</v>
      </c>
      <c r="BB98" s="21">
        <v>4.8099999999999996</v>
      </c>
      <c r="BC98" s="16">
        <v>0</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K_3544!A1 &amp; ", " &amp; K_3544!C1</f>
        <v>Kvinnor, 35-44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210</v>
      </c>
      <c r="AG1" s="15" t="s">
        <v>16</v>
      </c>
      <c r="AY1" s="15" t="s">
        <v>17</v>
      </c>
    </row>
    <row r="2" spans="1:58" ht="12.75" x14ac:dyDescent="0.2">
      <c r="A2" s="7" t="s">
        <v>2</v>
      </c>
      <c r="B2" s="8">
        <f>Diagram_K_3544!D1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2.75" x14ac:dyDescent="0.2">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2.75" x14ac:dyDescent="0.2">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2.75" x14ac:dyDescent="0.2">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2.75" x14ac:dyDescent="0.2">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2.75" x14ac:dyDescent="0.2">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2.75" x14ac:dyDescent="0.2">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2.75" x14ac:dyDescent="0.2">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2.75" x14ac:dyDescent="0.2">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2.75" x14ac:dyDescent="0.2">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2.75" x14ac:dyDescent="0.2">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2.75" x14ac:dyDescent="0.2">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2.75" x14ac:dyDescent="0.2">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2.75" x14ac:dyDescent="0.2">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2.75" x14ac:dyDescent="0.2">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2.75" x14ac:dyDescent="0.2">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2.75" x14ac:dyDescent="0.2">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2.75" x14ac:dyDescent="0.2">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2.75" x14ac:dyDescent="0.2">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2.75" x14ac:dyDescent="0.2">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2.75" x14ac:dyDescent="0.2">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2.75" x14ac:dyDescent="0.2">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2.75" x14ac:dyDescent="0.2">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2.75" x14ac:dyDescent="0.2">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2.75" x14ac:dyDescent="0.2">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2.75" x14ac:dyDescent="0.2">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2.75" x14ac:dyDescent="0.2">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2.75" x14ac:dyDescent="0.2">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2.75" x14ac:dyDescent="0.2">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2.75" x14ac:dyDescent="0.2">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2.75" x14ac:dyDescent="0.2">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2.75" x14ac:dyDescent="0.2">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2.75" x14ac:dyDescent="0.2">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2.75" x14ac:dyDescent="0.2">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2.75" x14ac:dyDescent="0.2">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2.75" x14ac:dyDescent="0.2">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2.75" x14ac:dyDescent="0.2">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2.75" x14ac:dyDescent="0.2">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2.75" x14ac:dyDescent="0.2">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2.75" x14ac:dyDescent="0.2">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2.75" x14ac:dyDescent="0.2">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2.75" x14ac:dyDescent="0.2">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2.75" x14ac:dyDescent="0.2">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2.75" x14ac:dyDescent="0.2">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2.75" x14ac:dyDescent="0.2">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2.75" x14ac:dyDescent="0.2">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2.75" x14ac:dyDescent="0.2">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2.75" x14ac:dyDescent="0.2">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2.75" x14ac:dyDescent="0.2">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2.75" x14ac:dyDescent="0.2">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2.75" x14ac:dyDescent="0.2">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2.75" x14ac:dyDescent="0.2">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2.75" x14ac:dyDescent="0.2">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2.75" x14ac:dyDescent="0.2">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2.75" x14ac:dyDescent="0.2">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2.75" x14ac:dyDescent="0.2">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2.75" x14ac:dyDescent="0.2">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2.75" x14ac:dyDescent="0.2">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2.75" x14ac:dyDescent="0.2">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2.75" x14ac:dyDescent="0.2">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2.75" x14ac:dyDescent="0.2">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2.75" x14ac:dyDescent="0.2">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2.75" x14ac:dyDescent="0.2">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2.75" x14ac:dyDescent="0.2">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2.75" x14ac:dyDescent="0.2">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555.39</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2.75" x14ac:dyDescent="0.2">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2.75" x14ac:dyDescent="0.2">
      <c r="A71" s="25"/>
      <c r="B71" s="6">
        <v>2</v>
      </c>
      <c r="C71" s="16">
        <f t="shared" ref="C71:C98" si="8">IF(D71="","",$B$2*E71+(1-$B$2)*D71)</f>
        <v>528.6</v>
      </c>
      <c r="D71" s="16">
        <v>530.20000000000005</v>
      </c>
      <c r="E71" s="16">
        <v>528.6</v>
      </c>
      <c r="F71" s="21">
        <v>527.97</v>
      </c>
      <c r="G71" s="16">
        <v>6.8</v>
      </c>
      <c r="I71" s="16">
        <f t="shared" ref="I71:I98" si="9">IF(J71="","",$B$2*K71+(1-$B$2)*J71)</f>
        <v>28.6</v>
      </c>
      <c r="J71" s="16">
        <v>28</v>
      </c>
      <c r="K71" s="16">
        <v>28.6</v>
      </c>
      <c r="L71" s="21">
        <v>29.32</v>
      </c>
      <c r="M71" s="16">
        <v>-3.4</v>
      </c>
      <c r="O71" s="16">
        <f t="shared" ref="O71:O98" si="10">IF(P71="","",$B$2*Q71+(1-$B$2)*P71)</f>
        <v>61.8</v>
      </c>
      <c r="P71" s="16">
        <v>60.6</v>
      </c>
      <c r="Q71" s="16">
        <v>61.8</v>
      </c>
      <c r="R71" s="21">
        <v>61.65</v>
      </c>
      <c r="S71" s="16">
        <v>-1.7</v>
      </c>
      <c r="V71" s="16">
        <v>618.70000000000005</v>
      </c>
      <c r="W71" s="16">
        <v>619</v>
      </c>
      <c r="X71" s="21">
        <v>618.94000000000005</v>
      </c>
      <c r="Y71" s="16">
        <v>1.7</v>
      </c>
      <c r="AA71" s="16">
        <f t="shared" ref="AA71:AA98" si="11">IF(AB71="","",$B$2*AC71+(1-$B$2)*AB71)</f>
        <v>557.20000000000005</v>
      </c>
      <c r="AB71" s="16">
        <v>558.20000000000005</v>
      </c>
      <c r="AC71" s="16">
        <v>557.20000000000005</v>
      </c>
      <c r="AD71" s="21">
        <v>557.29</v>
      </c>
      <c r="AE71" s="16">
        <v>3.4</v>
      </c>
      <c r="AG71" s="16">
        <f t="shared" ref="AG71:AG98" si="12">IF(AH71="","",$B$2*AI71+(1-$B$2)*AH71)</f>
        <v>85.4</v>
      </c>
      <c r="AH71" s="16">
        <v>85.7</v>
      </c>
      <c r="AI71" s="16">
        <v>85.4</v>
      </c>
      <c r="AJ71" s="21">
        <v>85.3</v>
      </c>
      <c r="AK71" s="16">
        <v>0.9</v>
      </c>
      <c r="AM71" s="16">
        <f t="shared" ref="AM71:AM98" si="13">IF(AN71="","",$B$2*AO71+(1-$B$2)*AN71)</f>
        <v>10</v>
      </c>
      <c r="AN71" s="16">
        <v>9.8000000000000007</v>
      </c>
      <c r="AO71" s="16">
        <v>10</v>
      </c>
      <c r="AP71" s="21">
        <v>9.9600000000000009</v>
      </c>
      <c r="AQ71" s="16">
        <v>-0.3</v>
      </c>
      <c r="AS71" s="16">
        <f t="shared" ref="AS71:AS98" si="14">IF(AT71="","",$B$2*AU71+(1-$B$2)*AT71)</f>
        <v>90</v>
      </c>
      <c r="AT71" s="16">
        <v>90.2</v>
      </c>
      <c r="AU71" s="16">
        <v>90</v>
      </c>
      <c r="AV71" s="21">
        <v>90.04</v>
      </c>
      <c r="AW71" s="16">
        <v>0.3</v>
      </c>
      <c r="AY71" s="16">
        <f t="shared" ref="AY71:AY98" si="15">IF(AZ71="","",$B$2*BA71+(1-$B$2)*AZ71)</f>
        <v>5.0999999999999996</v>
      </c>
      <c r="AZ71" s="16">
        <v>5</v>
      </c>
      <c r="BA71" s="16">
        <v>5.0999999999999996</v>
      </c>
      <c r="BB71" s="21">
        <v>5.26</v>
      </c>
      <c r="BC71" s="16">
        <v>-0.6</v>
      </c>
    </row>
    <row r="72" spans="1:55" ht="12.75" x14ac:dyDescent="0.2">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2.75" x14ac:dyDescent="0.2">
      <c r="A73" s="25"/>
      <c r="B73" s="6">
        <v>4</v>
      </c>
      <c r="C73" s="16">
        <f t="shared" si="8"/>
        <v>528.4</v>
      </c>
      <c r="D73" s="16">
        <v>530.6</v>
      </c>
      <c r="E73" s="16">
        <v>528.4</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558.91</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2.75" x14ac:dyDescent="0.2">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560.70000000000005</v>
      </c>
      <c r="AB74" s="16">
        <v>557.9</v>
      </c>
      <c r="AC74" s="16">
        <v>560.70000000000005</v>
      </c>
      <c r="AD74" s="21">
        <v>560.73</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2.75" x14ac:dyDescent="0.2">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57.3</v>
      </c>
      <c r="P75" s="16">
        <v>56.3</v>
      </c>
      <c r="Q75" s="16">
        <v>57.3</v>
      </c>
      <c r="R75" s="21">
        <v>58.52</v>
      </c>
      <c r="S75" s="16">
        <v>-4.5</v>
      </c>
      <c r="V75" s="16">
        <v>620.70000000000005</v>
      </c>
      <c r="W75" s="16">
        <v>620.9</v>
      </c>
      <c r="X75" s="21">
        <v>620.97</v>
      </c>
      <c r="Y75" s="16">
        <v>2.4</v>
      </c>
      <c r="AA75" s="16">
        <f t="shared" si="11"/>
        <v>563.6</v>
      </c>
      <c r="AB75" s="16">
        <v>564.29999999999995</v>
      </c>
      <c r="AC75" s="16">
        <v>563.6</v>
      </c>
      <c r="AD75" s="21">
        <v>562.45000000000005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2.75" x14ac:dyDescent="0.2">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58.37</v>
      </c>
      <c r="S76" s="16">
        <v>-0.6</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2.75" x14ac:dyDescent="0.2">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59.01</v>
      </c>
      <c r="S77" s="16">
        <v>2.6</v>
      </c>
      <c r="V77" s="16">
        <v>622.29999999999995</v>
      </c>
      <c r="W77" s="16">
        <v>622.20000000000005</v>
      </c>
      <c r="X77" s="21">
        <v>622.11</v>
      </c>
      <c r="Y77" s="16">
        <v>2.2000000000000002</v>
      </c>
      <c r="AA77" s="16">
        <f t="shared" si="11"/>
        <v>565.79999999999995</v>
      </c>
      <c r="AB77" s="16">
        <v>566.4</v>
      </c>
      <c r="AC77" s="16">
        <v>565.79999999999995</v>
      </c>
      <c r="AD77" s="21">
        <v>563.1</v>
      </c>
      <c r="AE77" s="16">
        <v>-0.4</v>
      </c>
      <c r="AG77" s="16">
        <f t="shared" si="12"/>
        <v>86.1</v>
      </c>
      <c r="AH77" s="16">
        <v>86.5</v>
      </c>
      <c r="AI77" s="16">
        <v>86.1</v>
      </c>
      <c r="AJ77" s="21">
        <v>85.81</v>
      </c>
      <c r="AK77" s="16">
        <v>-0.1</v>
      </c>
      <c r="AM77" s="16">
        <f t="shared" si="13"/>
        <v>9.1</v>
      </c>
      <c r="AN77" s="16">
        <v>9</v>
      </c>
      <c r="AO77" s="16">
        <v>9.1</v>
      </c>
      <c r="AP77" s="21">
        <v>9.49</v>
      </c>
      <c r="AQ77" s="16">
        <v>0.4</v>
      </c>
      <c r="AS77" s="16">
        <f t="shared" si="14"/>
        <v>90.9</v>
      </c>
      <c r="AT77" s="16">
        <v>91</v>
      </c>
      <c r="AU77" s="16">
        <v>90.9</v>
      </c>
      <c r="AV77" s="21">
        <v>90.51</v>
      </c>
      <c r="AW77" s="16">
        <v>-0.4</v>
      </c>
      <c r="AY77" s="16">
        <f t="shared" si="15"/>
        <v>5.3</v>
      </c>
      <c r="AZ77" s="16">
        <v>4.9000000000000004</v>
      </c>
      <c r="BA77" s="16">
        <v>5.3</v>
      </c>
      <c r="BB77" s="21">
        <v>5.19</v>
      </c>
      <c r="BC77" s="16">
        <v>-0.3</v>
      </c>
    </row>
    <row r="78" spans="1:55" ht="12.75" x14ac:dyDescent="0.2">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59.88</v>
      </c>
      <c r="S78" s="16">
        <v>3.5</v>
      </c>
      <c r="V78" s="16">
        <v>622.6</v>
      </c>
      <c r="W78" s="16">
        <v>622.6</v>
      </c>
      <c r="X78" s="21">
        <v>622.63</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2.75" x14ac:dyDescent="0.2">
      <c r="A79" s="25"/>
      <c r="B79" s="6">
        <v>2</v>
      </c>
      <c r="C79" s="16">
        <f t="shared" si="8"/>
        <v>536.4</v>
      </c>
      <c r="D79" s="16">
        <v>537.70000000000005</v>
      </c>
      <c r="E79" s="16">
        <v>536.4</v>
      </c>
      <c r="F79" s="21">
        <v>532.61</v>
      </c>
      <c r="G79" s="16">
        <v>-4.5999999999999996</v>
      </c>
      <c r="I79" s="16">
        <f t="shared" si="9"/>
        <v>27.9</v>
      </c>
      <c r="J79" s="16">
        <v>27</v>
      </c>
      <c r="K79" s="16">
        <v>27.9</v>
      </c>
      <c r="L79" s="21">
        <v>29.53</v>
      </c>
      <c r="M79" s="16">
        <v>2.1</v>
      </c>
      <c r="O79" s="16">
        <f t="shared" si="10"/>
        <v>58.9</v>
      </c>
      <c r="P79" s="16">
        <v>58.2</v>
      </c>
      <c r="Q79" s="16">
        <v>58.9</v>
      </c>
      <c r="R79" s="21">
        <v>61.03</v>
      </c>
      <c r="S79" s="16">
        <v>4.5999999999999996</v>
      </c>
      <c r="V79" s="16">
        <v>622.9</v>
      </c>
      <c r="W79" s="16">
        <v>623.1</v>
      </c>
      <c r="X79" s="21">
        <v>623.16</v>
      </c>
      <c r="Y79" s="16">
        <v>2.1</v>
      </c>
      <c r="AA79" s="16">
        <f t="shared" si="11"/>
        <v>564.20000000000005</v>
      </c>
      <c r="AB79" s="16">
        <v>564.70000000000005</v>
      </c>
      <c r="AC79" s="16">
        <v>564.20000000000005</v>
      </c>
      <c r="AD79" s="21">
        <v>562.13</v>
      </c>
      <c r="AE79" s="16">
        <v>-2.5</v>
      </c>
      <c r="AG79" s="16">
        <f t="shared" si="12"/>
        <v>86.1</v>
      </c>
      <c r="AH79" s="16">
        <v>86.3</v>
      </c>
      <c r="AI79" s="16">
        <v>86.1</v>
      </c>
      <c r="AJ79" s="21">
        <v>85.47</v>
      </c>
      <c r="AK79" s="16">
        <v>-1</v>
      </c>
      <c r="AM79" s="16">
        <f t="shared" si="13"/>
        <v>9.5</v>
      </c>
      <c r="AN79" s="16">
        <v>9.3000000000000007</v>
      </c>
      <c r="AO79" s="16">
        <v>9.5</v>
      </c>
      <c r="AP79" s="21">
        <v>9.7899999999999991</v>
      </c>
      <c r="AQ79" s="16">
        <v>0.7</v>
      </c>
      <c r="AS79" s="16">
        <f t="shared" si="14"/>
        <v>90.5</v>
      </c>
      <c r="AT79" s="16">
        <v>90.7</v>
      </c>
      <c r="AU79" s="16">
        <v>90.5</v>
      </c>
      <c r="AV79" s="21">
        <v>90.21</v>
      </c>
      <c r="AW79" s="16">
        <v>-0.7</v>
      </c>
      <c r="AY79" s="16">
        <f t="shared" si="15"/>
        <v>4.9000000000000004</v>
      </c>
      <c r="AZ79" s="16">
        <v>4.8</v>
      </c>
      <c r="BA79" s="16">
        <v>4.9000000000000004</v>
      </c>
      <c r="BB79" s="21">
        <v>5.25</v>
      </c>
      <c r="BC79" s="16">
        <v>0.4</v>
      </c>
    </row>
    <row r="80" spans="1:55" ht="12.75" x14ac:dyDescent="0.2">
      <c r="A80" s="25"/>
      <c r="B80" s="6">
        <v>3</v>
      </c>
      <c r="C80" s="16">
        <f t="shared" si="8"/>
        <v>529.9</v>
      </c>
      <c r="D80" s="16">
        <v>529.6</v>
      </c>
      <c r="E80" s="16">
        <v>529.9</v>
      </c>
      <c r="F80" s="21">
        <v>530.82000000000005</v>
      </c>
      <c r="G80" s="16">
        <v>-7.2</v>
      </c>
      <c r="I80" s="16">
        <f t="shared" si="9"/>
        <v>30.8</v>
      </c>
      <c r="J80" s="16">
        <v>32.700000000000003</v>
      </c>
      <c r="K80" s="16">
        <v>30.8</v>
      </c>
      <c r="L80" s="21">
        <v>30.55</v>
      </c>
      <c r="M80" s="16">
        <v>4.0999999999999996</v>
      </c>
      <c r="O80" s="16">
        <f t="shared" si="10"/>
        <v>63</v>
      </c>
      <c r="P80" s="16">
        <v>61.5</v>
      </c>
      <c r="Q80" s="16">
        <v>63</v>
      </c>
      <c r="R80" s="21">
        <v>62.34</v>
      </c>
      <c r="S80" s="16">
        <v>5.3</v>
      </c>
      <c r="V80" s="16">
        <v>623.9</v>
      </c>
      <c r="W80" s="16">
        <v>623.70000000000005</v>
      </c>
      <c r="X80" s="21">
        <v>623.71</v>
      </c>
      <c r="Y80" s="16">
        <v>2.2000000000000002</v>
      </c>
      <c r="AA80" s="16">
        <f t="shared" si="11"/>
        <v>560.70000000000005</v>
      </c>
      <c r="AB80" s="16">
        <v>562.4</v>
      </c>
      <c r="AC80" s="16">
        <v>560.70000000000005</v>
      </c>
      <c r="AD80" s="21">
        <v>561.37</v>
      </c>
      <c r="AE80" s="16">
        <v>-3.1</v>
      </c>
      <c r="AG80" s="16">
        <f t="shared" si="12"/>
        <v>85</v>
      </c>
      <c r="AH80" s="16">
        <v>84.9</v>
      </c>
      <c r="AI80" s="16">
        <v>85</v>
      </c>
      <c r="AJ80" s="21">
        <v>85.11</v>
      </c>
      <c r="AK80" s="16">
        <v>-1.5</v>
      </c>
      <c r="AM80" s="16">
        <f t="shared" si="13"/>
        <v>10.1</v>
      </c>
      <c r="AN80" s="16">
        <v>9.9</v>
      </c>
      <c r="AO80" s="16">
        <v>10.1</v>
      </c>
      <c r="AP80" s="21">
        <v>10</v>
      </c>
      <c r="AQ80" s="16">
        <v>0.8</v>
      </c>
      <c r="AS80" s="16">
        <f t="shared" si="14"/>
        <v>89.9</v>
      </c>
      <c r="AT80" s="16">
        <v>90.1</v>
      </c>
      <c r="AU80" s="16">
        <v>89.9</v>
      </c>
      <c r="AV80" s="21">
        <v>90</v>
      </c>
      <c r="AW80" s="16">
        <v>-0.8</v>
      </c>
      <c r="AY80" s="16">
        <f t="shared" si="15"/>
        <v>5.5</v>
      </c>
      <c r="AZ80" s="16">
        <v>5.8</v>
      </c>
      <c r="BA80" s="16">
        <v>5.5</v>
      </c>
      <c r="BB80" s="21">
        <v>5.44</v>
      </c>
      <c r="BC80" s="16">
        <v>0.8</v>
      </c>
    </row>
    <row r="81" spans="1:55" ht="12.75" x14ac:dyDescent="0.2">
      <c r="A81" s="25"/>
      <c r="B81" s="6">
        <v>4</v>
      </c>
      <c r="C81" s="16">
        <f t="shared" si="8"/>
        <v>527.29999999999995</v>
      </c>
      <c r="D81" s="16">
        <v>530.20000000000005</v>
      </c>
      <c r="E81" s="16">
        <v>527.29999999999995</v>
      </c>
      <c r="F81" s="21">
        <v>528.09</v>
      </c>
      <c r="G81" s="16">
        <v>-10.9</v>
      </c>
      <c r="I81" s="16">
        <f t="shared" si="9"/>
        <v>33</v>
      </c>
      <c r="J81" s="16">
        <v>30.5</v>
      </c>
      <c r="K81" s="16">
        <v>33</v>
      </c>
      <c r="L81" s="21">
        <v>31.97</v>
      </c>
      <c r="M81" s="16">
        <v>5.7</v>
      </c>
      <c r="O81" s="16">
        <f t="shared" si="10"/>
        <v>64</v>
      </c>
      <c r="P81" s="16">
        <v>63.7</v>
      </c>
      <c r="Q81" s="16">
        <v>64</v>
      </c>
      <c r="R81" s="21">
        <v>64.28</v>
      </c>
      <c r="S81" s="16">
        <v>7.8</v>
      </c>
      <c r="V81" s="16">
        <v>624.4</v>
      </c>
      <c r="W81" s="16">
        <v>624.29999999999995</v>
      </c>
      <c r="X81" s="21">
        <v>624.33000000000004</v>
      </c>
      <c r="Y81" s="16">
        <v>2.5</v>
      </c>
      <c r="AA81" s="16">
        <f t="shared" si="11"/>
        <v>560.29999999999995</v>
      </c>
      <c r="AB81" s="16">
        <v>560.70000000000005</v>
      </c>
      <c r="AC81" s="16">
        <v>560.29999999999995</v>
      </c>
      <c r="AD81" s="21">
        <v>560.04999999999995</v>
      </c>
      <c r="AE81" s="16">
        <v>-5.3</v>
      </c>
      <c r="AG81" s="16">
        <f t="shared" si="12"/>
        <v>84.5</v>
      </c>
      <c r="AH81" s="16">
        <v>84.9</v>
      </c>
      <c r="AI81" s="16">
        <v>84.5</v>
      </c>
      <c r="AJ81" s="21">
        <v>84.58</v>
      </c>
      <c r="AK81" s="16">
        <v>-2.1</v>
      </c>
      <c r="AM81" s="16">
        <f t="shared" si="13"/>
        <v>10.3</v>
      </c>
      <c r="AN81" s="16">
        <v>10.199999999999999</v>
      </c>
      <c r="AO81" s="16">
        <v>10.3</v>
      </c>
      <c r="AP81" s="21">
        <v>10.3</v>
      </c>
      <c r="AQ81" s="16">
        <v>1.2</v>
      </c>
      <c r="AS81" s="16">
        <f t="shared" si="14"/>
        <v>89.7</v>
      </c>
      <c r="AT81" s="16">
        <v>89.8</v>
      </c>
      <c r="AU81" s="16">
        <v>89.7</v>
      </c>
      <c r="AV81" s="21">
        <v>89.7</v>
      </c>
      <c r="AW81" s="16">
        <v>-1.2</v>
      </c>
      <c r="AY81" s="16">
        <f t="shared" si="15"/>
        <v>5.9</v>
      </c>
      <c r="AZ81" s="16">
        <v>5.4</v>
      </c>
      <c r="BA81" s="16">
        <v>5.9</v>
      </c>
      <c r="BB81" s="21">
        <v>5.71</v>
      </c>
      <c r="BC81" s="16">
        <v>1.1000000000000001</v>
      </c>
    </row>
    <row r="82" spans="1:55" ht="12.75" x14ac:dyDescent="0.2">
      <c r="A82" s="25">
        <v>20</v>
      </c>
      <c r="B82" s="6">
        <v>1</v>
      </c>
      <c r="C82" s="16">
        <f t="shared" si="8"/>
        <v>525.9</v>
      </c>
      <c r="D82" s="16">
        <v>521.70000000000005</v>
      </c>
      <c r="E82" s="16">
        <v>525.9</v>
      </c>
      <c r="F82" s="21">
        <v>523.84</v>
      </c>
      <c r="G82" s="16">
        <v>-17</v>
      </c>
      <c r="I82" s="16">
        <f t="shared" si="9"/>
        <v>32.6</v>
      </c>
      <c r="J82" s="16">
        <v>34</v>
      </c>
      <c r="K82" s="16">
        <v>32.6</v>
      </c>
      <c r="L82" s="21">
        <v>34.659999999999997</v>
      </c>
      <c r="M82" s="16">
        <v>10.8</v>
      </c>
      <c r="O82" s="16">
        <f t="shared" si="10"/>
        <v>66.599999999999994</v>
      </c>
      <c r="P82" s="16">
        <v>69.3</v>
      </c>
      <c r="Q82" s="16">
        <v>66.599999999999994</v>
      </c>
      <c r="R82" s="21">
        <v>66.64</v>
      </c>
      <c r="S82" s="16">
        <v>9.4</v>
      </c>
      <c r="V82" s="16">
        <v>625</v>
      </c>
      <c r="W82" s="16">
        <v>625.1</v>
      </c>
      <c r="X82" s="21">
        <v>625.13</v>
      </c>
      <c r="Y82" s="16">
        <v>3.2</v>
      </c>
      <c r="AA82" s="16">
        <f t="shared" si="11"/>
        <v>558.5</v>
      </c>
      <c r="AB82" s="16">
        <v>555.70000000000005</v>
      </c>
      <c r="AC82" s="16">
        <v>558.5</v>
      </c>
      <c r="AD82" s="21">
        <v>558.49</v>
      </c>
      <c r="AE82" s="16">
        <v>-6.2</v>
      </c>
      <c r="AG82" s="16">
        <f t="shared" si="12"/>
        <v>84.1</v>
      </c>
      <c r="AH82" s="16">
        <v>83.5</v>
      </c>
      <c r="AI82" s="16">
        <v>84.1</v>
      </c>
      <c r="AJ82" s="21">
        <v>83.8</v>
      </c>
      <c r="AK82" s="16">
        <v>-3.1</v>
      </c>
      <c r="AM82" s="16">
        <f t="shared" si="13"/>
        <v>10.7</v>
      </c>
      <c r="AN82" s="16">
        <v>11.1</v>
      </c>
      <c r="AO82" s="16">
        <v>10.7</v>
      </c>
      <c r="AP82" s="21">
        <v>10.66</v>
      </c>
      <c r="AQ82" s="16">
        <v>1.5</v>
      </c>
      <c r="AS82" s="16">
        <f t="shared" si="14"/>
        <v>89.3</v>
      </c>
      <c r="AT82" s="16">
        <v>88.9</v>
      </c>
      <c r="AU82" s="16">
        <v>89.3</v>
      </c>
      <c r="AV82" s="21">
        <v>89.34</v>
      </c>
      <c r="AW82" s="16">
        <v>-1.5</v>
      </c>
      <c r="AY82" s="16">
        <f t="shared" si="15"/>
        <v>5.8</v>
      </c>
      <c r="AZ82" s="16">
        <v>6.1</v>
      </c>
      <c r="BA82" s="16">
        <v>5.8</v>
      </c>
      <c r="BB82" s="21">
        <v>6.21</v>
      </c>
      <c r="BC82" s="16">
        <v>2</v>
      </c>
    </row>
    <row r="83" spans="1:55" ht="12.75" x14ac:dyDescent="0.2">
      <c r="A83" s="25"/>
      <c r="B83" s="6">
        <v>2</v>
      </c>
      <c r="C83" s="16">
        <f t="shared" si="8"/>
        <v>517</v>
      </c>
      <c r="D83" s="16">
        <v>518.20000000000005</v>
      </c>
      <c r="E83" s="16">
        <v>517</v>
      </c>
      <c r="F83" s="21">
        <v>519.32000000000005</v>
      </c>
      <c r="G83" s="16">
        <v>-18.100000000000001</v>
      </c>
      <c r="I83" s="16">
        <f t="shared" si="9"/>
        <v>37.5</v>
      </c>
      <c r="J83" s="16">
        <v>36.6</v>
      </c>
      <c r="K83" s="16">
        <v>37.5</v>
      </c>
      <c r="L83" s="21">
        <v>38.94</v>
      </c>
      <c r="M83" s="16">
        <v>17.100000000000001</v>
      </c>
      <c r="O83" s="16">
        <f t="shared" si="10"/>
        <v>71.7</v>
      </c>
      <c r="P83" s="16">
        <v>71.099999999999994</v>
      </c>
      <c r="Q83" s="16">
        <v>71.7</v>
      </c>
      <c r="R83" s="21">
        <v>67.91</v>
      </c>
      <c r="S83" s="16">
        <v>5.0999999999999996</v>
      </c>
      <c r="V83" s="16">
        <v>626</v>
      </c>
      <c r="W83" s="16">
        <v>626.20000000000005</v>
      </c>
      <c r="X83" s="21">
        <v>626.17999999999995</v>
      </c>
      <c r="Y83" s="16">
        <v>4.2</v>
      </c>
      <c r="AA83" s="16">
        <f t="shared" si="11"/>
        <v>554.5</v>
      </c>
      <c r="AB83" s="16">
        <v>554.9</v>
      </c>
      <c r="AC83" s="16">
        <v>554.5</v>
      </c>
      <c r="AD83" s="21">
        <v>558.26</v>
      </c>
      <c r="AE83" s="16">
        <v>-0.9</v>
      </c>
      <c r="AG83" s="16">
        <f t="shared" si="12"/>
        <v>82.6</v>
      </c>
      <c r="AH83" s="16">
        <v>82.8</v>
      </c>
      <c r="AI83" s="16">
        <v>82.6</v>
      </c>
      <c r="AJ83" s="21">
        <v>82.94</v>
      </c>
      <c r="AK83" s="16">
        <v>-3.4</v>
      </c>
      <c r="AM83" s="16">
        <f t="shared" si="13"/>
        <v>11.5</v>
      </c>
      <c r="AN83" s="16">
        <v>11.4</v>
      </c>
      <c r="AO83" s="16">
        <v>11.5</v>
      </c>
      <c r="AP83" s="21">
        <v>10.85</v>
      </c>
      <c r="AQ83" s="16">
        <v>0.7</v>
      </c>
      <c r="AS83" s="16">
        <f t="shared" si="14"/>
        <v>88.5</v>
      </c>
      <c r="AT83" s="16">
        <v>88.6</v>
      </c>
      <c r="AU83" s="16">
        <v>88.5</v>
      </c>
      <c r="AV83" s="21">
        <v>89.15</v>
      </c>
      <c r="AW83" s="16">
        <v>-0.7</v>
      </c>
      <c r="AY83" s="16">
        <f t="shared" si="15"/>
        <v>6.8</v>
      </c>
      <c r="AZ83" s="16">
        <v>6.6</v>
      </c>
      <c r="BA83" s="16">
        <v>6.8</v>
      </c>
      <c r="BB83" s="21">
        <v>6.98</v>
      </c>
      <c r="BC83" s="16">
        <v>3.1</v>
      </c>
    </row>
    <row r="84" spans="1:55" ht="12.75" x14ac:dyDescent="0.2">
      <c r="A84" s="25"/>
      <c r="B84" s="6">
        <v>3</v>
      </c>
      <c r="C84" s="16">
        <f t="shared" si="8"/>
        <v>512.5</v>
      </c>
      <c r="D84" s="16">
        <v>512.79999999999995</v>
      </c>
      <c r="E84" s="16">
        <v>512.5</v>
      </c>
      <c r="F84" s="21">
        <v>515.16</v>
      </c>
      <c r="G84" s="16">
        <v>-16.600000000000001</v>
      </c>
      <c r="I84" s="16">
        <f t="shared" si="9"/>
        <v>45.7</v>
      </c>
      <c r="J84" s="16">
        <v>47.6</v>
      </c>
      <c r="K84" s="16">
        <v>45.7</v>
      </c>
      <c r="L84" s="21">
        <v>43.68</v>
      </c>
      <c r="M84" s="16">
        <v>19</v>
      </c>
      <c r="O84" s="16">
        <f t="shared" si="10"/>
        <v>69.2</v>
      </c>
      <c r="P84" s="16">
        <v>67.2</v>
      </c>
      <c r="Q84" s="16">
        <v>69.2</v>
      </c>
      <c r="R84" s="21">
        <v>68.61</v>
      </c>
      <c r="S84" s="16">
        <v>2.8</v>
      </c>
      <c r="V84" s="16">
        <v>627.70000000000005</v>
      </c>
      <c r="W84" s="16">
        <v>627.5</v>
      </c>
      <c r="X84" s="21">
        <v>627.46</v>
      </c>
      <c r="Y84" s="16">
        <v>5.0999999999999996</v>
      </c>
      <c r="AA84" s="16">
        <f t="shared" si="11"/>
        <v>558.20000000000005</v>
      </c>
      <c r="AB84" s="16">
        <v>560.4</v>
      </c>
      <c r="AC84" s="16">
        <v>558.20000000000005</v>
      </c>
      <c r="AD84" s="21">
        <v>558.85</v>
      </c>
      <c r="AE84" s="16">
        <v>2.2999999999999998</v>
      </c>
      <c r="AG84" s="16">
        <f t="shared" si="12"/>
        <v>81.7</v>
      </c>
      <c r="AH84" s="16">
        <v>81.7</v>
      </c>
      <c r="AI84" s="16">
        <v>81.7</v>
      </c>
      <c r="AJ84" s="21">
        <v>82.1</v>
      </c>
      <c r="AK84" s="16">
        <v>-3.3</v>
      </c>
      <c r="AM84" s="16">
        <f t="shared" si="13"/>
        <v>11</v>
      </c>
      <c r="AN84" s="16">
        <v>10.7</v>
      </c>
      <c r="AO84" s="16">
        <v>11</v>
      </c>
      <c r="AP84" s="21">
        <v>10.94</v>
      </c>
      <c r="AQ84" s="16">
        <v>0.4</v>
      </c>
      <c r="AS84" s="16">
        <f t="shared" si="14"/>
        <v>89</v>
      </c>
      <c r="AT84" s="16">
        <v>89.3</v>
      </c>
      <c r="AU84" s="16">
        <v>89</v>
      </c>
      <c r="AV84" s="21">
        <v>89.06</v>
      </c>
      <c r="AW84" s="16">
        <v>-0.4</v>
      </c>
      <c r="AY84" s="16">
        <f t="shared" si="15"/>
        <v>8.1999999999999993</v>
      </c>
      <c r="AZ84" s="16">
        <v>8.5</v>
      </c>
      <c r="BA84" s="16">
        <v>8.1999999999999993</v>
      </c>
      <c r="BB84" s="21">
        <v>7.82</v>
      </c>
      <c r="BC84" s="16">
        <v>3.4</v>
      </c>
    </row>
    <row r="85" spans="1:55" ht="12.75" x14ac:dyDescent="0.2">
      <c r="A85" s="25"/>
      <c r="B85" s="6">
        <v>4</v>
      </c>
      <c r="C85" s="16">
        <f t="shared" si="8"/>
        <v>516.4</v>
      </c>
      <c r="D85" s="16">
        <v>519.20000000000005</v>
      </c>
      <c r="E85" s="16">
        <v>516.4</v>
      </c>
      <c r="F85" s="21">
        <v>512.59</v>
      </c>
      <c r="G85" s="16">
        <v>-10.3</v>
      </c>
      <c r="I85" s="16">
        <f t="shared" si="9"/>
        <v>45.9</v>
      </c>
      <c r="J85" s="16">
        <v>43.4</v>
      </c>
      <c r="K85" s="16">
        <v>45.9</v>
      </c>
      <c r="L85" s="21">
        <v>46.73</v>
      </c>
      <c r="M85" s="16">
        <v>12.2</v>
      </c>
      <c r="O85" s="16">
        <f t="shared" si="10"/>
        <v>66.599999999999994</v>
      </c>
      <c r="P85" s="16">
        <v>66.400000000000006</v>
      </c>
      <c r="Q85" s="16">
        <v>66.599999999999994</v>
      </c>
      <c r="R85" s="21">
        <v>69.59</v>
      </c>
      <c r="S85" s="16">
        <v>3.9</v>
      </c>
      <c r="V85" s="16">
        <v>629</v>
      </c>
      <c r="W85" s="16">
        <v>629</v>
      </c>
      <c r="X85" s="21">
        <v>628.91999999999996</v>
      </c>
      <c r="Y85" s="16">
        <v>5.8</v>
      </c>
      <c r="AA85" s="16">
        <f t="shared" si="11"/>
        <v>562.4</v>
      </c>
      <c r="AB85" s="16">
        <v>562.6</v>
      </c>
      <c r="AC85" s="16">
        <v>562.4</v>
      </c>
      <c r="AD85" s="21">
        <v>559.32000000000005</v>
      </c>
      <c r="AE85" s="16">
        <v>1.9</v>
      </c>
      <c r="AG85" s="16">
        <f t="shared" si="12"/>
        <v>82.1</v>
      </c>
      <c r="AH85" s="16">
        <v>82.5</v>
      </c>
      <c r="AI85" s="16">
        <v>82.1</v>
      </c>
      <c r="AJ85" s="21">
        <v>81.5</v>
      </c>
      <c r="AK85" s="16">
        <v>-2.4</v>
      </c>
      <c r="AM85" s="16">
        <f t="shared" si="13"/>
        <v>10.6</v>
      </c>
      <c r="AN85" s="16">
        <v>10.6</v>
      </c>
      <c r="AO85" s="16">
        <v>10.6</v>
      </c>
      <c r="AP85" s="21">
        <v>11.07</v>
      </c>
      <c r="AQ85" s="16">
        <v>0.5</v>
      </c>
      <c r="AS85" s="16">
        <f t="shared" si="14"/>
        <v>89.4</v>
      </c>
      <c r="AT85" s="16">
        <v>89.4</v>
      </c>
      <c r="AU85" s="16">
        <v>89.4</v>
      </c>
      <c r="AV85" s="21">
        <v>88.93</v>
      </c>
      <c r="AW85" s="16">
        <v>-0.5</v>
      </c>
      <c r="AY85" s="16">
        <f t="shared" si="15"/>
        <v>8.1999999999999993</v>
      </c>
      <c r="AZ85" s="16">
        <v>7.7</v>
      </c>
      <c r="BA85" s="16">
        <v>8.1999999999999993</v>
      </c>
      <c r="BB85" s="21">
        <v>8.36</v>
      </c>
      <c r="BC85" s="16">
        <v>2.2000000000000002</v>
      </c>
    </row>
    <row r="86" spans="1:55" ht="12.75" x14ac:dyDescent="0.2">
      <c r="A86" s="25">
        <v>21</v>
      </c>
      <c r="B86" s="6">
        <v>1</v>
      </c>
      <c r="C86" s="16">
        <f t="shared" si="8"/>
        <v>508.6</v>
      </c>
      <c r="D86" s="16">
        <v>504.4</v>
      </c>
      <c r="E86" s="16">
        <v>508.6</v>
      </c>
      <c r="F86" s="21">
        <v>512.29</v>
      </c>
      <c r="G86" s="16">
        <v>-1.2</v>
      </c>
      <c r="I86" s="16">
        <f t="shared" si="9"/>
        <v>49.6</v>
      </c>
      <c r="J86" s="16">
        <v>51.1</v>
      </c>
      <c r="K86" s="16">
        <v>49.6</v>
      </c>
      <c r="L86" s="21">
        <v>48.27</v>
      </c>
      <c r="M86" s="16">
        <v>6.2</v>
      </c>
      <c r="O86" s="16">
        <f t="shared" si="10"/>
        <v>72.5</v>
      </c>
      <c r="P86" s="16">
        <v>75</v>
      </c>
      <c r="Q86" s="16">
        <v>72.5</v>
      </c>
      <c r="R86" s="21">
        <v>70.150000000000006</v>
      </c>
      <c r="S86" s="16">
        <v>2.2000000000000002</v>
      </c>
      <c r="V86" s="16">
        <v>630.5</v>
      </c>
      <c r="W86" s="16">
        <v>630.70000000000005</v>
      </c>
      <c r="X86" s="21">
        <v>630.72</v>
      </c>
      <c r="Y86" s="16">
        <v>7.2</v>
      </c>
      <c r="AA86" s="16">
        <f t="shared" si="11"/>
        <v>558.20000000000005</v>
      </c>
      <c r="AB86" s="16">
        <v>555.5</v>
      </c>
      <c r="AC86" s="16">
        <v>558.20000000000005</v>
      </c>
      <c r="AD86" s="21">
        <v>560.55999999999995</v>
      </c>
      <c r="AE86" s="16">
        <v>5</v>
      </c>
      <c r="AG86" s="16">
        <f t="shared" si="12"/>
        <v>80.599999999999994</v>
      </c>
      <c r="AH86" s="16">
        <v>80</v>
      </c>
      <c r="AI86" s="16">
        <v>80.599999999999994</v>
      </c>
      <c r="AJ86" s="21">
        <v>81.22</v>
      </c>
      <c r="AK86" s="16">
        <v>-1.1000000000000001</v>
      </c>
      <c r="AM86" s="16">
        <f t="shared" si="13"/>
        <v>11.5</v>
      </c>
      <c r="AN86" s="16">
        <v>11.9</v>
      </c>
      <c r="AO86" s="16">
        <v>11.5</v>
      </c>
      <c r="AP86" s="21">
        <v>11.12</v>
      </c>
      <c r="AQ86" s="16">
        <v>0.2</v>
      </c>
      <c r="AS86" s="16">
        <f t="shared" si="14"/>
        <v>88.5</v>
      </c>
      <c r="AT86" s="16">
        <v>88.1</v>
      </c>
      <c r="AU86" s="16">
        <v>88.5</v>
      </c>
      <c r="AV86" s="21">
        <v>88.88</v>
      </c>
      <c r="AW86" s="16">
        <v>-0.2</v>
      </c>
      <c r="AY86" s="16">
        <f t="shared" si="15"/>
        <v>8.9</v>
      </c>
      <c r="AZ86" s="16">
        <v>9.1999999999999993</v>
      </c>
      <c r="BA86" s="16">
        <v>8.9</v>
      </c>
      <c r="BB86" s="21">
        <v>8.61</v>
      </c>
      <c r="BC86" s="16">
        <v>1</v>
      </c>
    </row>
    <row r="87" spans="1:55" ht="12.75" x14ac:dyDescent="0.2">
      <c r="A87" s="25"/>
      <c r="B87" s="6">
        <v>2</v>
      </c>
      <c r="C87" s="16">
        <f t="shared" si="8"/>
        <v>514.4</v>
      </c>
      <c r="D87" s="16">
        <v>515.20000000000005</v>
      </c>
      <c r="E87" s="16">
        <v>514.4</v>
      </c>
      <c r="F87" s="21">
        <v>514.29999999999995</v>
      </c>
      <c r="G87" s="16">
        <v>8</v>
      </c>
      <c r="I87" s="16">
        <f t="shared" si="9"/>
        <v>48.2</v>
      </c>
      <c r="J87" s="16">
        <v>47.5</v>
      </c>
      <c r="K87" s="16">
        <v>48.2</v>
      </c>
      <c r="L87" s="21">
        <v>48.13</v>
      </c>
      <c r="M87" s="16">
        <v>-0.6</v>
      </c>
      <c r="O87" s="16">
        <f t="shared" si="10"/>
        <v>70.3</v>
      </c>
      <c r="P87" s="16">
        <v>70.099999999999994</v>
      </c>
      <c r="Q87" s="16">
        <v>70.3</v>
      </c>
      <c r="R87" s="21">
        <v>70.45</v>
      </c>
      <c r="S87" s="16">
        <v>1.2</v>
      </c>
      <c r="V87" s="16">
        <v>632.79999999999995</v>
      </c>
      <c r="W87" s="16">
        <v>632.9</v>
      </c>
      <c r="X87" s="21">
        <v>632.89</v>
      </c>
      <c r="Y87" s="16">
        <v>8.6999999999999993</v>
      </c>
      <c r="AA87" s="16">
        <f t="shared" si="11"/>
        <v>562.5</v>
      </c>
      <c r="AB87" s="16">
        <v>562.70000000000005</v>
      </c>
      <c r="AC87" s="16">
        <v>562.5</v>
      </c>
      <c r="AD87" s="21">
        <v>562.42999999999995</v>
      </c>
      <c r="AE87" s="16">
        <v>7.5</v>
      </c>
      <c r="AG87" s="16">
        <f t="shared" si="12"/>
        <v>81.3</v>
      </c>
      <c r="AH87" s="16">
        <v>81.400000000000006</v>
      </c>
      <c r="AI87" s="16">
        <v>81.3</v>
      </c>
      <c r="AJ87" s="21">
        <v>81.260000000000005</v>
      </c>
      <c r="AK87" s="16">
        <v>0.2</v>
      </c>
      <c r="AM87" s="16">
        <f t="shared" si="13"/>
        <v>11.1</v>
      </c>
      <c r="AN87" s="16">
        <v>11.1</v>
      </c>
      <c r="AO87" s="16">
        <v>11.1</v>
      </c>
      <c r="AP87" s="21">
        <v>11.13</v>
      </c>
      <c r="AQ87" s="16">
        <v>0</v>
      </c>
      <c r="AS87" s="16">
        <f t="shared" si="14"/>
        <v>88.9</v>
      </c>
      <c r="AT87" s="16">
        <v>88.9</v>
      </c>
      <c r="AU87" s="16">
        <v>88.9</v>
      </c>
      <c r="AV87" s="21">
        <v>88.87</v>
      </c>
      <c r="AW87" s="16">
        <v>0</v>
      </c>
      <c r="AY87" s="16">
        <f t="shared" si="15"/>
        <v>8.6</v>
      </c>
      <c r="AZ87" s="16">
        <v>8.4</v>
      </c>
      <c r="BA87" s="16">
        <v>8.6</v>
      </c>
      <c r="BB87" s="21">
        <v>8.56</v>
      </c>
      <c r="BC87" s="16">
        <v>-0.2</v>
      </c>
    </row>
    <row r="88" spans="1:55" ht="12.75" x14ac:dyDescent="0.2">
      <c r="A88" s="25"/>
      <c r="B88" s="6">
        <v>3</v>
      </c>
      <c r="C88" s="16">
        <f t="shared" si="8"/>
        <v>523.6</v>
      </c>
      <c r="D88" s="16">
        <v>524.4</v>
      </c>
      <c r="E88" s="16">
        <v>523.6</v>
      </c>
      <c r="F88" s="21">
        <v>519.26</v>
      </c>
      <c r="G88" s="16">
        <v>19.8</v>
      </c>
      <c r="I88" s="16">
        <f t="shared" si="9"/>
        <v>45.9</v>
      </c>
      <c r="J88" s="16">
        <v>47.6</v>
      </c>
      <c r="K88" s="16">
        <v>45.9</v>
      </c>
      <c r="L88" s="21">
        <v>45.96</v>
      </c>
      <c r="M88" s="16">
        <v>-8.6999999999999993</v>
      </c>
      <c r="O88" s="16">
        <f t="shared" si="10"/>
        <v>65.900000000000006</v>
      </c>
      <c r="P88" s="16">
        <v>63.7</v>
      </c>
      <c r="Q88" s="16">
        <v>65.900000000000006</v>
      </c>
      <c r="R88" s="21">
        <v>70.3</v>
      </c>
      <c r="S88" s="16">
        <v>-0.6</v>
      </c>
      <c r="V88" s="16">
        <v>635.70000000000005</v>
      </c>
      <c r="W88" s="16">
        <v>635.4</v>
      </c>
      <c r="X88" s="21">
        <v>635.52</v>
      </c>
      <c r="Y88" s="16">
        <v>10.5</v>
      </c>
      <c r="AA88" s="16">
        <f t="shared" si="11"/>
        <v>569.5</v>
      </c>
      <c r="AB88" s="16">
        <v>572</v>
      </c>
      <c r="AC88" s="16">
        <v>569.5</v>
      </c>
      <c r="AD88" s="21">
        <v>565.21</v>
      </c>
      <c r="AE88" s="16">
        <v>11.1</v>
      </c>
      <c r="AG88" s="16">
        <f t="shared" si="12"/>
        <v>82.4</v>
      </c>
      <c r="AH88" s="16">
        <v>82.5</v>
      </c>
      <c r="AI88" s="16">
        <v>82.4</v>
      </c>
      <c r="AJ88" s="21">
        <v>81.709999999999994</v>
      </c>
      <c r="AK88" s="16">
        <v>1.8</v>
      </c>
      <c r="AM88" s="16">
        <f t="shared" si="13"/>
        <v>10.4</v>
      </c>
      <c r="AN88" s="16">
        <v>10</v>
      </c>
      <c r="AO88" s="16">
        <v>10.4</v>
      </c>
      <c r="AP88" s="21">
        <v>11.06</v>
      </c>
      <c r="AQ88" s="16">
        <v>-0.3</v>
      </c>
      <c r="AS88" s="16">
        <f t="shared" si="14"/>
        <v>89.6</v>
      </c>
      <c r="AT88" s="16">
        <v>90</v>
      </c>
      <c r="AU88" s="16">
        <v>89.6</v>
      </c>
      <c r="AV88" s="21">
        <v>88.94</v>
      </c>
      <c r="AW88" s="16">
        <v>0.3</v>
      </c>
      <c r="AY88" s="16">
        <f t="shared" si="15"/>
        <v>8.1</v>
      </c>
      <c r="AZ88" s="16">
        <v>8.3000000000000007</v>
      </c>
      <c r="BA88" s="16">
        <v>8.1</v>
      </c>
      <c r="BB88" s="21">
        <v>8.1300000000000008</v>
      </c>
      <c r="BC88" s="16">
        <v>-1.7</v>
      </c>
    </row>
    <row r="89" spans="1:55" ht="12.75" x14ac:dyDescent="0.2">
      <c r="A89" s="25"/>
      <c r="B89" s="6">
        <v>4</v>
      </c>
      <c r="C89" s="16">
        <f t="shared" si="8"/>
        <v>522.4</v>
      </c>
      <c r="D89" s="16">
        <v>525.5</v>
      </c>
      <c r="E89" s="16">
        <v>522.4</v>
      </c>
      <c r="F89" s="21">
        <v>526.54</v>
      </c>
      <c r="G89" s="16">
        <v>29.1</v>
      </c>
      <c r="I89" s="16">
        <f t="shared" si="9"/>
        <v>40.799999999999997</v>
      </c>
      <c r="J89" s="16">
        <v>38</v>
      </c>
      <c r="K89" s="16">
        <v>40.799999999999997</v>
      </c>
      <c r="L89" s="21">
        <v>42.86</v>
      </c>
      <c r="M89" s="16">
        <v>-12.4</v>
      </c>
      <c r="O89" s="16">
        <f t="shared" si="10"/>
        <v>75.3</v>
      </c>
      <c r="P89" s="16">
        <v>75.099999999999994</v>
      </c>
      <c r="Q89" s="16">
        <v>75.3</v>
      </c>
      <c r="R89" s="21">
        <v>69.08</v>
      </c>
      <c r="S89" s="16">
        <v>-4.9000000000000004</v>
      </c>
      <c r="V89" s="16">
        <v>638.6</v>
      </c>
      <c r="W89" s="16">
        <v>638.6</v>
      </c>
      <c r="X89" s="21">
        <v>638.49</v>
      </c>
      <c r="Y89" s="16">
        <v>11.9</v>
      </c>
      <c r="AA89" s="16">
        <f t="shared" si="11"/>
        <v>563.29999999999995</v>
      </c>
      <c r="AB89" s="16">
        <v>563.4</v>
      </c>
      <c r="AC89" s="16">
        <v>563.29999999999995</v>
      </c>
      <c r="AD89" s="21">
        <v>569.4</v>
      </c>
      <c r="AE89" s="16">
        <v>16.8</v>
      </c>
      <c r="AG89" s="16">
        <f t="shared" si="12"/>
        <v>81.8</v>
      </c>
      <c r="AH89" s="16">
        <v>82.3</v>
      </c>
      <c r="AI89" s="16">
        <v>81.8</v>
      </c>
      <c r="AJ89" s="21">
        <v>82.47</v>
      </c>
      <c r="AK89" s="16">
        <v>3</v>
      </c>
      <c r="AM89" s="16">
        <f t="shared" si="13"/>
        <v>11.8</v>
      </c>
      <c r="AN89" s="16">
        <v>11.8</v>
      </c>
      <c r="AO89" s="16">
        <v>11.8</v>
      </c>
      <c r="AP89" s="21">
        <v>10.82</v>
      </c>
      <c r="AQ89" s="16">
        <v>-1</v>
      </c>
      <c r="AS89" s="16">
        <f t="shared" si="14"/>
        <v>88.2</v>
      </c>
      <c r="AT89" s="16">
        <v>88.2</v>
      </c>
      <c r="AU89" s="16">
        <v>88.2</v>
      </c>
      <c r="AV89" s="21">
        <v>89.18</v>
      </c>
      <c r="AW89" s="16">
        <v>1</v>
      </c>
      <c r="AY89" s="16">
        <f t="shared" si="15"/>
        <v>7.2</v>
      </c>
      <c r="AZ89" s="16">
        <v>6.7</v>
      </c>
      <c r="BA89" s="16">
        <v>7.2</v>
      </c>
      <c r="BB89" s="21">
        <v>7.53</v>
      </c>
      <c r="BC89" s="16">
        <v>-2.4</v>
      </c>
    </row>
    <row r="90" spans="1:55" ht="12.75" x14ac:dyDescent="0.2">
      <c r="A90" s="25">
        <v>22</v>
      </c>
      <c r="B90" s="6">
        <v>1</v>
      </c>
      <c r="C90" s="16">
        <f t="shared" si="8"/>
        <v>536.4</v>
      </c>
      <c r="D90" s="16">
        <v>532.1</v>
      </c>
      <c r="E90" s="16">
        <v>536.4</v>
      </c>
      <c r="F90" s="21">
        <v>534.5</v>
      </c>
      <c r="G90" s="16">
        <v>31.9</v>
      </c>
      <c r="I90" s="16">
        <f t="shared" si="9"/>
        <v>42.3</v>
      </c>
      <c r="J90" s="16">
        <v>43.9</v>
      </c>
      <c r="K90" s="16">
        <v>42.3</v>
      </c>
      <c r="L90" s="21">
        <v>40</v>
      </c>
      <c r="M90" s="16">
        <v>-11.4</v>
      </c>
      <c r="O90" s="16">
        <f t="shared" si="10"/>
        <v>62.9</v>
      </c>
      <c r="P90" s="16">
        <v>65.400000000000006</v>
      </c>
      <c r="Q90" s="16">
        <v>62.9</v>
      </c>
      <c r="R90" s="21">
        <v>67.12</v>
      </c>
      <c r="S90" s="16">
        <v>-7.9</v>
      </c>
      <c r="V90" s="16">
        <v>641.4</v>
      </c>
      <c r="W90" s="16">
        <v>641.6</v>
      </c>
      <c r="X90" s="21">
        <v>641.62</v>
      </c>
      <c r="Y90" s="16">
        <v>12.5</v>
      </c>
      <c r="AA90" s="16">
        <f t="shared" si="11"/>
        <v>578.70000000000005</v>
      </c>
      <c r="AB90" s="16">
        <v>576</v>
      </c>
      <c r="AC90" s="16">
        <v>578.70000000000005</v>
      </c>
      <c r="AD90" s="21">
        <v>574.51</v>
      </c>
      <c r="AE90" s="16">
        <v>20.399999999999999</v>
      </c>
      <c r="AG90" s="16">
        <f t="shared" si="12"/>
        <v>83.6</v>
      </c>
      <c r="AH90" s="16">
        <v>83</v>
      </c>
      <c r="AI90" s="16">
        <v>83.6</v>
      </c>
      <c r="AJ90" s="21">
        <v>83.3</v>
      </c>
      <c r="AK90" s="16">
        <v>3.4</v>
      </c>
      <c r="AM90" s="16">
        <f t="shared" si="13"/>
        <v>9.8000000000000007</v>
      </c>
      <c r="AN90" s="16">
        <v>10.199999999999999</v>
      </c>
      <c r="AO90" s="16">
        <v>9.8000000000000007</v>
      </c>
      <c r="AP90" s="21">
        <v>10.46</v>
      </c>
      <c r="AQ90" s="16">
        <v>-1.4</v>
      </c>
      <c r="AS90" s="16">
        <f t="shared" si="14"/>
        <v>90.2</v>
      </c>
      <c r="AT90" s="16">
        <v>89.8</v>
      </c>
      <c r="AU90" s="16">
        <v>90.2</v>
      </c>
      <c r="AV90" s="21">
        <v>89.54</v>
      </c>
      <c r="AW90" s="16">
        <v>1.4</v>
      </c>
      <c r="AY90" s="16">
        <f t="shared" si="15"/>
        <v>7.3</v>
      </c>
      <c r="AZ90" s="16">
        <v>7.6</v>
      </c>
      <c r="BA90" s="16">
        <v>7.3</v>
      </c>
      <c r="BB90" s="21">
        <v>6.96</v>
      </c>
      <c r="BC90" s="16">
        <v>-2.2999999999999998</v>
      </c>
    </row>
    <row r="91" spans="1:55" ht="12.75" x14ac:dyDescent="0.2">
      <c r="A91" s="25"/>
      <c r="B91" s="6">
        <v>2</v>
      </c>
      <c r="C91" s="16">
        <f t="shared" si="8"/>
        <v>542.4</v>
      </c>
      <c r="D91" s="16">
        <v>543.1</v>
      </c>
      <c r="E91" s="16">
        <v>542.4</v>
      </c>
      <c r="F91" s="21">
        <v>541.54</v>
      </c>
      <c r="G91" s="16">
        <v>28.1</v>
      </c>
      <c r="I91" s="16">
        <f t="shared" si="9"/>
        <v>39.6</v>
      </c>
      <c r="J91" s="16">
        <v>38.9</v>
      </c>
      <c r="K91" s="16">
        <v>39.6</v>
      </c>
      <c r="L91" s="21">
        <v>37.380000000000003</v>
      </c>
      <c r="M91" s="16">
        <v>-10.5</v>
      </c>
      <c r="O91" s="16">
        <f t="shared" si="10"/>
        <v>62.8</v>
      </c>
      <c r="P91" s="16">
        <v>62.7</v>
      </c>
      <c r="Q91" s="16">
        <v>62.8</v>
      </c>
      <c r="R91" s="21">
        <v>65.849999999999994</v>
      </c>
      <c r="S91" s="16">
        <v>-5.0999999999999996</v>
      </c>
      <c r="V91" s="16">
        <v>644.70000000000005</v>
      </c>
      <c r="W91" s="16">
        <v>644.79999999999995</v>
      </c>
      <c r="X91" s="21">
        <v>644.76</v>
      </c>
      <c r="Y91" s="16">
        <v>12.6</v>
      </c>
      <c r="AA91" s="16">
        <f t="shared" si="11"/>
        <v>582</v>
      </c>
      <c r="AB91" s="16">
        <v>582</v>
      </c>
      <c r="AC91" s="16">
        <v>582</v>
      </c>
      <c r="AD91" s="21">
        <v>578.91999999999996</v>
      </c>
      <c r="AE91" s="16">
        <v>17.600000000000001</v>
      </c>
      <c r="AG91" s="16">
        <f t="shared" si="12"/>
        <v>84.1</v>
      </c>
      <c r="AH91" s="16">
        <v>84.2</v>
      </c>
      <c r="AI91" s="16">
        <v>84.1</v>
      </c>
      <c r="AJ91" s="21">
        <v>83.99</v>
      </c>
      <c r="AK91" s="16">
        <v>2.7</v>
      </c>
      <c r="AM91" s="16">
        <f t="shared" si="13"/>
        <v>9.6999999999999993</v>
      </c>
      <c r="AN91" s="16">
        <v>9.6999999999999993</v>
      </c>
      <c r="AO91" s="16">
        <v>9.6999999999999993</v>
      </c>
      <c r="AP91" s="21">
        <v>10.210000000000001</v>
      </c>
      <c r="AQ91" s="16">
        <v>-1</v>
      </c>
      <c r="AS91" s="16">
        <f t="shared" si="14"/>
        <v>90.3</v>
      </c>
      <c r="AT91" s="16">
        <v>90.3</v>
      </c>
      <c r="AU91" s="16">
        <v>90.3</v>
      </c>
      <c r="AV91" s="21">
        <v>89.79</v>
      </c>
      <c r="AW91" s="16">
        <v>1</v>
      </c>
      <c r="AY91" s="16">
        <f t="shared" si="15"/>
        <v>6.8</v>
      </c>
      <c r="AZ91" s="16">
        <v>6.7</v>
      </c>
      <c r="BA91" s="16">
        <v>6.8</v>
      </c>
      <c r="BB91" s="21">
        <v>6.46</v>
      </c>
      <c r="BC91" s="16">
        <v>-2</v>
      </c>
    </row>
    <row r="92" spans="1:55" ht="12.75" x14ac:dyDescent="0.2">
      <c r="A92" s="25"/>
      <c r="B92" s="6">
        <v>3</v>
      </c>
      <c r="C92" s="16">
        <f t="shared" si="8"/>
        <v>545.6</v>
      </c>
      <c r="D92" s="16">
        <v>547.20000000000005</v>
      </c>
      <c r="E92" s="16">
        <v>545.6</v>
      </c>
      <c r="F92" s="21">
        <v>546.98</v>
      </c>
      <c r="G92" s="16">
        <v>21.8</v>
      </c>
      <c r="I92" s="16">
        <f t="shared" si="9"/>
        <v>32.6</v>
      </c>
      <c r="J92" s="16">
        <v>34</v>
      </c>
      <c r="K92" s="16">
        <v>32.6</v>
      </c>
      <c r="L92" s="21">
        <v>35.07</v>
      </c>
      <c r="M92" s="16">
        <v>-9.1999999999999993</v>
      </c>
      <c r="O92" s="16">
        <f t="shared" si="10"/>
        <v>69.900000000000006</v>
      </c>
      <c r="P92" s="16">
        <v>67</v>
      </c>
      <c r="Q92" s="16">
        <v>69.900000000000006</v>
      </c>
      <c r="R92" s="21">
        <v>65.89</v>
      </c>
      <c r="S92" s="16">
        <v>0.2</v>
      </c>
      <c r="V92" s="16">
        <v>648.29999999999995</v>
      </c>
      <c r="W92" s="16">
        <v>648.1</v>
      </c>
      <c r="X92" s="21">
        <v>647.94000000000005</v>
      </c>
      <c r="Y92" s="16">
        <v>12.7</v>
      </c>
      <c r="AA92" s="16">
        <f t="shared" si="11"/>
        <v>578.20000000000005</v>
      </c>
      <c r="AB92" s="16">
        <v>581.29999999999995</v>
      </c>
      <c r="AC92" s="16">
        <v>578.20000000000005</v>
      </c>
      <c r="AD92" s="21">
        <v>582.04999999999995</v>
      </c>
      <c r="AE92" s="16">
        <v>12.5</v>
      </c>
      <c r="AG92" s="16">
        <f t="shared" si="12"/>
        <v>84.2</v>
      </c>
      <c r="AH92" s="16">
        <v>84.4</v>
      </c>
      <c r="AI92" s="16">
        <v>84.2</v>
      </c>
      <c r="AJ92" s="21">
        <v>84.42</v>
      </c>
      <c r="AK92" s="16">
        <v>1.7</v>
      </c>
      <c r="AM92" s="16">
        <f t="shared" si="13"/>
        <v>10.8</v>
      </c>
      <c r="AN92" s="16">
        <v>10.3</v>
      </c>
      <c r="AO92" s="16">
        <v>10.8</v>
      </c>
      <c r="AP92" s="21">
        <v>10.17</v>
      </c>
      <c r="AQ92" s="16">
        <v>-0.2</v>
      </c>
      <c r="AS92" s="16">
        <f t="shared" si="14"/>
        <v>89.2</v>
      </c>
      <c r="AT92" s="16">
        <v>89.7</v>
      </c>
      <c r="AU92" s="16">
        <v>89.2</v>
      </c>
      <c r="AV92" s="21">
        <v>89.83</v>
      </c>
      <c r="AW92" s="16">
        <v>0.2</v>
      </c>
      <c r="AY92" s="16">
        <f t="shared" si="15"/>
        <v>5.6</v>
      </c>
      <c r="AZ92" s="16">
        <v>5.9</v>
      </c>
      <c r="BA92" s="16">
        <v>5.6</v>
      </c>
      <c r="BB92" s="21">
        <v>6.03</v>
      </c>
      <c r="BC92" s="16">
        <v>-1.7</v>
      </c>
    </row>
    <row r="93" spans="1:55" ht="12.75" x14ac:dyDescent="0.2">
      <c r="A93" s="25"/>
      <c r="B93" s="6">
        <v>4</v>
      </c>
      <c r="C93" s="16">
        <f t="shared" si="8"/>
        <v>555</v>
      </c>
      <c r="D93" s="16">
        <v>557.4</v>
      </c>
      <c r="E93" s="16">
        <v>555</v>
      </c>
      <c r="F93" s="21">
        <v>551.88</v>
      </c>
      <c r="G93" s="16">
        <v>19.600000000000001</v>
      </c>
      <c r="I93" s="16">
        <f t="shared" si="9"/>
        <v>32.5</v>
      </c>
      <c r="J93" s="16">
        <v>29.9</v>
      </c>
      <c r="K93" s="16">
        <v>32.5</v>
      </c>
      <c r="L93" s="21">
        <v>33.770000000000003</v>
      </c>
      <c r="M93" s="16">
        <v>-5.2</v>
      </c>
      <c r="O93" s="16">
        <f t="shared" si="10"/>
        <v>63.6</v>
      </c>
      <c r="P93" s="16">
        <v>63.7</v>
      </c>
      <c r="Q93" s="16">
        <v>63.6</v>
      </c>
      <c r="R93" s="21">
        <v>65.72</v>
      </c>
      <c r="S93" s="16">
        <v>-0.7</v>
      </c>
      <c r="V93" s="16">
        <v>651</v>
      </c>
      <c r="W93" s="16">
        <v>651.1</v>
      </c>
      <c r="X93" s="21">
        <v>651.38</v>
      </c>
      <c r="Y93" s="16">
        <v>13.7</v>
      </c>
      <c r="AA93" s="16">
        <f t="shared" si="11"/>
        <v>587.5</v>
      </c>
      <c r="AB93" s="16">
        <v>587.29999999999995</v>
      </c>
      <c r="AC93" s="16">
        <v>587.5</v>
      </c>
      <c r="AD93" s="21">
        <v>585.65</v>
      </c>
      <c r="AE93" s="16">
        <v>14.4</v>
      </c>
      <c r="AG93" s="16">
        <f t="shared" si="12"/>
        <v>85.2</v>
      </c>
      <c r="AH93" s="16">
        <v>85.6</v>
      </c>
      <c r="AI93" s="16">
        <v>85.2</v>
      </c>
      <c r="AJ93" s="21">
        <v>84.73</v>
      </c>
      <c r="AK93" s="16">
        <v>1.2</v>
      </c>
      <c r="AM93" s="16">
        <f t="shared" si="13"/>
        <v>9.8000000000000007</v>
      </c>
      <c r="AN93" s="16">
        <v>9.8000000000000007</v>
      </c>
      <c r="AO93" s="16">
        <v>9.8000000000000007</v>
      </c>
      <c r="AP93" s="21">
        <v>10.09</v>
      </c>
      <c r="AQ93" s="16">
        <v>-0.3</v>
      </c>
      <c r="AS93" s="16">
        <f t="shared" si="14"/>
        <v>90.2</v>
      </c>
      <c r="AT93" s="16">
        <v>90.2</v>
      </c>
      <c r="AU93" s="16">
        <v>90.2</v>
      </c>
      <c r="AV93" s="21">
        <v>89.91</v>
      </c>
      <c r="AW93" s="16">
        <v>0.3</v>
      </c>
      <c r="AY93" s="16">
        <f t="shared" si="15"/>
        <v>5.5</v>
      </c>
      <c r="AZ93" s="16">
        <v>5.0999999999999996</v>
      </c>
      <c r="BA93" s="16">
        <v>5.5</v>
      </c>
      <c r="BB93" s="21">
        <v>5.77</v>
      </c>
      <c r="BC93" s="16">
        <v>-1</v>
      </c>
    </row>
    <row r="94" spans="1:55" ht="12.75" x14ac:dyDescent="0.2">
      <c r="A94" s="25">
        <v>23</v>
      </c>
      <c r="B94" s="6">
        <v>1</v>
      </c>
      <c r="C94" s="16">
        <f t="shared" si="8"/>
        <v>558</v>
      </c>
      <c r="D94" s="16">
        <v>553.9</v>
      </c>
      <c r="E94" s="16">
        <v>558</v>
      </c>
      <c r="F94" s="21">
        <v>557.74</v>
      </c>
      <c r="G94" s="16">
        <v>23.4</v>
      </c>
      <c r="I94" s="16">
        <f t="shared" si="9"/>
        <v>34</v>
      </c>
      <c r="J94" s="16">
        <v>35.5</v>
      </c>
      <c r="K94" s="16">
        <v>34</v>
      </c>
      <c r="L94" s="21">
        <v>33.71</v>
      </c>
      <c r="M94" s="16">
        <v>-0.3</v>
      </c>
      <c r="O94" s="16">
        <f t="shared" si="10"/>
        <v>63.2</v>
      </c>
      <c r="P94" s="16">
        <v>65.7</v>
      </c>
      <c r="Q94" s="16">
        <v>63.2</v>
      </c>
      <c r="R94" s="21">
        <v>63.7</v>
      </c>
      <c r="S94" s="16">
        <v>-8.1</v>
      </c>
      <c r="V94" s="16">
        <v>655.1</v>
      </c>
      <c r="W94" s="16">
        <v>655.20000000000005</v>
      </c>
      <c r="X94" s="21">
        <v>655.14</v>
      </c>
      <c r="Y94" s="16">
        <v>15</v>
      </c>
      <c r="AA94" s="16">
        <f t="shared" si="11"/>
        <v>592</v>
      </c>
      <c r="AB94" s="16">
        <v>589.4</v>
      </c>
      <c r="AC94" s="16">
        <v>592</v>
      </c>
      <c r="AD94" s="21">
        <v>591.44000000000005</v>
      </c>
      <c r="AE94" s="16">
        <v>23.2</v>
      </c>
      <c r="AG94" s="16">
        <f t="shared" si="12"/>
        <v>85.2</v>
      </c>
      <c r="AH94" s="16">
        <v>84.6</v>
      </c>
      <c r="AI94" s="16">
        <v>85.2</v>
      </c>
      <c r="AJ94" s="21">
        <v>85.13</v>
      </c>
      <c r="AK94" s="16">
        <v>1.6</v>
      </c>
      <c r="AM94" s="16">
        <f t="shared" si="13"/>
        <v>9.6999999999999993</v>
      </c>
      <c r="AN94" s="16">
        <v>10</v>
      </c>
      <c r="AO94" s="16">
        <v>9.6999999999999993</v>
      </c>
      <c r="AP94" s="21">
        <v>9.7200000000000006</v>
      </c>
      <c r="AQ94" s="16">
        <v>-1.5</v>
      </c>
      <c r="AS94" s="16">
        <f t="shared" si="14"/>
        <v>90.3</v>
      </c>
      <c r="AT94" s="16">
        <v>90</v>
      </c>
      <c r="AU94" s="16">
        <v>90.3</v>
      </c>
      <c r="AV94" s="21">
        <v>90.28</v>
      </c>
      <c r="AW94" s="16">
        <v>1.5</v>
      </c>
      <c r="AY94" s="16">
        <f t="shared" si="15"/>
        <v>5.7</v>
      </c>
      <c r="AZ94" s="16">
        <v>6</v>
      </c>
      <c r="BA94" s="16">
        <v>5.7</v>
      </c>
      <c r="BB94" s="21">
        <v>5.7</v>
      </c>
      <c r="BC94" s="16">
        <v>-0.3</v>
      </c>
    </row>
    <row r="95" spans="1:55" ht="12.75" x14ac:dyDescent="0.2">
      <c r="A95" s="25"/>
      <c r="B95" s="6">
        <v>2</v>
      </c>
      <c r="C95" s="16">
        <f t="shared" si="8"/>
        <v>562.5</v>
      </c>
      <c r="D95" s="16">
        <v>563.1</v>
      </c>
      <c r="E95" s="16">
        <v>562.5</v>
      </c>
      <c r="F95" s="21">
        <v>564.17999999999995</v>
      </c>
      <c r="G95" s="16">
        <v>25.8</v>
      </c>
      <c r="I95" s="16">
        <f t="shared" si="9"/>
        <v>34.5</v>
      </c>
      <c r="J95" s="16">
        <v>34.1</v>
      </c>
      <c r="K95" s="16">
        <v>34.5</v>
      </c>
      <c r="L95" s="21">
        <v>35.22</v>
      </c>
      <c r="M95" s="16">
        <v>6.1</v>
      </c>
      <c r="O95" s="16">
        <f t="shared" si="10"/>
        <v>62</v>
      </c>
      <c r="P95" s="16">
        <v>61.9</v>
      </c>
      <c r="Q95" s="16">
        <v>62</v>
      </c>
      <c r="R95" s="21">
        <v>59.58</v>
      </c>
      <c r="S95" s="16">
        <v>-16.5</v>
      </c>
      <c r="V95" s="16">
        <v>659</v>
      </c>
      <c r="W95" s="16">
        <v>659.1</v>
      </c>
      <c r="X95" s="21">
        <v>658.98</v>
      </c>
      <c r="Y95" s="16">
        <v>15.4</v>
      </c>
      <c r="AA95" s="16">
        <f t="shared" si="11"/>
        <v>597.1</v>
      </c>
      <c r="AB95" s="16">
        <v>597.1</v>
      </c>
      <c r="AC95" s="16">
        <v>597.1</v>
      </c>
      <c r="AD95" s="21">
        <v>599.4</v>
      </c>
      <c r="AE95" s="16">
        <v>31.8</v>
      </c>
      <c r="AG95" s="16">
        <f t="shared" si="12"/>
        <v>85.4</v>
      </c>
      <c r="AH95" s="16">
        <v>85.4</v>
      </c>
      <c r="AI95" s="16">
        <v>85.4</v>
      </c>
      <c r="AJ95" s="21">
        <v>85.61</v>
      </c>
      <c r="AK95" s="16">
        <v>1.9</v>
      </c>
      <c r="AM95" s="16">
        <f t="shared" si="13"/>
        <v>9.4</v>
      </c>
      <c r="AN95" s="16">
        <v>9.4</v>
      </c>
      <c r="AO95" s="16">
        <v>9.4</v>
      </c>
      <c r="AP95" s="21">
        <v>9.0399999999999991</v>
      </c>
      <c r="AQ95" s="16">
        <v>-2.7</v>
      </c>
      <c r="AS95" s="16">
        <f t="shared" si="14"/>
        <v>90.6</v>
      </c>
      <c r="AT95" s="16">
        <v>90.6</v>
      </c>
      <c r="AU95" s="16">
        <v>90.6</v>
      </c>
      <c r="AV95" s="21">
        <v>90.96</v>
      </c>
      <c r="AW95" s="16">
        <v>2.7</v>
      </c>
      <c r="AY95" s="16">
        <f t="shared" si="15"/>
        <v>5.8</v>
      </c>
      <c r="AZ95" s="16">
        <v>5.7</v>
      </c>
      <c r="BA95" s="16">
        <v>5.8</v>
      </c>
      <c r="BB95" s="21">
        <v>5.88</v>
      </c>
      <c r="BC95" s="16">
        <v>0.7</v>
      </c>
    </row>
    <row r="96" spans="1:55" ht="12.75" x14ac:dyDescent="0.2">
      <c r="A96" s="25"/>
      <c r="B96" s="6">
        <v>3</v>
      </c>
      <c r="C96" s="16">
        <f t="shared" si="8"/>
        <v>570.6</v>
      </c>
      <c r="D96" s="16">
        <v>572.4</v>
      </c>
      <c r="E96" s="16">
        <v>570.6</v>
      </c>
      <c r="F96" s="21">
        <v>569.27</v>
      </c>
      <c r="G96" s="16">
        <v>20.399999999999999</v>
      </c>
      <c r="I96" s="16">
        <f t="shared" si="9"/>
        <v>39.1</v>
      </c>
      <c r="J96" s="16">
        <v>40.299999999999997</v>
      </c>
      <c r="K96" s="16">
        <v>39.1</v>
      </c>
      <c r="L96" s="21">
        <v>38.1</v>
      </c>
      <c r="M96" s="16">
        <v>11.5</v>
      </c>
      <c r="O96" s="16">
        <f t="shared" si="10"/>
        <v>52.9</v>
      </c>
      <c r="P96" s="16">
        <v>50.2</v>
      </c>
      <c r="Q96" s="16">
        <v>52.9</v>
      </c>
      <c r="R96" s="21">
        <v>55.12</v>
      </c>
      <c r="S96" s="16">
        <v>-17.899999999999999</v>
      </c>
      <c r="V96" s="16">
        <v>662.8</v>
      </c>
      <c r="W96" s="16">
        <v>662.6</v>
      </c>
      <c r="X96" s="21">
        <v>662.49</v>
      </c>
      <c r="Y96" s="16">
        <v>14</v>
      </c>
      <c r="AA96" s="16">
        <f t="shared" si="11"/>
        <v>609.70000000000005</v>
      </c>
      <c r="AB96" s="16">
        <v>612.6</v>
      </c>
      <c r="AC96" s="16">
        <v>609.70000000000005</v>
      </c>
      <c r="AD96" s="21">
        <v>607.37</v>
      </c>
      <c r="AE96" s="16">
        <v>31.9</v>
      </c>
      <c r="AG96" s="16">
        <f t="shared" si="12"/>
        <v>86.1</v>
      </c>
      <c r="AH96" s="16">
        <v>86.4</v>
      </c>
      <c r="AI96" s="16">
        <v>86.1</v>
      </c>
      <c r="AJ96" s="21">
        <v>85.93</v>
      </c>
      <c r="AK96" s="16">
        <v>1.3</v>
      </c>
      <c r="AM96" s="16">
        <f t="shared" si="13"/>
        <v>8</v>
      </c>
      <c r="AN96" s="16">
        <v>7.6</v>
      </c>
      <c r="AO96" s="16">
        <v>8</v>
      </c>
      <c r="AP96" s="21">
        <v>8.32</v>
      </c>
      <c r="AQ96" s="16">
        <v>-2.9</v>
      </c>
      <c r="AS96" s="16">
        <f t="shared" si="14"/>
        <v>92</v>
      </c>
      <c r="AT96" s="16">
        <v>92.4</v>
      </c>
      <c r="AU96" s="16">
        <v>92</v>
      </c>
      <c r="AV96" s="21">
        <v>91.68</v>
      </c>
      <c r="AW96" s="16">
        <v>2.9</v>
      </c>
      <c r="AY96" s="16">
        <f t="shared" si="15"/>
        <v>6.4</v>
      </c>
      <c r="AZ96" s="16">
        <v>6.6</v>
      </c>
      <c r="BA96" s="16">
        <v>6.4</v>
      </c>
      <c r="BB96" s="21">
        <v>6.27</v>
      </c>
      <c r="BC96" s="16">
        <v>1.6</v>
      </c>
    </row>
    <row r="97" spans="1:55" ht="12.75" x14ac:dyDescent="0.2">
      <c r="A97" s="25"/>
      <c r="B97" s="6">
        <v>4</v>
      </c>
      <c r="C97" s="16">
        <f t="shared" si="8"/>
        <v>569.9</v>
      </c>
      <c r="D97" s="16">
        <v>572.20000000000005</v>
      </c>
      <c r="E97" s="16">
        <v>569.9</v>
      </c>
      <c r="F97" s="21">
        <v>571.23</v>
      </c>
      <c r="G97" s="16">
        <v>7.8</v>
      </c>
      <c r="I97" s="16">
        <f t="shared" si="9"/>
        <v>43.7</v>
      </c>
      <c r="J97" s="16">
        <v>41.4</v>
      </c>
      <c r="K97" s="16">
        <v>43.7</v>
      </c>
      <c r="L97" s="21">
        <v>41.07</v>
      </c>
      <c r="M97" s="16">
        <v>11.9</v>
      </c>
      <c r="O97" s="16">
        <f t="shared" si="10"/>
        <v>52</v>
      </c>
      <c r="P97" s="16">
        <v>51.9</v>
      </c>
      <c r="Q97" s="16">
        <v>52</v>
      </c>
      <c r="R97" s="21">
        <v>53.24</v>
      </c>
      <c r="S97" s="16">
        <v>-7.5</v>
      </c>
      <c r="V97" s="16">
        <v>665.5</v>
      </c>
      <c r="W97" s="16">
        <v>665.6</v>
      </c>
      <c r="X97" s="21">
        <v>665.55</v>
      </c>
      <c r="Y97" s="16">
        <v>12.2</v>
      </c>
      <c r="AA97" s="16">
        <f t="shared" si="11"/>
        <v>613.6</v>
      </c>
      <c r="AB97" s="16">
        <v>613.6</v>
      </c>
      <c r="AC97" s="16">
        <v>613.6</v>
      </c>
      <c r="AD97" s="21">
        <v>612.29999999999995</v>
      </c>
      <c r="AE97" s="16">
        <v>19.7</v>
      </c>
      <c r="AG97" s="16">
        <f t="shared" si="12"/>
        <v>85.6</v>
      </c>
      <c r="AH97" s="16">
        <v>86</v>
      </c>
      <c r="AI97" s="16">
        <v>85.6</v>
      </c>
      <c r="AJ97" s="21">
        <v>85.83</v>
      </c>
      <c r="AK97" s="16">
        <v>-0.4</v>
      </c>
      <c r="AM97" s="16">
        <f t="shared" si="13"/>
        <v>7.8</v>
      </c>
      <c r="AN97" s="16">
        <v>7.8</v>
      </c>
      <c r="AO97" s="16">
        <v>7.8</v>
      </c>
      <c r="AP97" s="21">
        <v>8</v>
      </c>
      <c r="AQ97" s="16">
        <v>-1.3</v>
      </c>
      <c r="AS97" s="16">
        <f t="shared" si="14"/>
        <v>92.2</v>
      </c>
      <c r="AT97" s="16">
        <v>92.2</v>
      </c>
      <c r="AU97" s="16">
        <v>92.2</v>
      </c>
      <c r="AV97" s="21">
        <v>92</v>
      </c>
      <c r="AW97" s="16">
        <v>1.3</v>
      </c>
      <c r="AY97" s="16">
        <f t="shared" si="15"/>
        <v>7.1</v>
      </c>
      <c r="AZ97" s="16">
        <v>6.7</v>
      </c>
      <c r="BA97" s="16">
        <v>7.1</v>
      </c>
      <c r="BB97" s="21">
        <v>6.71</v>
      </c>
      <c r="BC97" s="16">
        <v>1.7</v>
      </c>
    </row>
    <row r="98" spans="1:55" ht="12.75" x14ac:dyDescent="0.2">
      <c r="A98" s="25">
        <v>24</v>
      </c>
      <c r="B98" s="6">
        <v>1</v>
      </c>
      <c r="C98" s="16">
        <f t="shared" si="8"/>
        <v>570.20000000000005</v>
      </c>
      <c r="D98" s="16">
        <v>566.20000000000005</v>
      </c>
      <c r="E98" s="16">
        <v>570.20000000000005</v>
      </c>
      <c r="F98" s="21">
        <v>570.79</v>
      </c>
      <c r="G98" s="16">
        <v>-1.8</v>
      </c>
      <c r="I98" s="16">
        <f t="shared" si="9"/>
        <v>40.299999999999997</v>
      </c>
      <c r="J98" s="16">
        <v>41.6</v>
      </c>
      <c r="K98" s="16">
        <v>40.299999999999997</v>
      </c>
      <c r="L98" s="21">
        <v>42.51</v>
      </c>
      <c r="M98" s="16">
        <v>5.8</v>
      </c>
      <c r="O98" s="16">
        <f t="shared" si="10"/>
        <v>57.8</v>
      </c>
      <c r="P98" s="16">
        <v>60.4</v>
      </c>
      <c r="Q98" s="16">
        <v>57.8</v>
      </c>
      <c r="R98" s="21">
        <v>55.11</v>
      </c>
      <c r="S98" s="16">
        <v>7.5</v>
      </c>
      <c r="V98" s="16">
        <v>668.1</v>
      </c>
      <c r="W98" s="16">
        <v>668.3</v>
      </c>
      <c r="X98" s="21">
        <v>668.41</v>
      </c>
      <c r="Y98" s="16">
        <v>11.5</v>
      </c>
      <c r="AA98" s="16">
        <f t="shared" si="11"/>
        <v>610.5</v>
      </c>
      <c r="AB98" s="16">
        <v>607.79999999999995</v>
      </c>
      <c r="AC98" s="16">
        <v>610.5</v>
      </c>
      <c r="AD98" s="21">
        <v>613.29999999999995</v>
      </c>
      <c r="AE98" s="16">
        <v>4</v>
      </c>
      <c r="AG98" s="16">
        <f t="shared" si="12"/>
        <v>85.3</v>
      </c>
      <c r="AH98" s="16">
        <v>84.7</v>
      </c>
      <c r="AI98" s="16">
        <v>85.3</v>
      </c>
      <c r="AJ98" s="21">
        <v>85.39</v>
      </c>
      <c r="AK98" s="16">
        <v>-1.7</v>
      </c>
      <c r="AM98" s="16">
        <f t="shared" si="13"/>
        <v>8.6</v>
      </c>
      <c r="AN98" s="16">
        <v>9</v>
      </c>
      <c r="AO98" s="16">
        <v>8.6</v>
      </c>
      <c r="AP98" s="21">
        <v>8.25</v>
      </c>
      <c r="AQ98" s="16">
        <v>1</v>
      </c>
      <c r="AS98" s="16">
        <f t="shared" si="14"/>
        <v>91.4</v>
      </c>
      <c r="AT98" s="16">
        <v>91</v>
      </c>
      <c r="AU98" s="16">
        <v>91.4</v>
      </c>
      <c r="AV98" s="21">
        <v>91.75</v>
      </c>
      <c r="AW98" s="16">
        <v>-1</v>
      </c>
      <c r="AY98" s="16">
        <f t="shared" si="15"/>
        <v>6.6</v>
      </c>
      <c r="AZ98" s="16">
        <v>6.8</v>
      </c>
      <c r="BA98" s="16">
        <v>6.6</v>
      </c>
      <c r="BB98" s="21">
        <v>6.93</v>
      </c>
      <c r="BC98" s="16">
        <v>0.9</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BK_4554!A1 &amp; ", " &amp; BK_4554!C1</f>
        <v>Båda könen, 45-54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K_1574!A1 &amp; ", " &amp; K_1574!C1</f>
        <v>Kvinnor, 15-74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211</v>
      </c>
      <c r="AG1" s="15" t="s">
        <v>16</v>
      </c>
      <c r="AY1" s="15" t="s">
        <v>17</v>
      </c>
    </row>
    <row r="2" spans="1:58" ht="12.75" x14ac:dyDescent="0.2">
      <c r="A2" s="7" t="s">
        <v>2</v>
      </c>
      <c r="B2" s="8">
        <f>Diagram_BK_4554!D1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2.75" x14ac:dyDescent="0.2">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2.75" x14ac:dyDescent="0.2">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2.75" x14ac:dyDescent="0.2">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2.75" x14ac:dyDescent="0.2">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2.75" x14ac:dyDescent="0.2">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2.75" x14ac:dyDescent="0.2">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2.75" x14ac:dyDescent="0.2">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2.75" x14ac:dyDescent="0.2">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2.75" x14ac:dyDescent="0.2">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2.75" x14ac:dyDescent="0.2">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2.75" x14ac:dyDescent="0.2">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2.75" x14ac:dyDescent="0.2">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2.75" x14ac:dyDescent="0.2">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2.75" x14ac:dyDescent="0.2">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2.75" x14ac:dyDescent="0.2">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2.75" x14ac:dyDescent="0.2">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2.75" x14ac:dyDescent="0.2">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2.75" x14ac:dyDescent="0.2">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2.75" x14ac:dyDescent="0.2">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2.75" x14ac:dyDescent="0.2">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2.75" x14ac:dyDescent="0.2">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2.75" x14ac:dyDescent="0.2">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2.75" x14ac:dyDescent="0.2">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2.75" x14ac:dyDescent="0.2">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2.75" x14ac:dyDescent="0.2">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2.75" x14ac:dyDescent="0.2">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2.75" x14ac:dyDescent="0.2">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2.75" x14ac:dyDescent="0.2">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2.75" x14ac:dyDescent="0.2">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2.75" x14ac:dyDescent="0.2">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2.75" x14ac:dyDescent="0.2">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2.75" x14ac:dyDescent="0.2">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2.75" x14ac:dyDescent="0.2">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2.75" x14ac:dyDescent="0.2">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2.75" x14ac:dyDescent="0.2">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2.75" x14ac:dyDescent="0.2">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2.75" x14ac:dyDescent="0.2">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2.75" x14ac:dyDescent="0.2">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2.75" x14ac:dyDescent="0.2">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2.75" x14ac:dyDescent="0.2">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2.75" x14ac:dyDescent="0.2">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2.75" x14ac:dyDescent="0.2">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2.75" x14ac:dyDescent="0.2">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2.75" x14ac:dyDescent="0.2">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2.75" x14ac:dyDescent="0.2">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2.75" x14ac:dyDescent="0.2">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2.75" x14ac:dyDescent="0.2">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2.75" x14ac:dyDescent="0.2">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2.75" x14ac:dyDescent="0.2">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2.75" x14ac:dyDescent="0.2">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2.75" x14ac:dyDescent="0.2">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2.75" x14ac:dyDescent="0.2">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2.75" x14ac:dyDescent="0.2">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2.75" x14ac:dyDescent="0.2">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2.75" x14ac:dyDescent="0.2">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2.75" x14ac:dyDescent="0.2">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2.75" x14ac:dyDescent="0.2">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115.37</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2.75" x14ac:dyDescent="0.2">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1179.04</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2.75" x14ac:dyDescent="0.2">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2.75" x14ac:dyDescent="0.2">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2.75" x14ac:dyDescent="0.2">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2.75" x14ac:dyDescent="0.2">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2.75" x14ac:dyDescent="0.2">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2.75" x14ac:dyDescent="0.2">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2.75" x14ac:dyDescent="0.2">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2.75" x14ac:dyDescent="0.2">
      <c r="A71" s="25"/>
      <c r="B71" s="6">
        <v>2</v>
      </c>
      <c r="C71" s="16">
        <f t="shared" ref="C71:C98" si="8">IF(D71="","",$B$2*E71+(1-$B$2)*D71)</f>
        <v>1175</v>
      </c>
      <c r="D71" s="16">
        <v>1176.5</v>
      </c>
      <c r="E71" s="16">
        <v>1175</v>
      </c>
      <c r="F71" s="21">
        <v>1174.5899999999999</v>
      </c>
      <c r="G71" s="16">
        <v>20.3</v>
      </c>
      <c r="I71" s="16">
        <f t="shared" ref="I71:I98" si="9">IF(J71="","",$B$2*K71+(1-$B$2)*J71)</f>
        <v>50.4</v>
      </c>
      <c r="J71" s="16">
        <v>48.9</v>
      </c>
      <c r="K71" s="16">
        <v>50.4</v>
      </c>
      <c r="L71" s="21">
        <v>50.46</v>
      </c>
      <c r="M71" s="16">
        <v>-0.1</v>
      </c>
      <c r="O71" s="16">
        <f t="shared" ref="O71:O98" si="10">IF(P71="","",$B$2*Q71+(1-$B$2)*P71)</f>
        <v>102.3</v>
      </c>
      <c r="P71" s="16">
        <v>102.1</v>
      </c>
      <c r="Q71" s="16">
        <v>102.3</v>
      </c>
      <c r="R71" s="21">
        <v>102.74</v>
      </c>
      <c r="S71" s="16">
        <v>-4.7</v>
      </c>
      <c r="V71" s="16">
        <v>1327.4</v>
      </c>
      <c r="W71" s="16">
        <v>1327.6</v>
      </c>
      <c r="X71" s="21">
        <v>1327.8</v>
      </c>
      <c r="Y71" s="16">
        <v>15.5</v>
      </c>
      <c r="AA71" s="16">
        <f t="shared" ref="AA71:AA98" si="11">IF(AB71="","",$B$2*AC71+(1-$B$2)*AB71)</f>
        <v>1225.3</v>
      </c>
      <c r="AB71" s="16">
        <v>1225.4000000000001</v>
      </c>
      <c r="AC71" s="16">
        <v>1225.3</v>
      </c>
      <c r="AD71" s="21">
        <v>1225.05</v>
      </c>
      <c r="AE71" s="16">
        <v>20.2</v>
      </c>
      <c r="AG71" s="16">
        <f t="shared" ref="AG71:AG98" si="12">IF(AH71="","",$B$2*AI71+(1-$B$2)*AH71)</f>
        <v>88.5</v>
      </c>
      <c r="AH71" s="16">
        <v>88.6</v>
      </c>
      <c r="AI71" s="16">
        <v>88.5</v>
      </c>
      <c r="AJ71" s="21">
        <v>88.46</v>
      </c>
      <c r="AK71" s="16">
        <v>0.5</v>
      </c>
      <c r="AM71" s="16">
        <f t="shared" ref="AM71:AM98" si="13">IF(AN71="","",$B$2*AO71+(1-$B$2)*AN71)</f>
        <v>7.7</v>
      </c>
      <c r="AN71" s="16">
        <v>7.7</v>
      </c>
      <c r="AO71" s="16">
        <v>7.7</v>
      </c>
      <c r="AP71" s="21">
        <v>7.74</v>
      </c>
      <c r="AQ71" s="16">
        <v>-0.4</v>
      </c>
      <c r="AS71" s="16">
        <f t="shared" ref="AS71:AS98" si="14">IF(AT71="","",$B$2*AU71+(1-$B$2)*AT71)</f>
        <v>92.3</v>
      </c>
      <c r="AT71" s="16">
        <v>92.3</v>
      </c>
      <c r="AU71" s="16">
        <v>92.3</v>
      </c>
      <c r="AV71" s="21">
        <v>92.26</v>
      </c>
      <c r="AW71" s="16">
        <v>0.4</v>
      </c>
      <c r="AY71" s="16">
        <f t="shared" ref="AY71:AY98" si="15">IF(AZ71="","",$B$2*BA71+(1-$B$2)*AZ71)</f>
        <v>4.0999999999999996</v>
      </c>
      <c r="AZ71" s="16">
        <v>4</v>
      </c>
      <c r="BA71" s="16">
        <v>4.0999999999999996</v>
      </c>
      <c r="BB71" s="21">
        <v>4.12</v>
      </c>
      <c r="BC71" s="16">
        <v>-0.1</v>
      </c>
    </row>
    <row r="72" spans="1:55" ht="12.75" x14ac:dyDescent="0.2">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102.07</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2.75" x14ac:dyDescent="0.2">
      <c r="A73" s="25"/>
      <c r="B73" s="6">
        <v>4</v>
      </c>
      <c r="C73" s="16">
        <f t="shared" si="8"/>
        <v>1178.5</v>
      </c>
      <c r="D73" s="16">
        <v>1179.7</v>
      </c>
      <c r="E73" s="16">
        <v>1178.5</v>
      </c>
      <c r="F73" s="21">
        <v>1180.99</v>
      </c>
      <c r="G73" s="16">
        <v>13.7</v>
      </c>
      <c r="I73" s="16">
        <f t="shared" si="9"/>
        <v>53.1</v>
      </c>
      <c r="J73" s="16">
        <v>52.9</v>
      </c>
      <c r="K73" s="16">
        <v>53.1</v>
      </c>
      <c r="L73" s="21">
        <v>52.99</v>
      </c>
      <c r="M73" s="16">
        <v>5</v>
      </c>
      <c r="O73" s="16">
        <f t="shared" si="10"/>
        <v>103.1</v>
      </c>
      <c r="P73" s="16">
        <v>102.1</v>
      </c>
      <c r="Q73" s="16">
        <v>103.1</v>
      </c>
      <c r="R73" s="21">
        <v>100.6</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2.75" x14ac:dyDescent="0.2">
      <c r="A74" s="25">
        <v>18</v>
      </c>
      <c r="B74" s="6">
        <v>1</v>
      </c>
      <c r="C74" s="16">
        <f t="shared" si="8"/>
        <v>1184.9000000000001</v>
      </c>
      <c r="D74" s="16">
        <v>1182.7</v>
      </c>
      <c r="E74" s="16">
        <v>1184.9000000000001</v>
      </c>
      <c r="F74" s="21">
        <v>1185.44</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10.5</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2.75" x14ac:dyDescent="0.2">
      <c r="A75" s="25"/>
      <c r="B75" s="6">
        <v>2</v>
      </c>
      <c r="C75" s="16">
        <f t="shared" si="8"/>
        <v>1190.2</v>
      </c>
      <c r="D75" s="16">
        <v>1191.5999999999999</v>
      </c>
      <c r="E75" s="16">
        <v>1190.2</v>
      </c>
      <c r="F75" s="21">
        <v>1190.1199999999999</v>
      </c>
      <c r="G75" s="16">
        <v>18.7</v>
      </c>
      <c r="I75" s="16">
        <f t="shared" si="9"/>
        <v>51.6</v>
      </c>
      <c r="J75" s="16">
        <v>49.9</v>
      </c>
      <c r="K75" s="16">
        <v>51.6</v>
      </c>
      <c r="L75" s="21">
        <v>50.96</v>
      </c>
      <c r="M75" s="16">
        <v>-6.6</v>
      </c>
      <c r="O75" s="16">
        <f t="shared" si="10"/>
        <v>97.3</v>
      </c>
      <c r="P75" s="16">
        <v>97.3</v>
      </c>
      <c r="Q75" s="16">
        <v>97.3</v>
      </c>
      <c r="R75" s="21">
        <v>98.16</v>
      </c>
      <c r="S75" s="16">
        <v>-4</v>
      </c>
      <c r="V75" s="16">
        <v>1338.8</v>
      </c>
      <c r="W75" s="16">
        <v>1339.1</v>
      </c>
      <c r="X75" s="21">
        <v>1339.24</v>
      </c>
      <c r="Y75" s="16">
        <v>8.1</v>
      </c>
      <c r="AA75" s="16">
        <f t="shared" si="11"/>
        <v>1241.9000000000001</v>
      </c>
      <c r="AB75" s="16">
        <v>1241.5</v>
      </c>
      <c r="AC75" s="16">
        <v>1241.9000000000001</v>
      </c>
      <c r="AD75" s="21">
        <v>1241.08</v>
      </c>
      <c r="AE75" s="16">
        <v>12.1</v>
      </c>
      <c r="AG75" s="16">
        <f t="shared" si="12"/>
        <v>88.9</v>
      </c>
      <c r="AH75" s="16">
        <v>89</v>
      </c>
      <c r="AI75" s="16">
        <v>88.9</v>
      </c>
      <c r="AJ75" s="21">
        <v>88.87</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2.75" x14ac:dyDescent="0.2">
      <c r="A76" s="25"/>
      <c r="B76" s="6">
        <v>3</v>
      </c>
      <c r="C76" s="16">
        <f t="shared" si="8"/>
        <v>1191.8</v>
      </c>
      <c r="D76" s="16">
        <v>1192.2</v>
      </c>
      <c r="E76" s="16">
        <v>1191.8</v>
      </c>
      <c r="F76" s="21">
        <v>1193.43</v>
      </c>
      <c r="G76" s="16">
        <v>13.2</v>
      </c>
      <c r="I76" s="16">
        <f t="shared" si="9"/>
        <v>49.6</v>
      </c>
      <c r="J76" s="16">
        <v>48.6</v>
      </c>
      <c r="K76" s="16">
        <v>49.6</v>
      </c>
      <c r="L76" s="21">
        <v>50.14</v>
      </c>
      <c r="M76" s="16">
        <v>-3.3</v>
      </c>
      <c r="O76" s="16">
        <f t="shared" si="10"/>
        <v>99.4</v>
      </c>
      <c r="P76" s="16">
        <v>100.2</v>
      </c>
      <c r="Q76" s="16">
        <v>99.4</v>
      </c>
      <c r="R76" s="21">
        <v>97.2</v>
      </c>
      <c r="S76" s="16">
        <v>-3.8</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2.75" x14ac:dyDescent="0.2">
      <c r="A77" s="25"/>
      <c r="B77" s="6">
        <v>4</v>
      </c>
      <c r="C77" s="16">
        <f t="shared" si="8"/>
        <v>1195.7</v>
      </c>
      <c r="D77" s="16">
        <v>1196.9000000000001</v>
      </c>
      <c r="E77" s="16">
        <v>1195.7</v>
      </c>
      <c r="F77" s="21">
        <v>1194.68</v>
      </c>
      <c r="G77" s="16">
        <v>5</v>
      </c>
      <c r="I77" s="16">
        <f t="shared" si="9"/>
        <v>53.1</v>
      </c>
      <c r="J77" s="16">
        <v>52.7</v>
      </c>
      <c r="K77" s="16">
        <v>53.1</v>
      </c>
      <c r="L77" s="21">
        <v>51.36</v>
      </c>
      <c r="M77" s="16">
        <v>4.9000000000000004</v>
      </c>
      <c r="O77" s="16">
        <f t="shared" si="10"/>
        <v>93</v>
      </c>
      <c r="P77" s="16">
        <v>92.2</v>
      </c>
      <c r="Q77" s="16">
        <v>93</v>
      </c>
      <c r="R77" s="21">
        <v>95.82</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2.75" x14ac:dyDescent="0.2">
      <c r="A78" s="25">
        <v>19</v>
      </c>
      <c r="B78" s="6">
        <v>1</v>
      </c>
      <c r="C78" s="16">
        <f t="shared" si="8"/>
        <v>1195.2</v>
      </c>
      <c r="D78" s="16">
        <v>1193.8</v>
      </c>
      <c r="E78" s="16">
        <v>1195.2</v>
      </c>
      <c r="F78" s="21">
        <v>1193.77</v>
      </c>
      <c r="G78" s="16">
        <v>-3.6</v>
      </c>
      <c r="I78" s="16">
        <f t="shared" si="9"/>
        <v>53</v>
      </c>
      <c r="J78" s="16">
        <v>55.1</v>
      </c>
      <c r="K78" s="16">
        <v>53</v>
      </c>
      <c r="L78" s="21">
        <v>54.73</v>
      </c>
      <c r="M78" s="16">
        <v>13.5</v>
      </c>
      <c r="O78" s="16">
        <f t="shared" si="10"/>
        <v>94.3</v>
      </c>
      <c r="P78" s="16">
        <v>93.9</v>
      </c>
      <c r="Q78" s="16">
        <v>94.3</v>
      </c>
      <c r="R78" s="21">
        <v>94.04</v>
      </c>
      <c r="S78" s="16">
        <v>-7.1</v>
      </c>
      <c r="V78" s="16">
        <v>1342.8</v>
      </c>
      <c r="W78" s="16">
        <v>1342.5</v>
      </c>
      <c r="X78" s="21">
        <v>1342.54</v>
      </c>
      <c r="Y78" s="16">
        <v>2.7</v>
      </c>
      <c r="AA78" s="16">
        <f t="shared" si="11"/>
        <v>1248.2</v>
      </c>
      <c r="AB78" s="16">
        <v>1248.8</v>
      </c>
      <c r="AC78" s="16">
        <v>1248.2</v>
      </c>
      <c r="AD78" s="21">
        <v>1248.5</v>
      </c>
      <c r="AE78" s="16">
        <v>9.8000000000000007</v>
      </c>
      <c r="AG78" s="16">
        <f t="shared" si="12"/>
        <v>89</v>
      </c>
      <c r="AH78" s="16">
        <v>88.9</v>
      </c>
      <c r="AI78" s="16">
        <v>89</v>
      </c>
      <c r="AJ78" s="21">
        <v>88.92</v>
      </c>
      <c r="AK78" s="16">
        <v>-0.5</v>
      </c>
      <c r="AM78" s="16">
        <f t="shared" si="13"/>
        <v>7</v>
      </c>
      <c r="AN78" s="16">
        <v>7</v>
      </c>
      <c r="AO78" s="16">
        <v>7</v>
      </c>
      <c r="AP78" s="21">
        <v>7</v>
      </c>
      <c r="AQ78" s="16">
        <v>-0.5</v>
      </c>
      <c r="AS78" s="16">
        <f t="shared" si="14"/>
        <v>93</v>
      </c>
      <c r="AT78" s="16">
        <v>93</v>
      </c>
      <c r="AU78" s="16">
        <v>93</v>
      </c>
      <c r="AV78" s="21">
        <v>93</v>
      </c>
      <c r="AW78" s="16">
        <v>0.5</v>
      </c>
      <c r="AY78" s="16">
        <f t="shared" si="15"/>
        <v>4.2</v>
      </c>
      <c r="AZ78" s="16">
        <v>4.4000000000000004</v>
      </c>
      <c r="BA78" s="16">
        <v>4.2</v>
      </c>
      <c r="BB78" s="21">
        <v>4.38</v>
      </c>
      <c r="BC78" s="16">
        <v>1</v>
      </c>
    </row>
    <row r="79" spans="1:55" ht="12.75" x14ac:dyDescent="0.2">
      <c r="A79" s="25"/>
      <c r="B79" s="6">
        <v>2</v>
      </c>
      <c r="C79" s="16">
        <f t="shared" si="8"/>
        <v>1193.9000000000001</v>
      </c>
      <c r="D79" s="16">
        <v>1194.7</v>
      </c>
      <c r="E79" s="16">
        <v>1193.9000000000001</v>
      </c>
      <c r="F79" s="21">
        <v>1191.68</v>
      </c>
      <c r="G79" s="16">
        <v>-8.4</v>
      </c>
      <c r="I79" s="16">
        <f t="shared" si="9"/>
        <v>57.5</v>
      </c>
      <c r="J79" s="16">
        <v>56</v>
      </c>
      <c r="K79" s="16">
        <v>57.5</v>
      </c>
      <c r="L79" s="21">
        <v>58.81</v>
      </c>
      <c r="M79" s="16">
        <v>16.3</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1250.5</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v>
      </c>
      <c r="BC79" s="16">
        <v>1.3</v>
      </c>
    </row>
    <row r="80" spans="1:55" ht="12.75" x14ac:dyDescent="0.2">
      <c r="A80" s="25"/>
      <c r="B80" s="6">
        <v>3</v>
      </c>
      <c r="C80" s="16">
        <f t="shared" si="8"/>
        <v>1188.8</v>
      </c>
      <c r="D80" s="16">
        <v>1189</v>
      </c>
      <c r="E80" s="16">
        <v>1188.8</v>
      </c>
      <c r="F80" s="21">
        <v>1190.7</v>
      </c>
      <c r="G80" s="16">
        <v>-3.9</v>
      </c>
      <c r="I80" s="16">
        <f t="shared" si="9"/>
        <v>62.5</v>
      </c>
      <c r="J80" s="16">
        <v>62.2</v>
      </c>
      <c r="K80" s="16">
        <v>62.5</v>
      </c>
      <c r="L80" s="21">
        <v>61.46</v>
      </c>
      <c r="M80" s="16">
        <v>10.6</v>
      </c>
      <c r="O80" s="16">
        <f t="shared" si="10"/>
        <v>91.3</v>
      </c>
      <c r="P80" s="16">
        <v>91.5</v>
      </c>
      <c r="Q80" s="16">
        <v>91.3</v>
      </c>
      <c r="R80" s="21">
        <v>90.38</v>
      </c>
      <c r="S80" s="16">
        <v>-7.7</v>
      </c>
      <c r="V80" s="16">
        <v>1342.7</v>
      </c>
      <c r="W80" s="16">
        <v>1342.6</v>
      </c>
      <c r="X80" s="21">
        <v>1342.54</v>
      </c>
      <c r="Y80" s="16">
        <v>-1.1000000000000001</v>
      </c>
      <c r="AA80" s="16">
        <f t="shared" si="11"/>
        <v>1251.3</v>
      </c>
      <c r="AB80" s="16">
        <v>1251.0999999999999</v>
      </c>
      <c r="AC80" s="16">
        <v>1251.3</v>
      </c>
      <c r="AD80" s="21">
        <v>1252.1600000000001</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2.75" x14ac:dyDescent="0.2">
      <c r="A81" s="25"/>
      <c r="B81" s="6">
        <v>4</v>
      </c>
      <c r="C81" s="16">
        <f t="shared" si="8"/>
        <v>1192.3</v>
      </c>
      <c r="D81" s="16">
        <v>1193.2</v>
      </c>
      <c r="E81" s="16">
        <v>1192.3</v>
      </c>
      <c r="F81" s="21">
        <v>1188.97</v>
      </c>
      <c r="G81" s="16">
        <v>-6.9</v>
      </c>
      <c r="I81" s="16">
        <f t="shared" si="9"/>
        <v>61.8</v>
      </c>
      <c r="J81" s="16">
        <v>61</v>
      </c>
      <c r="K81" s="16">
        <v>61.8</v>
      </c>
      <c r="L81" s="21">
        <v>62.4</v>
      </c>
      <c r="M81" s="16">
        <v>3.7</v>
      </c>
      <c r="O81" s="16">
        <f t="shared" si="10"/>
        <v>87.5</v>
      </c>
      <c r="P81" s="16">
        <v>87.3</v>
      </c>
      <c r="Q81" s="16">
        <v>87.5</v>
      </c>
      <c r="R81" s="21">
        <v>90.2</v>
      </c>
      <c r="S81" s="16">
        <v>-0.7</v>
      </c>
      <c r="V81" s="16">
        <v>1341.6</v>
      </c>
      <c r="W81" s="16">
        <v>1341.6</v>
      </c>
      <c r="X81" s="21">
        <v>1341.57</v>
      </c>
      <c r="Y81" s="16">
        <v>-3.9</v>
      </c>
      <c r="AA81" s="16">
        <f t="shared" si="11"/>
        <v>1254.0999999999999</v>
      </c>
      <c r="AB81" s="16">
        <v>1254.2</v>
      </c>
      <c r="AC81" s="16">
        <v>1254.0999999999999</v>
      </c>
      <c r="AD81" s="21">
        <v>1251.3699999999999</v>
      </c>
      <c r="AE81" s="16">
        <v>-3.2</v>
      </c>
      <c r="AG81" s="16">
        <f t="shared" si="12"/>
        <v>88.9</v>
      </c>
      <c r="AH81" s="16">
        <v>88.9</v>
      </c>
      <c r="AI81" s="16">
        <v>88.9</v>
      </c>
      <c r="AJ81" s="21">
        <v>88.63</v>
      </c>
      <c r="AK81" s="16">
        <v>-0.3</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4.99</v>
      </c>
      <c r="BC81" s="16">
        <v>0.3</v>
      </c>
    </row>
    <row r="82" spans="1:55" ht="12.75" x14ac:dyDescent="0.2">
      <c r="A82" s="25">
        <v>20</v>
      </c>
      <c r="B82" s="6">
        <v>1</v>
      </c>
      <c r="C82" s="16">
        <f t="shared" si="8"/>
        <v>1184.5999999999999</v>
      </c>
      <c r="D82" s="16">
        <v>1183.5999999999999</v>
      </c>
      <c r="E82" s="16">
        <v>1184.5999999999999</v>
      </c>
      <c r="F82" s="21">
        <v>1184.46</v>
      </c>
      <c r="G82" s="16">
        <v>-18.100000000000001</v>
      </c>
      <c r="I82" s="16">
        <f t="shared" si="9"/>
        <v>61.8</v>
      </c>
      <c r="J82" s="16">
        <v>63.9</v>
      </c>
      <c r="K82" s="16">
        <v>61.8</v>
      </c>
      <c r="L82" s="21">
        <v>63.44</v>
      </c>
      <c r="M82" s="16">
        <v>4.0999999999999996</v>
      </c>
      <c r="O82" s="16">
        <f t="shared" si="10"/>
        <v>93.5</v>
      </c>
      <c r="P82" s="16">
        <v>92.7</v>
      </c>
      <c r="Q82" s="16">
        <v>93.5</v>
      </c>
      <c r="R82" s="21">
        <v>92.03</v>
      </c>
      <c r="S82" s="16">
        <v>7.3</v>
      </c>
      <c r="V82" s="16">
        <v>1340.2</v>
      </c>
      <c r="W82" s="16">
        <v>1339.9</v>
      </c>
      <c r="X82" s="21">
        <v>1339.93</v>
      </c>
      <c r="Y82" s="16">
        <v>-6.6</v>
      </c>
      <c r="AA82" s="16">
        <f t="shared" si="11"/>
        <v>1246.4000000000001</v>
      </c>
      <c r="AB82" s="16">
        <v>1247.5</v>
      </c>
      <c r="AC82" s="16">
        <v>1246.4000000000001</v>
      </c>
      <c r="AD82" s="21">
        <v>1247.8900000000001</v>
      </c>
      <c r="AE82" s="16">
        <v>-13.9</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5</v>
      </c>
      <c r="AZ82" s="16">
        <v>5.0999999999999996</v>
      </c>
      <c r="BA82" s="16">
        <v>5</v>
      </c>
      <c r="BB82" s="21">
        <v>5.08</v>
      </c>
      <c r="BC82" s="16">
        <v>0.4</v>
      </c>
    </row>
    <row r="83" spans="1:55" ht="12.75" x14ac:dyDescent="0.2">
      <c r="A83" s="25"/>
      <c r="B83" s="6">
        <v>2</v>
      </c>
      <c r="C83" s="16">
        <f t="shared" si="8"/>
        <v>1172.3</v>
      </c>
      <c r="D83" s="16">
        <v>1173.5</v>
      </c>
      <c r="E83" s="16">
        <v>1172.3</v>
      </c>
      <c r="F83" s="21">
        <v>1178.6199999999999</v>
      </c>
      <c r="G83" s="16">
        <v>-23.3</v>
      </c>
      <c r="I83" s="16">
        <f t="shared" si="9"/>
        <v>68.900000000000006</v>
      </c>
      <c r="J83" s="16">
        <v>66.900000000000006</v>
      </c>
      <c r="K83" s="16">
        <v>68.900000000000006</v>
      </c>
      <c r="L83" s="21">
        <v>65.510000000000005</v>
      </c>
      <c r="M83" s="16">
        <v>8.3000000000000007</v>
      </c>
      <c r="O83" s="16">
        <f t="shared" si="10"/>
        <v>96.6</v>
      </c>
      <c r="P83" s="16">
        <v>97</v>
      </c>
      <c r="Q83" s="16">
        <v>96.6</v>
      </c>
      <c r="R83" s="21">
        <v>93.65</v>
      </c>
      <c r="S83" s="16">
        <v>6.5</v>
      </c>
      <c r="V83" s="16">
        <v>1337.4</v>
      </c>
      <c r="W83" s="16">
        <v>1337.8</v>
      </c>
      <c r="X83" s="21">
        <v>1337.79</v>
      </c>
      <c r="Y83" s="16">
        <v>-8.6</v>
      </c>
      <c r="AA83" s="16">
        <f t="shared" si="11"/>
        <v>1241.2</v>
      </c>
      <c r="AB83" s="16">
        <v>1240.4000000000001</v>
      </c>
      <c r="AC83" s="16">
        <v>1241.2</v>
      </c>
      <c r="AD83" s="21">
        <v>1244.1300000000001</v>
      </c>
      <c r="AE83" s="16">
        <v>-15</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0.7</v>
      </c>
    </row>
    <row r="84" spans="1:55" ht="12.75" x14ac:dyDescent="0.2">
      <c r="A84" s="25"/>
      <c r="B84" s="6">
        <v>3</v>
      </c>
      <c r="C84" s="16">
        <f t="shared" si="8"/>
        <v>1176.5</v>
      </c>
      <c r="D84" s="16">
        <v>1176.7</v>
      </c>
      <c r="E84" s="16">
        <v>1176.5</v>
      </c>
      <c r="F84" s="21">
        <v>1173.8</v>
      </c>
      <c r="G84" s="16">
        <v>-19.3</v>
      </c>
      <c r="I84" s="16">
        <f t="shared" si="9"/>
        <v>68.2</v>
      </c>
      <c r="J84" s="16">
        <v>68.400000000000006</v>
      </c>
      <c r="K84" s="16">
        <v>68.2</v>
      </c>
      <c r="L84" s="21">
        <v>68.22</v>
      </c>
      <c r="M84" s="16">
        <v>10.9</v>
      </c>
      <c r="O84" s="16">
        <f t="shared" si="10"/>
        <v>90.6</v>
      </c>
      <c r="P84" s="16">
        <v>90.4</v>
      </c>
      <c r="Q84" s="16">
        <v>90.6</v>
      </c>
      <c r="R84" s="21">
        <v>93.33</v>
      </c>
      <c r="S84" s="16">
        <v>-1.3</v>
      </c>
      <c r="V84" s="16">
        <v>1335.5</v>
      </c>
      <c r="W84" s="16">
        <v>1335.4</v>
      </c>
      <c r="X84" s="21">
        <v>1335.36</v>
      </c>
      <c r="Y84" s="16">
        <v>-9.6999999999999993</v>
      </c>
      <c r="AA84" s="16">
        <f t="shared" si="11"/>
        <v>1244.8</v>
      </c>
      <c r="AB84" s="16">
        <v>1245.0999999999999</v>
      </c>
      <c r="AC84" s="16">
        <v>1244.8</v>
      </c>
      <c r="AD84" s="21">
        <v>1242.03</v>
      </c>
      <c r="AE84" s="16">
        <v>-8.4</v>
      </c>
      <c r="AG84" s="16">
        <f t="shared" si="12"/>
        <v>88.1</v>
      </c>
      <c r="AH84" s="16">
        <v>88.1</v>
      </c>
      <c r="AI84" s="16">
        <v>88.1</v>
      </c>
      <c r="AJ84" s="21">
        <v>87.9</v>
      </c>
      <c r="AK84" s="16">
        <v>-0.8</v>
      </c>
      <c r="AM84" s="16">
        <f t="shared" si="13"/>
        <v>6.8</v>
      </c>
      <c r="AN84" s="16">
        <v>6.8</v>
      </c>
      <c r="AO84" s="16">
        <v>6.8</v>
      </c>
      <c r="AP84" s="21">
        <v>6.99</v>
      </c>
      <c r="AQ84" s="16">
        <v>0</v>
      </c>
      <c r="AS84" s="16">
        <f t="shared" si="14"/>
        <v>93.2</v>
      </c>
      <c r="AT84" s="16">
        <v>93.2</v>
      </c>
      <c r="AU84" s="16">
        <v>93.2</v>
      </c>
      <c r="AV84" s="21">
        <v>93.01</v>
      </c>
      <c r="AW84" s="16">
        <v>0</v>
      </c>
      <c r="AY84" s="16">
        <f t="shared" si="15"/>
        <v>5.5</v>
      </c>
      <c r="AZ84" s="16">
        <v>5.5</v>
      </c>
      <c r="BA84" s="16">
        <v>5.5</v>
      </c>
      <c r="BB84" s="21">
        <v>5.49</v>
      </c>
      <c r="BC84" s="16">
        <v>0.9</v>
      </c>
    </row>
    <row r="85" spans="1:55" ht="12.75" x14ac:dyDescent="0.2">
      <c r="A85" s="25"/>
      <c r="B85" s="6">
        <v>4</v>
      </c>
      <c r="C85" s="16">
        <f t="shared" si="8"/>
        <v>1171.5</v>
      </c>
      <c r="D85" s="16">
        <v>1172.5999999999999</v>
      </c>
      <c r="E85" s="16">
        <v>1171.5</v>
      </c>
      <c r="F85" s="21">
        <v>1170.55</v>
      </c>
      <c r="G85" s="16">
        <v>-13</v>
      </c>
      <c r="I85" s="16">
        <f t="shared" si="9"/>
        <v>66.7</v>
      </c>
      <c r="J85" s="16">
        <v>65.400000000000006</v>
      </c>
      <c r="K85" s="16">
        <v>66.7</v>
      </c>
      <c r="L85" s="21">
        <v>70.38</v>
      </c>
      <c r="M85" s="16">
        <v>8.6</v>
      </c>
      <c r="O85" s="16">
        <f t="shared" si="10"/>
        <v>94.6</v>
      </c>
      <c r="P85" s="16">
        <v>94.8</v>
      </c>
      <c r="Q85" s="16">
        <v>94.6</v>
      </c>
      <c r="R85" s="21">
        <v>91.9</v>
      </c>
      <c r="S85" s="16">
        <v>-5.7</v>
      </c>
      <c r="V85" s="16">
        <v>1332.7</v>
      </c>
      <c r="W85" s="16">
        <v>1332.8</v>
      </c>
      <c r="X85" s="21">
        <v>1332.82</v>
      </c>
      <c r="Y85" s="16">
        <v>-10.199999999999999</v>
      </c>
      <c r="AA85" s="16">
        <f t="shared" si="11"/>
        <v>1238.0999999999999</v>
      </c>
      <c r="AB85" s="16">
        <v>1237.9000000000001</v>
      </c>
      <c r="AC85" s="16">
        <v>1238.0999999999999</v>
      </c>
      <c r="AD85" s="21">
        <v>1240.92</v>
      </c>
      <c r="AE85" s="16">
        <v>-4.4000000000000004</v>
      </c>
      <c r="AG85" s="16">
        <f t="shared" si="12"/>
        <v>87.9</v>
      </c>
      <c r="AH85" s="16">
        <v>88</v>
      </c>
      <c r="AI85" s="16">
        <v>87.9</v>
      </c>
      <c r="AJ85" s="21">
        <v>87.82</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5.67</v>
      </c>
      <c r="BC85" s="16">
        <v>0.7</v>
      </c>
    </row>
    <row r="86" spans="1:55" ht="12.75" x14ac:dyDescent="0.2">
      <c r="A86" s="25">
        <v>21</v>
      </c>
      <c r="B86" s="6">
        <v>1</v>
      </c>
      <c r="C86" s="16">
        <f t="shared" si="8"/>
        <v>1166.4000000000001</v>
      </c>
      <c r="D86" s="16">
        <v>1165.3</v>
      </c>
      <c r="E86" s="16">
        <v>1166.4000000000001</v>
      </c>
      <c r="F86" s="21">
        <v>1167.5899999999999</v>
      </c>
      <c r="G86" s="16">
        <v>-11.8</v>
      </c>
      <c r="I86" s="16">
        <f t="shared" si="9"/>
        <v>75.3</v>
      </c>
      <c r="J86" s="16">
        <v>77.400000000000006</v>
      </c>
      <c r="K86" s="16">
        <v>75.3</v>
      </c>
      <c r="L86" s="21">
        <v>70.650000000000006</v>
      </c>
      <c r="M86" s="16">
        <v>1.1000000000000001</v>
      </c>
      <c r="O86" s="16">
        <f t="shared" si="10"/>
        <v>88.5</v>
      </c>
      <c r="P86" s="16">
        <v>87.7</v>
      </c>
      <c r="Q86" s="16">
        <v>88.5</v>
      </c>
      <c r="R86" s="21">
        <v>91.78</v>
      </c>
      <c r="S86" s="16">
        <v>-0.5</v>
      </c>
      <c r="V86" s="16">
        <v>1330.4</v>
      </c>
      <c r="W86" s="16">
        <v>1330.1</v>
      </c>
      <c r="X86" s="21">
        <v>1330.02</v>
      </c>
      <c r="Y86" s="16">
        <v>-11.2</v>
      </c>
      <c r="AA86" s="16">
        <f t="shared" si="11"/>
        <v>1241.5999999999999</v>
      </c>
      <c r="AB86" s="16">
        <v>1242.7</v>
      </c>
      <c r="AC86" s="16">
        <v>1241.5999999999999</v>
      </c>
      <c r="AD86" s="21">
        <v>1238.24</v>
      </c>
      <c r="AE86" s="16">
        <v>-10.8</v>
      </c>
      <c r="AG86" s="16">
        <f t="shared" si="12"/>
        <v>87.7</v>
      </c>
      <c r="AH86" s="16">
        <v>87.6</v>
      </c>
      <c r="AI86" s="16">
        <v>87.7</v>
      </c>
      <c r="AJ86" s="21">
        <v>87.79</v>
      </c>
      <c r="AK86" s="16">
        <v>-0.1</v>
      </c>
      <c r="AM86" s="16">
        <f t="shared" si="13"/>
        <v>6.7</v>
      </c>
      <c r="AN86" s="16">
        <v>6.6</v>
      </c>
      <c r="AO86" s="16">
        <v>6.7</v>
      </c>
      <c r="AP86" s="21">
        <v>6.9</v>
      </c>
      <c r="AQ86" s="16">
        <v>0</v>
      </c>
      <c r="AS86" s="16">
        <f t="shared" si="14"/>
        <v>93.3</v>
      </c>
      <c r="AT86" s="16">
        <v>93.4</v>
      </c>
      <c r="AU86" s="16">
        <v>93.3</v>
      </c>
      <c r="AV86" s="21">
        <v>93.1</v>
      </c>
      <c r="AW86" s="16">
        <v>0</v>
      </c>
      <c r="AY86" s="16">
        <f t="shared" si="15"/>
        <v>6.1</v>
      </c>
      <c r="AZ86" s="16">
        <v>6.2</v>
      </c>
      <c r="BA86" s="16">
        <v>6.1</v>
      </c>
      <c r="BB86" s="21">
        <v>5.71</v>
      </c>
      <c r="BC86" s="16">
        <v>0.1</v>
      </c>
    </row>
    <row r="87" spans="1:55" ht="12.75" x14ac:dyDescent="0.2">
      <c r="A87" s="25"/>
      <c r="B87" s="6">
        <v>2</v>
      </c>
      <c r="C87" s="16">
        <f t="shared" si="8"/>
        <v>1166.9000000000001</v>
      </c>
      <c r="D87" s="16">
        <v>1168.0999999999999</v>
      </c>
      <c r="E87" s="16">
        <v>1166.9000000000001</v>
      </c>
      <c r="F87" s="21">
        <v>1164.53</v>
      </c>
      <c r="G87" s="16">
        <v>-12.2</v>
      </c>
      <c r="I87" s="16">
        <f t="shared" si="9"/>
        <v>65.7</v>
      </c>
      <c r="J87" s="16">
        <v>63.7</v>
      </c>
      <c r="K87" s="16">
        <v>65.7</v>
      </c>
      <c r="L87" s="21">
        <v>69.180000000000007</v>
      </c>
      <c r="M87" s="16">
        <v>-5.9</v>
      </c>
      <c r="O87" s="16">
        <f t="shared" si="10"/>
        <v>94.4</v>
      </c>
      <c r="P87" s="16">
        <v>94.8</v>
      </c>
      <c r="Q87" s="16">
        <v>94.4</v>
      </c>
      <c r="R87" s="21">
        <v>93.39</v>
      </c>
      <c r="S87" s="16">
        <v>6.5</v>
      </c>
      <c r="V87" s="16">
        <v>1326.7</v>
      </c>
      <c r="W87" s="16">
        <v>1327</v>
      </c>
      <c r="X87" s="21">
        <v>1327.11</v>
      </c>
      <c r="Y87" s="16">
        <v>-11.6</v>
      </c>
      <c r="AA87" s="16">
        <f t="shared" si="11"/>
        <v>1232.5999999999999</v>
      </c>
      <c r="AB87" s="16">
        <v>1231.9000000000001</v>
      </c>
      <c r="AC87" s="16">
        <v>1232.5999999999999</v>
      </c>
      <c r="AD87" s="21">
        <v>1233.71</v>
      </c>
      <c r="AE87" s="16">
        <v>-18.100000000000001</v>
      </c>
      <c r="AG87" s="16">
        <f t="shared" si="12"/>
        <v>87.9</v>
      </c>
      <c r="AH87" s="16">
        <v>88</v>
      </c>
      <c r="AI87" s="16">
        <v>87.9</v>
      </c>
      <c r="AJ87" s="21">
        <v>87.75</v>
      </c>
      <c r="AK87" s="16">
        <v>-0.2</v>
      </c>
      <c r="AM87" s="16">
        <f t="shared" si="13"/>
        <v>7.1</v>
      </c>
      <c r="AN87" s="16">
        <v>7.1</v>
      </c>
      <c r="AO87" s="16">
        <v>7.1</v>
      </c>
      <c r="AP87" s="21">
        <v>7.04</v>
      </c>
      <c r="AQ87" s="16">
        <v>0.5</v>
      </c>
      <c r="AS87" s="16">
        <f t="shared" si="14"/>
        <v>92.9</v>
      </c>
      <c r="AT87" s="16">
        <v>92.9</v>
      </c>
      <c r="AU87" s="16">
        <v>92.9</v>
      </c>
      <c r="AV87" s="21">
        <v>92.96</v>
      </c>
      <c r="AW87" s="16">
        <v>-0.5</v>
      </c>
      <c r="AY87" s="16">
        <f t="shared" si="15"/>
        <v>5.3</v>
      </c>
      <c r="AZ87" s="16">
        <v>5.2</v>
      </c>
      <c r="BA87" s="16">
        <v>5.3</v>
      </c>
      <c r="BB87" s="21">
        <v>5.61</v>
      </c>
      <c r="BC87" s="16">
        <v>-0.4</v>
      </c>
    </row>
    <row r="88" spans="1:55" ht="12.75" x14ac:dyDescent="0.2">
      <c r="A88" s="25"/>
      <c r="B88" s="6">
        <v>3</v>
      </c>
      <c r="C88" s="16">
        <f t="shared" si="8"/>
        <v>1161.0999999999999</v>
      </c>
      <c r="D88" s="16">
        <v>1161.8</v>
      </c>
      <c r="E88" s="16">
        <v>1161.0999999999999</v>
      </c>
      <c r="F88" s="21">
        <v>1162.6400000000001</v>
      </c>
      <c r="G88" s="16">
        <v>-7.6</v>
      </c>
      <c r="I88" s="16">
        <f t="shared" si="9"/>
        <v>66.900000000000006</v>
      </c>
      <c r="J88" s="16">
        <v>67.099999999999994</v>
      </c>
      <c r="K88" s="16">
        <v>66.900000000000006</v>
      </c>
      <c r="L88" s="21">
        <v>65.67</v>
      </c>
      <c r="M88" s="16">
        <v>-14</v>
      </c>
      <c r="O88" s="16">
        <f t="shared" si="10"/>
        <v>96.1</v>
      </c>
      <c r="P88" s="16">
        <v>95.3</v>
      </c>
      <c r="Q88" s="16">
        <v>96.1</v>
      </c>
      <c r="R88" s="21">
        <v>95.71</v>
      </c>
      <c r="S88" s="16">
        <v>9.3000000000000007</v>
      </c>
      <c r="V88" s="16">
        <v>1324.2</v>
      </c>
      <c r="W88" s="16">
        <v>1324.1</v>
      </c>
      <c r="X88" s="21">
        <v>1324.02</v>
      </c>
      <c r="Y88" s="16">
        <v>-12.3</v>
      </c>
      <c r="AA88" s="16">
        <f t="shared" si="11"/>
        <v>1228.0999999999999</v>
      </c>
      <c r="AB88" s="16">
        <v>1228.9000000000001</v>
      </c>
      <c r="AC88" s="16">
        <v>1228.0999999999999</v>
      </c>
      <c r="AD88" s="21">
        <v>1228.31</v>
      </c>
      <c r="AE88" s="16">
        <v>-21.6</v>
      </c>
      <c r="AG88" s="16">
        <f t="shared" si="12"/>
        <v>87.7</v>
      </c>
      <c r="AH88" s="16">
        <v>87.7</v>
      </c>
      <c r="AI88" s="16">
        <v>87.7</v>
      </c>
      <c r="AJ88" s="21">
        <v>87.81</v>
      </c>
      <c r="AK88" s="16">
        <v>0.2</v>
      </c>
      <c r="AM88" s="16">
        <f t="shared" si="13"/>
        <v>7.3</v>
      </c>
      <c r="AN88" s="16">
        <v>7.2</v>
      </c>
      <c r="AO88" s="16">
        <v>7.3</v>
      </c>
      <c r="AP88" s="21">
        <v>7.23</v>
      </c>
      <c r="AQ88" s="16">
        <v>0.8</v>
      </c>
      <c r="AS88" s="16">
        <f t="shared" si="14"/>
        <v>92.7</v>
      </c>
      <c r="AT88" s="16">
        <v>92.8</v>
      </c>
      <c r="AU88" s="16">
        <v>92.7</v>
      </c>
      <c r="AV88" s="21">
        <v>92.77</v>
      </c>
      <c r="AW88" s="16">
        <v>-0.8</v>
      </c>
      <c r="AY88" s="16">
        <f t="shared" si="15"/>
        <v>5.5</v>
      </c>
      <c r="AZ88" s="16">
        <v>5.5</v>
      </c>
      <c r="BA88" s="16">
        <v>5.5</v>
      </c>
      <c r="BB88" s="21">
        <v>5.35</v>
      </c>
      <c r="BC88" s="16">
        <v>-1</v>
      </c>
    </row>
    <row r="89" spans="1:55" ht="12.75" x14ac:dyDescent="0.2">
      <c r="A89" s="25"/>
      <c r="B89" s="6">
        <v>4</v>
      </c>
      <c r="C89" s="16">
        <f t="shared" si="8"/>
        <v>1160.3</v>
      </c>
      <c r="D89" s="16">
        <v>1161.0999999999999</v>
      </c>
      <c r="E89" s="16">
        <v>1160.3</v>
      </c>
      <c r="F89" s="21">
        <v>1163.8399999999999</v>
      </c>
      <c r="G89" s="16">
        <v>4.8</v>
      </c>
      <c r="I89" s="16">
        <f t="shared" si="9"/>
        <v>63.7</v>
      </c>
      <c r="J89" s="16">
        <v>62.1</v>
      </c>
      <c r="K89" s="16">
        <v>63.7</v>
      </c>
      <c r="L89" s="21">
        <v>61.77</v>
      </c>
      <c r="M89" s="16">
        <v>-15.6</v>
      </c>
      <c r="O89" s="16">
        <f t="shared" si="10"/>
        <v>96.7</v>
      </c>
      <c r="P89" s="16">
        <v>97.5</v>
      </c>
      <c r="Q89" s="16">
        <v>96.7</v>
      </c>
      <c r="R89" s="21">
        <v>95.23</v>
      </c>
      <c r="S89" s="16">
        <v>-1.9</v>
      </c>
      <c r="V89" s="16">
        <v>1320.7</v>
      </c>
      <c r="W89" s="16">
        <v>1320.7</v>
      </c>
      <c r="X89" s="21">
        <v>1320.84</v>
      </c>
      <c r="Y89" s="16">
        <v>-12.7</v>
      </c>
      <c r="AA89" s="16">
        <f t="shared" si="11"/>
        <v>1224</v>
      </c>
      <c r="AB89" s="16">
        <v>1223.2</v>
      </c>
      <c r="AC89" s="16">
        <v>1224</v>
      </c>
      <c r="AD89" s="21">
        <v>1225.6099999999999</v>
      </c>
      <c r="AE89" s="16">
        <v>-10.8</v>
      </c>
      <c r="AG89" s="16">
        <f t="shared" si="12"/>
        <v>87.9</v>
      </c>
      <c r="AH89" s="16">
        <v>87.9</v>
      </c>
      <c r="AI89" s="16">
        <v>87.9</v>
      </c>
      <c r="AJ89" s="21">
        <v>88.11</v>
      </c>
      <c r="AK89" s="16">
        <v>1.2</v>
      </c>
      <c r="AM89" s="16">
        <f t="shared" si="13"/>
        <v>7.3</v>
      </c>
      <c r="AN89" s="16">
        <v>7.4</v>
      </c>
      <c r="AO89" s="16">
        <v>7.3</v>
      </c>
      <c r="AP89" s="21">
        <v>7.21</v>
      </c>
      <c r="AQ89" s="16">
        <v>-0.1</v>
      </c>
      <c r="AS89" s="16">
        <f t="shared" si="14"/>
        <v>92.7</v>
      </c>
      <c r="AT89" s="16">
        <v>92.6</v>
      </c>
      <c r="AU89" s="16">
        <v>92.7</v>
      </c>
      <c r="AV89" s="21">
        <v>92.79</v>
      </c>
      <c r="AW89" s="16">
        <v>0.1</v>
      </c>
      <c r="AY89" s="16">
        <f t="shared" si="15"/>
        <v>5.2</v>
      </c>
      <c r="AZ89" s="16">
        <v>5.0999999999999996</v>
      </c>
      <c r="BA89" s="16">
        <v>5.2</v>
      </c>
      <c r="BB89" s="21">
        <v>5.04</v>
      </c>
      <c r="BC89" s="16">
        <v>-1.2</v>
      </c>
    </row>
    <row r="90" spans="1:55" ht="12.75" x14ac:dyDescent="0.2">
      <c r="A90" s="25">
        <v>22</v>
      </c>
      <c r="B90" s="6">
        <v>1</v>
      </c>
      <c r="C90" s="16">
        <f t="shared" si="8"/>
        <v>1170.7</v>
      </c>
      <c r="D90" s="16">
        <v>1169.0999999999999</v>
      </c>
      <c r="E90" s="16">
        <v>1170.7</v>
      </c>
      <c r="F90" s="21">
        <v>1166.77</v>
      </c>
      <c r="G90" s="16">
        <v>11.7</v>
      </c>
      <c r="I90" s="16">
        <f t="shared" si="9"/>
        <v>54.9</v>
      </c>
      <c r="J90" s="16">
        <v>57.7</v>
      </c>
      <c r="K90" s="16">
        <v>54.9</v>
      </c>
      <c r="L90" s="21">
        <v>59.94</v>
      </c>
      <c r="M90" s="16">
        <v>-7.3</v>
      </c>
      <c r="O90" s="16">
        <f t="shared" si="10"/>
        <v>92.2</v>
      </c>
      <c r="P90" s="16">
        <v>91.3</v>
      </c>
      <c r="Q90" s="16">
        <v>92.2</v>
      </c>
      <c r="R90" s="21">
        <v>90.9</v>
      </c>
      <c r="S90" s="16">
        <v>-17.3</v>
      </c>
      <c r="V90" s="16">
        <v>1318.1</v>
      </c>
      <c r="W90" s="16">
        <v>1317.8</v>
      </c>
      <c r="X90" s="21">
        <v>1317.61</v>
      </c>
      <c r="Y90" s="16">
        <v>-12.9</v>
      </c>
      <c r="AA90" s="16">
        <f t="shared" si="11"/>
        <v>1225.5999999999999</v>
      </c>
      <c r="AB90" s="16">
        <v>1226.8</v>
      </c>
      <c r="AC90" s="16">
        <v>1225.5999999999999</v>
      </c>
      <c r="AD90" s="21">
        <v>1226.71</v>
      </c>
      <c r="AE90" s="16">
        <v>4.4000000000000004</v>
      </c>
      <c r="AG90" s="16">
        <f t="shared" si="12"/>
        <v>88.8</v>
      </c>
      <c r="AH90" s="16">
        <v>88.7</v>
      </c>
      <c r="AI90" s="16">
        <v>88.8</v>
      </c>
      <c r="AJ90" s="21">
        <v>88.55</v>
      </c>
      <c r="AK90" s="16">
        <v>1.8</v>
      </c>
      <c r="AM90" s="16">
        <f t="shared" si="13"/>
        <v>7</v>
      </c>
      <c r="AN90" s="16">
        <v>6.9</v>
      </c>
      <c r="AO90" s="16">
        <v>7</v>
      </c>
      <c r="AP90" s="21">
        <v>6.9</v>
      </c>
      <c r="AQ90" s="16">
        <v>-1.2</v>
      </c>
      <c r="AS90" s="16">
        <f t="shared" si="14"/>
        <v>93</v>
      </c>
      <c r="AT90" s="16">
        <v>93.1</v>
      </c>
      <c r="AU90" s="16">
        <v>93</v>
      </c>
      <c r="AV90" s="21">
        <v>93.1</v>
      </c>
      <c r="AW90" s="16">
        <v>1.2</v>
      </c>
      <c r="AY90" s="16">
        <f t="shared" si="15"/>
        <v>4.5</v>
      </c>
      <c r="AZ90" s="16">
        <v>4.7</v>
      </c>
      <c r="BA90" s="16">
        <v>4.5</v>
      </c>
      <c r="BB90" s="21">
        <v>4.8899999999999997</v>
      </c>
      <c r="BC90" s="16">
        <v>-0.6</v>
      </c>
    </row>
    <row r="91" spans="1:55" ht="12.75" x14ac:dyDescent="0.2">
      <c r="A91" s="25"/>
      <c r="B91" s="6">
        <v>2</v>
      </c>
      <c r="C91" s="16">
        <f t="shared" si="8"/>
        <v>1168.7</v>
      </c>
      <c r="D91" s="16">
        <v>1170.5</v>
      </c>
      <c r="E91" s="16">
        <v>1168.7</v>
      </c>
      <c r="F91" s="21">
        <v>1168.07</v>
      </c>
      <c r="G91" s="16">
        <v>5.2</v>
      </c>
      <c r="I91" s="16">
        <f t="shared" si="9"/>
        <v>62.2</v>
      </c>
      <c r="J91" s="16">
        <v>59.8</v>
      </c>
      <c r="K91" s="16">
        <v>62.2</v>
      </c>
      <c r="L91" s="21">
        <v>59.93</v>
      </c>
      <c r="M91" s="16">
        <v>-0.1</v>
      </c>
      <c r="O91" s="16">
        <f t="shared" si="10"/>
        <v>83.5</v>
      </c>
      <c r="P91" s="16">
        <v>83.9</v>
      </c>
      <c r="Q91" s="16">
        <v>83.5</v>
      </c>
      <c r="R91" s="21">
        <v>86.54</v>
      </c>
      <c r="S91" s="16">
        <v>-17.399999999999999</v>
      </c>
      <c r="V91" s="16">
        <v>1314.2</v>
      </c>
      <c r="W91" s="16">
        <v>1314.5</v>
      </c>
      <c r="X91" s="21">
        <v>1314.54</v>
      </c>
      <c r="Y91" s="16">
        <v>-12.3</v>
      </c>
      <c r="AA91" s="16">
        <f t="shared" si="11"/>
        <v>1230.9000000000001</v>
      </c>
      <c r="AB91" s="16">
        <v>1230.3</v>
      </c>
      <c r="AC91" s="16">
        <v>1230.9000000000001</v>
      </c>
      <c r="AD91" s="21">
        <v>1228</v>
      </c>
      <c r="AE91" s="16">
        <v>5.2</v>
      </c>
      <c r="AG91" s="16">
        <f t="shared" si="12"/>
        <v>88.9</v>
      </c>
      <c r="AH91" s="16">
        <v>89.1</v>
      </c>
      <c r="AI91" s="16">
        <v>88.9</v>
      </c>
      <c r="AJ91" s="21">
        <v>88.86</v>
      </c>
      <c r="AK91" s="16">
        <v>1.2</v>
      </c>
      <c r="AM91" s="16">
        <f t="shared" si="13"/>
        <v>6.4</v>
      </c>
      <c r="AN91" s="16">
        <v>6.4</v>
      </c>
      <c r="AO91" s="16">
        <v>6.4</v>
      </c>
      <c r="AP91" s="21">
        <v>6.58</v>
      </c>
      <c r="AQ91" s="16">
        <v>-1.3</v>
      </c>
      <c r="AS91" s="16">
        <f t="shared" si="14"/>
        <v>93.6</v>
      </c>
      <c r="AT91" s="16">
        <v>93.6</v>
      </c>
      <c r="AU91" s="16">
        <v>93.6</v>
      </c>
      <c r="AV91" s="21">
        <v>93.42</v>
      </c>
      <c r="AW91" s="16">
        <v>1.3</v>
      </c>
      <c r="AY91" s="16">
        <f t="shared" si="15"/>
        <v>5.0999999999999996</v>
      </c>
      <c r="AZ91" s="16">
        <v>4.9000000000000004</v>
      </c>
      <c r="BA91" s="16">
        <v>5.0999999999999996</v>
      </c>
      <c r="BB91" s="21">
        <v>4.88</v>
      </c>
      <c r="BC91" s="16">
        <v>0</v>
      </c>
    </row>
    <row r="92" spans="1:55" ht="12.75" x14ac:dyDescent="0.2">
      <c r="A92" s="25"/>
      <c r="B92" s="6">
        <v>3</v>
      </c>
      <c r="C92" s="16">
        <f t="shared" si="8"/>
        <v>1165</v>
      </c>
      <c r="D92" s="16">
        <v>1166</v>
      </c>
      <c r="E92" s="16">
        <v>1165</v>
      </c>
      <c r="F92" s="21">
        <v>1164.73</v>
      </c>
      <c r="G92" s="16">
        <v>-13.4</v>
      </c>
      <c r="I92" s="16">
        <f t="shared" si="9"/>
        <v>60.6</v>
      </c>
      <c r="J92" s="16">
        <v>60.7</v>
      </c>
      <c r="K92" s="16">
        <v>60.6</v>
      </c>
      <c r="L92" s="21">
        <v>60.97</v>
      </c>
      <c r="M92" s="16">
        <v>4.2</v>
      </c>
      <c r="O92" s="16">
        <f t="shared" si="10"/>
        <v>86</v>
      </c>
      <c r="P92" s="16">
        <v>85.1</v>
      </c>
      <c r="Q92" s="16">
        <v>86</v>
      </c>
      <c r="R92" s="21">
        <v>86.2</v>
      </c>
      <c r="S92" s="16">
        <v>-1.4</v>
      </c>
      <c r="V92" s="16">
        <v>1311.8</v>
      </c>
      <c r="W92" s="16">
        <v>1311.7</v>
      </c>
      <c r="X92" s="21">
        <v>1311.9</v>
      </c>
      <c r="Y92" s="16">
        <v>-10.6</v>
      </c>
      <c r="AA92" s="16">
        <f t="shared" si="11"/>
        <v>1225.7</v>
      </c>
      <c r="AB92" s="16">
        <v>1226.5999999999999</v>
      </c>
      <c r="AC92" s="16">
        <v>1225.7</v>
      </c>
      <c r="AD92" s="21">
        <v>1225.7</v>
      </c>
      <c r="AE92" s="16">
        <v>-9.1999999999999993</v>
      </c>
      <c r="AG92" s="16">
        <f t="shared" si="12"/>
        <v>88.8</v>
      </c>
      <c r="AH92" s="16">
        <v>88.9</v>
      </c>
      <c r="AI92" s="16">
        <v>88.8</v>
      </c>
      <c r="AJ92" s="21">
        <v>88.78</v>
      </c>
      <c r="AK92" s="16">
        <v>-0.3</v>
      </c>
      <c r="AM92" s="16">
        <f t="shared" si="13"/>
        <v>6.6</v>
      </c>
      <c r="AN92" s="16">
        <v>6.5</v>
      </c>
      <c r="AO92" s="16">
        <v>6.6</v>
      </c>
      <c r="AP92" s="21">
        <v>6.57</v>
      </c>
      <c r="AQ92" s="16">
        <v>-0.1</v>
      </c>
      <c r="AS92" s="16">
        <f t="shared" si="14"/>
        <v>93.4</v>
      </c>
      <c r="AT92" s="16">
        <v>93.5</v>
      </c>
      <c r="AU92" s="16">
        <v>93.4</v>
      </c>
      <c r="AV92" s="21">
        <v>93.43</v>
      </c>
      <c r="AW92" s="16">
        <v>0.1</v>
      </c>
      <c r="AY92" s="16">
        <f t="shared" si="15"/>
        <v>4.9000000000000004</v>
      </c>
      <c r="AZ92" s="16">
        <v>4.9000000000000004</v>
      </c>
      <c r="BA92" s="16">
        <v>4.9000000000000004</v>
      </c>
      <c r="BB92" s="21">
        <v>4.97</v>
      </c>
      <c r="BC92" s="16">
        <v>0.4</v>
      </c>
    </row>
    <row r="93" spans="1:55" ht="12.75" x14ac:dyDescent="0.2">
      <c r="A93" s="25"/>
      <c r="B93" s="6">
        <v>4</v>
      </c>
      <c r="C93" s="16">
        <f t="shared" si="8"/>
        <v>1156.8</v>
      </c>
      <c r="D93" s="16">
        <v>1157.5999999999999</v>
      </c>
      <c r="E93" s="16">
        <v>1156.8</v>
      </c>
      <c r="F93" s="21">
        <v>1159.8699999999999</v>
      </c>
      <c r="G93" s="16">
        <v>-19.399999999999999</v>
      </c>
      <c r="I93" s="16">
        <f t="shared" si="9"/>
        <v>62.4</v>
      </c>
      <c r="J93" s="16">
        <v>60.7</v>
      </c>
      <c r="K93" s="16">
        <v>62.4</v>
      </c>
      <c r="L93" s="21">
        <v>60.69</v>
      </c>
      <c r="M93" s="16">
        <v>-1.1000000000000001</v>
      </c>
      <c r="O93" s="16">
        <f t="shared" si="10"/>
        <v>90.6</v>
      </c>
      <c r="P93" s="16">
        <v>91.6</v>
      </c>
      <c r="Q93" s="16">
        <v>90.6</v>
      </c>
      <c r="R93" s="21">
        <v>89.14</v>
      </c>
      <c r="S93" s="16">
        <v>11.8</v>
      </c>
      <c r="V93" s="16">
        <v>1309.9000000000001</v>
      </c>
      <c r="W93" s="16">
        <v>1309.9000000000001</v>
      </c>
      <c r="X93" s="21">
        <v>1309.71</v>
      </c>
      <c r="Y93" s="16">
        <v>-8.8000000000000007</v>
      </c>
      <c r="AA93" s="16">
        <f t="shared" si="11"/>
        <v>1219.3</v>
      </c>
      <c r="AB93" s="16">
        <v>1218.3</v>
      </c>
      <c r="AC93" s="16">
        <v>1219.3</v>
      </c>
      <c r="AD93" s="21">
        <v>1220.56</v>
      </c>
      <c r="AE93" s="16">
        <v>-20.6</v>
      </c>
      <c r="AG93" s="16">
        <f t="shared" si="12"/>
        <v>88.3</v>
      </c>
      <c r="AH93" s="16">
        <v>88.4</v>
      </c>
      <c r="AI93" s="16">
        <v>88.3</v>
      </c>
      <c r="AJ93" s="21">
        <v>88.56</v>
      </c>
      <c r="AK93" s="16">
        <v>-0.9</v>
      </c>
      <c r="AM93" s="16">
        <f t="shared" si="13"/>
        <v>6.9</v>
      </c>
      <c r="AN93" s="16">
        <v>7</v>
      </c>
      <c r="AO93" s="16">
        <v>6.9</v>
      </c>
      <c r="AP93" s="21">
        <v>6.81</v>
      </c>
      <c r="AQ93" s="16">
        <v>0.9</v>
      </c>
      <c r="AS93" s="16">
        <f t="shared" si="14"/>
        <v>93.1</v>
      </c>
      <c r="AT93" s="16">
        <v>93</v>
      </c>
      <c r="AU93" s="16">
        <v>93.1</v>
      </c>
      <c r="AV93" s="21">
        <v>93.19</v>
      </c>
      <c r="AW93" s="16">
        <v>-0.9</v>
      </c>
      <c r="AY93" s="16">
        <f t="shared" si="15"/>
        <v>5.0999999999999996</v>
      </c>
      <c r="AZ93" s="16">
        <v>5</v>
      </c>
      <c r="BA93" s="16">
        <v>5.0999999999999996</v>
      </c>
      <c r="BB93" s="21">
        <v>4.97</v>
      </c>
      <c r="BC93" s="16">
        <v>0</v>
      </c>
    </row>
    <row r="94" spans="1:55" ht="12.75" x14ac:dyDescent="0.2">
      <c r="A94" s="25">
        <v>23</v>
      </c>
      <c r="B94" s="6">
        <v>1</v>
      </c>
      <c r="C94" s="16">
        <f t="shared" si="8"/>
        <v>1156.4000000000001</v>
      </c>
      <c r="D94" s="16">
        <v>1154.5</v>
      </c>
      <c r="E94" s="16">
        <v>1156.4000000000001</v>
      </c>
      <c r="F94" s="21">
        <v>1157.8699999999999</v>
      </c>
      <c r="G94" s="16">
        <v>-8</v>
      </c>
      <c r="I94" s="16">
        <f t="shared" si="9"/>
        <v>61.7</v>
      </c>
      <c r="J94" s="16">
        <v>64.7</v>
      </c>
      <c r="K94" s="16">
        <v>61.7</v>
      </c>
      <c r="L94" s="21">
        <v>59.46</v>
      </c>
      <c r="M94" s="16">
        <v>-4.9000000000000004</v>
      </c>
      <c r="O94" s="16">
        <f t="shared" si="10"/>
        <v>89.5</v>
      </c>
      <c r="P94" s="16">
        <v>88.8</v>
      </c>
      <c r="Q94" s="16">
        <v>89.5</v>
      </c>
      <c r="R94" s="21">
        <v>90.43</v>
      </c>
      <c r="S94" s="16">
        <v>5.2</v>
      </c>
      <c r="V94" s="16">
        <v>1307.9000000000001</v>
      </c>
      <c r="W94" s="16">
        <v>1307.7</v>
      </c>
      <c r="X94" s="21">
        <v>1307.76</v>
      </c>
      <c r="Y94" s="16">
        <v>-7.8</v>
      </c>
      <c r="AA94" s="16">
        <f t="shared" si="11"/>
        <v>1218.2</v>
      </c>
      <c r="AB94" s="16">
        <v>1219.0999999999999</v>
      </c>
      <c r="AC94" s="16">
        <v>1218.2</v>
      </c>
      <c r="AD94" s="21">
        <v>1217.33</v>
      </c>
      <c r="AE94" s="16">
        <v>-13</v>
      </c>
      <c r="AG94" s="16">
        <f t="shared" si="12"/>
        <v>88.4</v>
      </c>
      <c r="AH94" s="16">
        <v>88.3</v>
      </c>
      <c r="AI94" s="16">
        <v>88.4</v>
      </c>
      <c r="AJ94" s="21">
        <v>88.54</v>
      </c>
      <c r="AK94" s="16">
        <v>-0.1</v>
      </c>
      <c r="AM94" s="16">
        <f t="shared" si="13"/>
        <v>6.8</v>
      </c>
      <c r="AN94" s="16">
        <v>6.8</v>
      </c>
      <c r="AO94" s="16">
        <v>6.8</v>
      </c>
      <c r="AP94" s="21">
        <v>6.92</v>
      </c>
      <c r="AQ94" s="16">
        <v>0.4</v>
      </c>
      <c r="AS94" s="16">
        <f t="shared" si="14"/>
        <v>93.2</v>
      </c>
      <c r="AT94" s="16">
        <v>93.2</v>
      </c>
      <c r="AU94" s="16">
        <v>93.2</v>
      </c>
      <c r="AV94" s="21">
        <v>93.08</v>
      </c>
      <c r="AW94" s="16">
        <v>-0.4</v>
      </c>
      <c r="AY94" s="16">
        <f t="shared" si="15"/>
        <v>5.0999999999999996</v>
      </c>
      <c r="AZ94" s="16">
        <v>5.3</v>
      </c>
      <c r="BA94" s="16">
        <v>5.0999999999999996</v>
      </c>
      <c r="BB94" s="21">
        <v>4.88</v>
      </c>
      <c r="BC94" s="16">
        <v>-0.4</v>
      </c>
    </row>
    <row r="95" spans="1:55" ht="12.75" x14ac:dyDescent="0.2">
      <c r="A95" s="25"/>
      <c r="B95" s="6">
        <v>2</v>
      </c>
      <c r="C95" s="16">
        <f t="shared" si="8"/>
        <v>1160.2</v>
      </c>
      <c r="D95" s="16">
        <v>1162</v>
      </c>
      <c r="E95" s="16">
        <v>1160.2</v>
      </c>
      <c r="F95" s="21">
        <v>1157.97</v>
      </c>
      <c r="G95" s="16">
        <v>0.4</v>
      </c>
      <c r="I95" s="16">
        <f t="shared" si="9"/>
        <v>57.3</v>
      </c>
      <c r="J95" s="16">
        <v>55.1</v>
      </c>
      <c r="K95" s="16">
        <v>57.3</v>
      </c>
      <c r="L95" s="21">
        <v>59.71</v>
      </c>
      <c r="M95" s="16">
        <v>1</v>
      </c>
      <c r="O95" s="16">
        <f t="shared" si="10"/>
        <v>88.4</v>
      </c>
      <c r="P95" s="16">
        <v>88.6</v>
      </c>
      <c r="Q95" s="16">
        <v>88.4</v>
      </c>
      <c r="R95" s="21">
        <v>88.11</v>
      </c>
      <c r="S95" s="16">
        <v>-9.3000000000000007</v>
      </c>
      <c r="V95" s="16">
        <v>1305.5999999999999</v>
      </c>
      <c r="W95" s="16">
        <v>1305.9000000000001</v>
      </c>
      <c r="X95" s="21">
        <v>1305.79</v>
      </c>
      <c r="Y95" s="16">
        <v>-7.9</v>
      </c>
      <c r="AA95" s="16">
        <f t="shared" si="11"/>
        <v>1217.5</v>
      </c>
      <c r="AB95" s="16">
        <v>1217.0999999999999</v>
      </c>
      <c r="AC95" s="16">
        <v>1217.5</v>
      </c>
      <c r="AD95" s="21">
        <v>1217.68</v>
      </c>
      <c r="AE95" s="16">
        <v>1.4</v>
      </c>
      <c r="AG95" s="16">
        <f t="shared" si="12"/>
        <v>88.8</v>
      </c>
      <c r="AH95" s="16">
        <v>89</v>
      </c>
      <c r="AI95" s="16">
        <v>88.8</v>
      </c>
      <c r="AJ95" s="21">
        <v>88.68</v>
      </c>
      <c r="AK95" s="16">
        <v>0.6</v>
      </c>
      <c r="AM95" s="16">
        <f t="shared" si="13"/>
        <v>6.8</v>
      </c>
      <c r="AN95" s="16">
        <v>6.8</v>
      </c>
      <c r="AO95" s="16">
        <v>6.8</v>
      </c>
      <c r="AP95" s="21">
        <v>6.75</v>
      </c>
      <c r="AQ95" s="16">
        <v>-0.7</v>
      </c>
      <c r="AS95" s="16">
        <f t="shared" si="14"/>
        <v>93.2</v>
      </c>
      <c r="AT95" s="16">
        <v>93.2</v>
      </c>
      <c r="AU95" s="16">
        <v>93.2</v>
      </c>
      <c r="AV95" s="21">
        <v>93.25</v>
      </c>
      <c r="AW95" s="16">
        <v>0.7</v>
      </c>
      <c r="AY95" s="16">
        <f t="shared" si="15"/>
        <v>4.7</v>
      </c>
      <c r="AZ95" s="16">
        <v>4.5</v>
      </c>
      <c r="BA95" s="16">
        <v>4.7</v>
      </c>
      <c r="BB95" s="21">
        <v>4.9000000000000004</v>
      </c>
      <c r="BC95" s="16">
        <v>0.1</v>
      </c>
    </row>
    <row r="96" spans="1:55" ht="12.75" x14ac:dyDescent="0.2">
      <c r="A96" s="25"/>
      <c r="B96" s="6">
        <v>3</v>
      </c>
      <c r="C96" s="16">
        <f t="shared" si="8"/>
        <v>1157.7</v>
      </c>
      <c r="D96" s="16">
        <v>1158.9000000000001</v>
      </c>
      <c r="E96" s="16">
        <v>1157.7</v>
      </c>
      <c r="F96" s="21">
        <v>1157.6400000000001</v>
      </c>
      <c r="G96" s="16">
        <v>-1.3</v>
      </c>
      <c r="I96" s="16">
        <f t="shared" si="9"/>
        <v>62.4</v>
      </c>
      <c r="J96" s="16">
        <v>62</v>
      </c>
      <c r="K96" s="16">
        <v>62.4</v>
      </c>
      <c r="L96" s="21">
        <v>62.5</v>
      </c>
      <c r="M96" s="16">
        <v>11.2</v>
      </c>
      <c r="O96" s="16">
        <f t="shared" si="10"/>
        <v>83.8</v>
      </c>
      <c r="P96" s="16">
        <v>83</v>
      </c>
      <c r="Q96" s="16">
        <v>83.8</v>
      </c>
      <c r="R96" s="21">
        <v>83.65</v>
      </c>
      <c r="S96" s="16">
        <v>-17.899999999999999</v>
      </c>
      <c r="V96" s="16">
        <v>1303.9000000000001</v>
      </c>
      <c r="W96" s="16">
        <v>1303.8</v>
      </c>
      <c r="X96" s="21">
        <v>1303.79</v>
      </c>
      <c r="Y96" s="16">
        <v>-8</v>
      </c>
      <c r="AA96" s="16">
        <f t="shared" si="11"/>
        <v>1220.0999999999999</v>
      </c>
      <c r="AB96" s="16">
        <v>1220.9000000000001</v>
      </c>
      <c r="AC96" s="16">
        <v>1220.0999999999999</v>
      </c>
      <c r="AD96" s="21">
        <v>1220.1500000000001</v>
      </c>
      <c r="AE96" s="16">
        <v>9.9</v>
      </c>
      <c r="AG96" s="16">
        <f t="shared" si="12"/>
        <v>88.8</v>
      </c>
      <c r="AH96" s="16">
        <v>88.9</v>
      </c>
      <c r="AI96" s="16">
        <v>88.8</v>
      </c>
      <c r="AJ96" s="21">
        <v>88.79</v>
      </c>
      <c r="AK96" s="16">
        <v>0.4</v>
      </c>
      <c r="AM96" s="16">
        <f t="shared" si="13"/>
        <v>6.4</v>
      </c>
      <c r="AN96" s="16">
        <v>6.4</v>
      </c>
      <c r="AO96" s="16">
        <v>6.4</v>
      </c>
      <c r="AP96" s="21">
        <v>6.42</v>
      </c>
      <c r="AQ96" s="16">
        <v>-1.3</v>
      </c>
      <c r="AS96" s="16">
        <f t="shared" si="14"/>
        <v>93.6</v>
      </c>
      <c r="AT96" s="16">
        <v>93.6</v>
      </c>
      <c r="AU96" s="16">
        <v>93.6</v>
      </c>
      <c r="AV96" s="21">
        <v>93.58</v>
      </c>
      <c r="AW96" s="16">
        <v>1.3</v>
      </c>
      <c r="AY96" s="16">
        <f t="shared" si="15"/>
        <v>5.0999999999999996</v>
      </c>
      <c r="AZ96" s="16">
        <v>5.0999999999999996</v>
      </c>
      <c r="BA96" s="16">
        <v>5.0999999999999996</v>
      </c>
      <c r="BB96" s="21">
        <v>5.12</v>
      </c>
      <c r="BC96" s="16">
        <v>0.9</v>
      </c>
    </row>
    <row r="97" spans="1:55" ht="12.75" x14ac:dyDescent="0.2">
      <c r="A97" s="25"/>
      <c r="B97" s="6">
        <v>4</v>
      </c>
      <c r="C97" s="16">
        <f t="shared" si="8"/>
        <v>1157.3</v>
      </c>
      <c r="D97" s="16">
        <v>1158.0999999999999</v>
      </c>
      <c r="E97" s="16">
        <v>1157.3</v>
      </c>
      <c r="F97" s="21">
        <v>1153.3599999999999</v>
      </c>
      <c r="G97" s="16">
        <v>-17.100000000000001</v>
      </c>
      <c r="I97" s="16">
        <f t="shared" si="9"/>
        <v>65.400000000000006</v>
      </c>
      <c r="J97" s="16">
        <v>63.9</v>
      </c>
      <c r="K97" s="16">
        <v>65.400000000000006</v>
      </c>
      <c r="L97" s="21">
        <v>68.08</v>
      </c>
      <c r="M97" s="16">
        <v>22.3</v>
      </c>
      <c r="O97" s="16">
        <f t="shared" si="10"/>
        <v>79.2</v>
      </c>
      <c r="P97" s="16">
        <v>79.900000000000006</v>
      </c>
      <c r="Q97" s="16">
        <v>79.2</v>
      </c>
      <c r="R97" s="21">
        <v>80.540000000000006</v>
      </c>
      <c r="S97" s="16">
        <v>-12.4</v>
      </c>
      <c r="V97" s="16">
        <v>1301.9000000000001</v>
      </c>
      <c r="W97" s="16">
        <v>1301.9000000000001</v>
      </c>
      <c r="X97" s="21">
        <v>1301.98</v>
      </c>
      <c r="Y97" s="16">
        <v>-7.3</v>
      </c>
      <c r="AA97" s="16">
        <f t="shared" si="11"/>
        <v>1222.7</v>
      </c>
      <c r="AB97" s="16">
        <v>1222</v>
      </c>
      <c r="AC97" s="16">
        <v>1222.7</v>
      </c>
      <c r="AD97" s="21">
        <v>1221.44</v>
      </c>
      <c r="AE97" s="16">
        <v>5.2</v>
      </c>
      <c r="AG97" s="16">
        <f t="shared" si="12"/>
        <v>88.9</v>
      </c>
      <c r="AH97" s="16">
        <v>89</v>
      </c>
      <c r="AI97" s="16">
        <v>88.9</v>
      </c>
      <c r="AJ97" s="21">
        <v>88.58</v>
      </c>
      <c r="AK97" s="16">
        <v>-0.8</v>
      </c>
      <c r="AM97" s="16">
        <f t="shared" si="13"/>
        <v>6.1</v>
      </c>
      <c r="AN97" s="16">
        <v>6.1</v>
      </c>
      <c r="AO97" s="16">
        <v>6.1</v>
      </c>
      <c r="AP97" s="21">
        <v>6.19</v>
      </c>
      <c r="AQ97" s="16">
        <v>-0.9</v>
      </c>
      <c r="AS97" s="16">
        <f t="shared" si="14"/>
        <v>93.9</v>
      </c>
      <c r="AT97" s="16">
        <v>93.9</v>
      </c>
      <c r="AU97" s="16">
        <v>93.9</v>
      </c>
      <c r="AV97" s="21">
        <v>93.81</v>
      </c>
      <c r="AW97" s="16">
        <v>0.9</v>
      </c>
      <c r="AY97" s="16">
        <f t="shared" si="15"/>
        <v>5.4</v>
      </c>
      <c r="AZ97" s="16">
        <v>5.2</v>
      </c>
      <c r="BA97" s="16">
        <v>5.4</v>
      </c>
      <c r="BB97" s="21">
        <v>5.57</v>
      </c>
      <c r="BC97" s="16">
        <v>1.8</v>
      </c>
    </row>
    <row r="98" spans="1:55" ht="12.75" x14ac:dyDescent="0.2">
      <c r="A98" s="25">
        <v>24</v>
      </c>
      <c r="B98" s="6">
        <v>1</v>
      </c>
      <c r="C98" s="16">
        <f t="shared" si="8"/>
        <v>1144.7</v>
      </c>
      <c r="D98" s="16">
        <v>1142.2</v>
      </c>
      <c r="E98" s="16">
        <v>1144.7</v>
      </c>
      <c r="F98" s="21">
        <v>1146.51</v>
      </c>
      <c r="G98" s="16">
        <v>-27.4</v>
      </c>
      <c r="I98" s="16">
        <f t="shared" si="9"/>
        <v>75</v>
      </c>
      <c r="J98" s="16">
        <v>78.2</v>
      </c>
      <c r="K98" s="16">
        <v>75</v>
      </c>
      <c r="L98" s="21">
        <v>73.91</v>
      </c>
      <c r="M98" s="16">
        <v>23.3</v>
      </c>
      <c r="O98" s="16">
        <f t="shared" si="10"/>
        <v>80.8</v>
      </c>
      <c r="P98" s="16">
        <v>80.3</v>
      </c>
      <c r="Q98" s="16">
        <v>80.8</v>
      </c>
      <c r="R98" s="21">
        <v>80.19</v>
      </c>
      <c r="S98" s="16">
        <v>-1.4</v>
      </c>
      <c r="V98" s="16">
        <v>1300.5999999999999</v>
      </c>
      <c r="W98" s="16">
        <v>1300.4000000000001</v>
      </c>
      <c r="X98" s="21">
        <v>1300.6199999999999</v>
      </c>
      <c r="Y98" s="16">
        <v>-5.4</v>
      </c>
      <c r="AA98" s="16">
        <f t="shared" si="11"/>
        <v>1219.5999999999999</v>
      </c>
      <c r="AB98" s="16">
        <v>1220.4000000000001</v>
      </c>
      <c r="AC98" s="16">
        <v>1219.5999999999999</v>
      </c>
      <c r="AD98" s="21">
        <v>1220.43</v>
      </c>
      <c r="AE98" s="16">
        <v>-4</v>
      </c>
      <c r="AG98" s="16">
        <f t="shared" si="12"/>
        <v>88</v>
      </c>
      <c r="AH98" s="16">
        <v>87.8</v>
      </c>
      <c r="AI98" s="16">
        <v>88</v>
      </c>
      <c r="AJ98" s="21">
        <v>88.15</v>
      </c>
      <c r="AK98" s="16">
        <v>-1.7</v>
      </c>
      <c r="AM98" s="16">
        <f t="shared" si="13"/>
        <v>6.2</v>
      </c>
      <c r="AN98" s="16">
        <v>6.2</v>
      </c>
      <c r="AO98" s="16">
        <v>6.2</v>
      </c>
      <c r="AP98" s="21">
        <v>6.17</v>
      </c>
      <c r="AQ98" s="16">
        <v>-0.1</v>
      </c>
      <c r="AS98" s="16">
        <f t="shared" si="14"/>
        <v>93.8</v>
      </c>
      <c r="AT98" s="16">
        <v>93.8</v>
      </c>
      <c r="AU98" s="16">
        <v>93.8</v>
      </c>
      <c r="AV98" s="21">
        <v>93.83</v>
      </c>
      <c r="AW98" s="16">
        <v>0.1</v>
      </c>
      <c r="AY98" s="16">
        <f t="shared" si="15"/>
        <v>6.1</v>
      </c>
      <c r="AZ98" s="16">
        <v>6.4</v>
      </c>
      <c r="BA98" s="16">
        <v>6.1</v>
      </c>
      <c r="BB98" s="21">
        <v>6.06</v>
      </c>
      <c r="BC98" s="16">
        <v>1.9</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M_4554!A1 &amp; ", " &amp; M_4554!C1</f>
        <v>Män, 45-54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211</v>
      </c>
      <c r="AG1" s="15" t="s">
        <v>16</v>
      </c>
      <c r="AY1" s="15" t="s">
        <v>17</v>
      </c>
    </row>
    <row r="2" spans="1:58" ht="12.75" x14ac:dyDescent="0.2">
      <c r="A2" s="7" t="s">
        <v>2</v>
      </c>
      <c r="B2" s="8">
        <f>Diagram_M_4554!D1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2.75" x14ac:dyDescent="0.2">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2.75" x14ac:dyDescent="0.2">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2.75" x14ac:dyDescent="0.2">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2.75" x14ac:dyDescent="0.2">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2.75" x14ac:dyDescent="0.2">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2.75" x14ac:dyDescent="0.2">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2.75" x14ac:dyDescent="0.2">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2.75" x14ac:dyDescent="0.2">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2.75" x14ac:dyDescent="0.2">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2.75" x14ac:dyDescent="0.2">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2.75" x14ac:dyDescent="0.2">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2.75" x14ac:dyDescent="0.2">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2.75" x14ac:dyDescent="0.2">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2.75" x14ac:dyDescent="0.2">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2.75" x14ac:dyDescent="0.2">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2.75" x14ac:dyDescent="0.2">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2.75" x14ac:dyDescent="0.2">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2.75" x14ac:dyDescent="0.2">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2.75" x14ac:dyDescent="0.2">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2.75" x14ac:dyDescent="0.2">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2.75" x14ac:dyDescent="0.2">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2.75" x14ac:dyDescent="0.2">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2.75" x14ac:dyDescent="0.2">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2.75" x14ac:dyDescent="0.2">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2.75" x14ac:dyDescent="0.2">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2.75" x14ac:dyDescent="0.2">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2.75" x14ac:dyDescent="0.2">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2.75" x14ac:dyDescent="0.2">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2.75" x14ac:dyDescent="0.2">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2.75" x14ac:dyDescent="0.2">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2.75" x14ac:dyDescent="0.2">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2.75" x14ac:dyDescent="0.2">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2.75" x14ac:dyDescent="0.2">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2.75" x14ac:dyDescent="0.2">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2.75" x14ac:dyDescent="0.2">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2.75" x14ac:dyDescent="0.2">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2.75" x14ac:dyDescent="0.2">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2.75" x14ac:dyDescent="0.2">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2.75" x14ac:dyDescent="0.2">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2.75" x14ac:dyDescent="0.2">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2.75" x14ac:dyDescent="0.2">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2.75" x14ac:dyDescent="0.2">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2.75" x14ac:dyDescent="0.2">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2.75" x14ac:dyDescent="0.2">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2.75" x14ac:dyDescent="0.2">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2.75" x14ac:dyDescent="0.2">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2.75" x14ac:dyDescent="0.2">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2.75" x14ac:dyDescent="0.2">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2.75" x14ac:dyDescent="0.2">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2.75" x14ac:dyDescent="0.2">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2.75" x14ac:dyDescent="0.2">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2.75" x14ac:dyDescent="0.2">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2.75" x14ac:dyDescent="0.2">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2.75" x14ac:dyDescent="0.2">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2.75" x14ac:dyDescent="0.2">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2.75" x14ac:dyDescent="0.2">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2.75" x14ac:dyDescent="0.2">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2.75" x14ac:dyDescent="0.2">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2.75" x14ac:dyDescent="0.2">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2.75" x14ac:dyDescent="0.2">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2.75" x14ac:dyDescent="0.2">
      <c r="A66" s="25">
        <v>16</v>
      </c>
      <c r="B66" s="6">
        <v>1</v>
      </c>
      <c r="C66" s="16">
        <f t="shared" si="0"/>
        <v>589.29999999999995</v>
      </c>
      <c r="D66" s="16">
        <v>587.4</v>
      </c>
      <c r="E66" s="16">
        <v>589.29999999999995</v>
      </c>
      <c r="F66" s="21">
        <v>589.54999999999995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619.17999999999995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2.75" x14ac:dyDescent="0.2">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2.75" x14ac:dyDescent="0.2">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2.75" x14ac:dyDescent="0.2">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2.75" x14ac:dyDescent="0.2">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-2</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2.75" x14ac:dyDescent="0.2">
      <c r="A71" s="25"/>
      <c r="B71" s="6">
        <v>2</v>
      </c>
      <c r="C71" s="16">
        <f t="shared" ref="C71:C98" si="8">IF(D71="","",$B$2*E71+(1-$B$2)*D71)</f>
        <v>607.9</v>
      </c>
      <c r="D71" s="16">
        <v>608.4</v>
      </c>
      <c r="E71" s="16">
        <v>607.9</v>
      </c>
      <c r="F71" s="21">
        <v>607.16999999999996</v>
      </c>
      <c r="G71" s="16">
        <v>10.199999999999999</v>
      </c>
      <c r="I71" s="16">
        <f t="shared" ref="I71:I98" si="9">IF(J71="","",$B$2*K71+(1-$B$2)*J71)</f>
        <v>26.6</v>
      </c>
      <c r="J71" s="16">
        <v>25.8</v>
      </c>
      <c r="K71" s="16">
        <v>26.6</v>
      </c>
      <c r="L71" s="21">
        <v>27.35</v>
      </c>
      <c r="M71" s="16">
        <v>-0.3</v>
      </c>
      <c r="O71" s="16">
        <f t="shared" ref="O71:O98" si="10">IF(P71="","",$B$2*Q71+(1-$B$2)*P71)</f>
        <v>39.200000000000003</v>
      </c>
      <c r="P71" s="16">
        <v>39.4</v>
      </c>
      <c r="Q71" s="16">
        <v>39.200000000000003</v>
      </c>
      <c r="R71" s="21">
        <v>39.24</v>
      </c>
      <c r="S71" s="16">
        <v>-2.1</v>
      </c>
      <c r="V71" s="16">
        <v>673.6</v>
      </c>
      <c r="W71" s="16">
        <v>673.7</v>
      </c>
      <c r="X71" s="21">
        <v>673.77</v>
      </c>
      <c r="Y71" s="16">
        <v>7.8</v>
      </c>
      <c r="AA71" s="16">
        <f t="shared" ref="AA71:AA98" si="11">IF(AB71="","",$B$2*AC71+(1-$B$2)*AB71)</f>
        <v>634.5</v>
      </c>
      <c r="AB71" s="16">
        <v>634.20000000000005</v>
      </c>
      <c r="AC71" s="16">
        <v>634.5</v>
      </c>
      <c r="AD71" s="21">
        <v>634.53</v>
      </c>
      <c r="AE71" s="16">
        <v>9.9</v>
      </c>
      <c r="AG71" s="16">
        <f t="shared" ref="AG71:AG98" si="12">IF(AH71="","",$B$2*AI71+(1-$B$2)*AH71)</f>
        <v>90.2</v>
      </c>
      <c r="AH71" s="16">
        <v>90.3</v>
      </c>
      <c r="AI71" s="16">
        <v>90.2</v>
      </c>
      <c r="AJ71" s="21">
        <v>90.12</v>
      </c>
      <c r="AK71" s="16">
        <v>0.5</v>
      </c>
      <c r="AM71" s="16">
        <f t="shared" ref="AM71:AM98" si="13">IF(AN71="","",$B$2*AO71+(1-$B$2)*AN71)</f>
        <v>5.8</v>
      </c>
      <c r="AN71" s="16">
        <v>5.9</v>
      </c>
      <c r="AO71" s="16">
        <v>5.8</v>
      </c>
      <c r="AP71" s="21">
        <v>5.82</v>
      </c>
      <c r="AQ71" s="16">
        <v>-0.4</v>
      </c>
      <c r="AS71" s="16">
        <f t="shared" ref="AS71:AS98" si="14">IF(AT71="","",$B$2*AU71+(1-$B$2)*AT71)</f>
        <v>94.2</v>
      </c>
      <c r="AT71" s="16">
        <v>94.1</v>
      </c>
      <c r="AU71" s="16">
        <v>94.2</v>
      </c>
      <c r="AV71" s="21">
        <v>94.18</v>
      </c>
      <c r="AW71" s="16">
        <v>0.4</v>
      </c>
      <c r="AY71" s="16">
        <f t="shared" ref="AY71:AY98" si="15">IF(AZ71="","",$B$2*BA71+(1-$B$2)*AZ71)</f>
        <v>4.2</v>
      </c>
      <c r="AZ71" s="16">
        <v>4.0999999999999996</v>
      </c>
      <c r="BA71" s="16">
        <v>4.2</v>
      </c>
      <c r="BB71" s="21">
        <v>4.3099999999999996</v>
      </c>
      <c r="BC71" s="16">
        <v>-0.1</v>
      </c>
    </row>
    <row r="72" spans="1:55" ht="12.75" x14ac:dyDescent="0.2">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2.75" x14ac:dyDescent="0.2">
      <c r="A73" s="25"/>
      <c r="B73" s="6">
        <v>4</v>
      </c>
      <c r="C73" s="16">
        <f t="shared" si="8"/>
        <v>609.20000000000005</v>
      </c>
      <c r="D73" s="16">
        <v>609.20000000000005</v>
      </c>
      <c r="E73" s="16">
        <v>609.20000000000005</v>
      </c>
      <c r="F73" s="21">
        <v>610.36</v>
      </c>
      <c r="G73" s="16">
        <v>7</v>
      </c>
      <c r="I73" s="16">
        <f t="shared" si="9"/>
        <v>30.1</v>
      </c>
      <c r="J73" s="16">
        <v>29.9</v>
      </c>
      <c r="K73" s="16">
        <v>30.1</v>
      </c>
      <c r="L73" s="21">
        <v>29.35</v>
      </c>
      <c r="M73" s="16">
        <v>3.8</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2.75" x14ac:dyDescent="0.2">
      <c r="A74" s="25">
        <v>18</v>
      </c>
      <c r="B74" s="6">
        <v>1</v>
      </c>
      <c r="C74" s="16">
        <f t="shared" si="8"/>
        <v>612.9</v>
      </c>
      <c r="D74" s="16">
        <v>612.29999999999995</v>
      </c>
      <c r="E74" s="16">
        <v>612.9</v>
      </c>
      <c r="F74" s="21">
        <v>613</v>
      </c>
      <c r="G74" s="16">
        <v>10.6</v>
      </c>
      <c r="I74" s="16">
        <f t="shared" si="9"/>
        <v>28.8</v>
      </c>
      <c r="J74" s="16">
        <v>30.4</v>
      </c>
      <c r="K74" s="16">
        <v>28.8</v>
      </c>
      <c r="L74" s="21">
        <v>28.91</v>
      </c>
      <c r="M74" s="16">
        <v>-1.8</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2.75" x14ac:dyDescent="0.2">
      <c r="A75" s="25"/>
      <c r="B75" s="6">
        <v>2</v>
      </c>
      <c r="C75" s="16">
        <f t="shared" si="8"/>
        <v>614.20000000000005</v>
      </c>
      <c r="D75" s="16">
        <v>614.5</v>
      </c>
      <c r="E75" s="16">
        <v>614.20000000000005</v>
      </c>
      <c r="F75" s="21">
        <v>615.69000000000005</v>
      </c>
      <c r="G75" s="16">
        <v>10.7</v>
      </c>
      <c r="I75" s="16">
        <f t="shared" si="9"/>
        <v>28.3</v>
      </c>
      <c r="J75" s="16">
        <v>27.3</v>
      </c>
      <c r="K75" s="16">
        <v>28.3</v>
      </c>
      <c r="L75" s="21">
        <v>27.59</v>
      </c>
      <c r="M75" s="16">
        <v>-5.3</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2.75" x14ac:dyDescent="0.2">
      <c r="A76" s="25"/>
      <c r="B76" s="6">
        <v>3</v>
      </c>
      <c r="C76" s="16">
        <f t="shared" si="8"/>
        <v>617.6</v>
      </c>
      <c r="D76" s="16">
        <v>617.9</v>
      </c>
      <c r="E76" s="16">
        <v>617.6</v>
      </c>
      <c r="F76" s="21">
        <v>617.11</v>
      </c>
      <c r="G76" s="16">
        <v>5.7</v>
      </c>
      <c r="I76" s="16">
        <f t="shared" si="9"/>
        <v>25.7</v>
      </c>
      <c r="J76" s="16">
        <v>25.3</v>
      </c>
      <c r="K76" s="16">
        <v>25.7</v>
      </c>
      <c r="L76" s="21">
        <v>27.21</v>
      </c>
      <c r="M76" s="16">
        <v>-1.5</v>
      </c>
      <c r="O76" s="16">
        <f t="shared" si="10"/>
        <v>36.9</v>
      </c>
      <c r="P76" s="16">
        <v>37</v>
      </c>
      <c r="Q76" s="16">
        <v>36.9</v>
      </c>
      <c r="R76" s="21">
        <v>35.81</v>
      </c>
      <c r="S76" s="16">
        <v>-1.9</v>
      </c>
      <c r="V76" s="16">
        <v>680.3</v>
      </c>
      <c r="W76" s="16">
        <v>680.2</v>
      </c>
      <c r="X76" s="21">
        <v>680.14</v>
      </c>
      <c r="Y76" s="16">
        <v>2.2999999999999998</v>
      </c>
      <c r="AA76" s="16">
        <f t="shared" si="11"/>
        <v>643.29999999999995</v>
      </c>
      <c r="AB76" s="16">
        <v>643.20000000000005</v>
      </c>
      <c r="AC76" s="16">
        <v>643.29999999999995</v>
      </c>
      <c r="AD76" s="21">
        <v>644.32000000000005</v>
      </c>
      <c r="AE76" s="16">
        <v>4.2</v>
      </c>
      <c r="AG76" s="16">
        <f t="shared" si="12"/>
        <v>90.8</v>
      </c>
      <c r="AH76" s="16">
        <v>90.8</v>
      </c>
      <c r="AI76" s="16">
        <v>90.8</v>
      </c>
      <c r="AJ76" s="21">
        <v>90.73</v>
      </c>
      <c r="AK76" s="16">
        <v>0.5</v>
      </c>
      <c r="AM76" s="16">
        <f t="shared" si="13"/>
        <v>5.4</v>
      </c>
      <c r="AN76" s="16">
        <v>5.4</v>
      </c>
      <c r="AO76" s="16">
        <v>5.4</v>
      </c>
      <c r="AP76" s="21">
        <v>5.27</v>
      </c>
      <c r="AQ76" s="16">
        <v>-0.3</v>
      </c>
      <c r="AS76" s="16">
        <f t="shared" si="14"/>
        <v>94.6</v>
      </c>
      <c r="AT76" s="16">
        <v>94.6</v>
      </c>
      <c r="AU76" s="16">
        <v>94.6</v>
      </c>
      <c r="AV76" s="21">
        <v>94.73</v>
      </c>
      <c r="AW76" s="16">
        <v>0.3</v>
      </c>
      <c r="AY76" s="16">
        <f t="shared" si="15"/>
        <v>4</v>
      </c>
      <c r="AZ76" s="16">
        <v>3.9</v>
      </c>
      <c r="BA76" s="16">
        <v>4</v>
      </c>
      <c r="BB76" s="21">
        <v>4.22</v>
      </c>
      <c r="BC76" s="16">
        <v>-0.3</v>
      </c>
    </row>
    <row r="77" spans="1:55" ht="12.75" x14ac:dyDescent="0.2">
      <c r="A77" s="25"/>
      <c r="B77" s="6">
        <v>4</v>
      </c>
      <c r="C77" s="16">
        <f t="shared" si="8"/>
        <v>617.1</v>
      </c>
      <c r="D77" s="16">
        <v>617.5</v>
      </c>
      <c r="E77" s="16">
        <v>617.1</v>
      </c>
      <c r="F77" s="21">
        <v>617.41</v>
      </c>
      <c r="G77" s="16">
        <v>1.2</v>
      </c>
      <c r="I77" s="16">
        <f t="shared" si="9"/>
        <v>29.5</v>
      </c>
      <c r="J77" s="16">
        <v>29</v>
      </c>
      <c r="K77" s="16">
        <v>29.5</v>
      </c>
      <c r="L77" s="21">
        <v>28.03</v>
      </c>
      <c r="M77" s="16">
        <v>3.3</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4.5</v>
      </c>
      <c r="AG77" s="16">
        <f t="shared" si="12"/>
        <v>90.7</v>
      </c>
      <c r="AH77" s="16">
        <v>90.7</v>
      </c>
      <c r="AI77" s="16">
        <v>90.7</v>
      </c>
      <c r="AJ77" s="21">
        <v>90.73</v>
      </c>
      <c r="AK77" s="16">
        <v>0</v>
      </c>
      <c r="AM77" s="16">
        <f t="shared" si="13"/>
        <v>5</v>
      </c>
      <c r="AN77" s="16">
        <v>5</v>
      </c>
      <c r="AO77" s="16">
        <v>5</v>
      </c>
      <c r="AP77" s="21">
        <v>5.16</v>
      </c>
      <c r="AQ77" s="16">
        <v>-0.4</v>
      </c>
      <c r="AS77" s="16">
        <f t="shared" si="14"/>
        <v>95</v>
      </c>
      <c r="AT77" s="16">
        <v>95</v>
      </c>
      <c r="AU77" s="16">
        <v>95</v>
      </c>
      <c r="AV77" s="21">
        <v>94.84</v>
      </c>
      <c r="AW77" s="16">
        <v>0.4</v>
      </c>
      <c r="AY77" s="16">
        <f t="shared" si="15"/>
        <v>4.5999999999999996</v>
      </c>
      <c r="AZ77" s="16">
        <v>4.5</v>
      </c>
      <c r="BA77" s="16">
        <v>4.5999999999999996</v>
      </c>
      <c r="BB77" s="21">
        <v>4.34</v>
      </c>
      <c r="BC77" s="16">
        <v>0.5</v>
      </c>
    </row>
    <row r="78" spans="1:55" ht="12.75" x14ac:dyDescent="0.2">
      <c r="A78" s="25">
        <v>19</v>
      </c>
      <c r="B78" s="6">
        <v>1</v>
      </c>
      <c r="C78" s="16">
        <f t="shared" si="8"/>
        <v>617.79999999999995</v>
      </c>
      <c r="D78" s="16">
        <v>617.6</v>
      </c>
      <c r="E78" s="16">
        <v>617.79999999999995</v>
      </c>
      <c r="F78" s="21">
        <v>616.96</v>
      </c>
      <c r="G78" s="16">
        <v>-1.8</v>
      </c>
      <c r="I78" s="16">
        <f t="shared" si="9"/>
        <v>28.7</v>
      </c>
      <c r="J78" s="16">
        <v>29.9</v>
      </c>
      <c r="K78" s="16">
        <v>28.7</v>
      </c>
      <c r="L78" s="21">
        <v>29.54</v>
      </c>
      <c r="M78" s="16">
        <v>6</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4.3</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2.75" x14ac:dyDescent="0.2">
      <c r="A79" s="25"/>
      <c r="B79" s="6">
        <v>2</v>
      </c>
      <c r="C79" s="16">
        <f t="shared" si="8"/>
        <v>618.20000000000005</v>
      </c>
      <c r="D79" s="16">
        <v>618</v>
      </c>
      <c r="E79" s="16">
        <v>618.20000000000005</v>
      </c>
      <c r="F79" s="21">
        <v>616.59</v>
      </c>
      <c r="G79" s="16">
        <v>-1.5</v>
      </c>
      <c r="I79" s="16">
        <f t="shared" si="9"/>
        <v>30.1</v>
      </c>
      <c r="J79" s="16">
        <v>29.2</v>
      </c>
      <c r="K79" s="16">
        <v>30.1</v>
      </c>
      <c r="L79" s="21">
        <v>30.8</v>
      </c>
      <c r="M79" s="16">
        <v>5</v>
      </c>
      <c r="O79" s="16">
        <f t="shared" si="10"/>
        <v>32.799999999999997</v>
      </c>
      <c r="P79" s="16">
        <v>33.700000000000003</v>
      </c>
      <c r="Q79" s="16">
        <v>32.799999999999997</v>
      </c>
      <c r="R79" s="21">
        <v>33.61</v>
      </c>
      <c r="S79" s="16">
        <v>-2.8</v>
      </c>
      <c r="V79" s="16">
        <v>680.9</v>
      </c>
      <c r="W79" s="16">
        <v>681</v>
      </c>
      <c r="X79" s="21">
        <v>681</v>
      </c>
      <c r="Y79" s="16">
        <v>0.8</v>
      </c>
      <c r="AA79" s="16">
        <f t="shared" si="11"/>
        <v>648.29999999999995</v>
      </c>
      <c r="AB79" s="16">
        <v>647.20000000000005</v>
      </c>
      <c r="AC79" s="16">
        <v>648.29999999999995</v>
      </c>
      <c r="AD79" s="21">
        <v>647.39</v>
      </c>
      <c r="AE79" s="16">
        <v>3.5</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0.8</v>
      </c>
    </row>
    <row r="80" spans="1:55" ht="12.75" x14ac:dyDescent="0.2">
      <c r="A80" s="25"/>
      <c r="B80" s="6">
        <v>3</v>
      </c>
      <c r="C80" s="16">
        <f t="shared" si="8"/>
        <v>614.9</v>
      </c>
      <c r="D80" s="16">
        <v>615</v>
      </c>
      <c r="E80" s="16">
        <v>614.9</v>
      </c>
      <c r="F80" s="21">
        <v>616.96</v>
      </c>
      <c r="G80" s="16">
        <v>1.5</v>
      </c>
      <c r="I80" s="16">
        <f t="shared" si="9"/>
        <v>32.4</v>
      </c>
      <c r="J80" s="16">
        <v>32.6</v>
      </c>
      <c r="K80" s="16">
        <v>32.4</v>
      </c>
      <c r="L80" s="21">
        <v>30.82</v>
      </c>
      <c r="M80" s="16">
        <v>0.1</v>
      </c>
      <c r="O80" s="16">
        <f t="shared" si="10"/>
        <v>33.700000000000003</v>
      </c>
      <c r="P80" s="16">
        <v>33.5</v>
      </c>
      <c r="Q80" s="16">
        <v>33.700000000000003</v>
      </c>
      <c r="R80" s="21">
        <v>33.14</v>
      </c>
      <c r="S80" s="16">
        <v>-1.9</v>
      </c>
      <c r="V80" s="16">
        <v>681</v>
      </c>
      <c r="W80" s="16">
        <v>680.9</v>
      </c>
      <c r="X80" s="21">
        <v>680.92</v>
      </c>
      <c r="Y80" s="16">
        <v>-0.3</v>
      </c>
      <c r="AA80" s="16">
        <f t="shared" si="11"/>
        <v>647.29999999999995</v>
      </c>
      <c r="AB80" s="16">
        <v>647.6</v>
      </c>
      <c r="AC80" s="16">
        <v>647.29999999999995</v>
      </c>
      <c r="AD80" s="21">
        <v>647.78</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2.75" x14ac:dyDescent="0.2">
      <c r="A81" s="25"/>
      <c r="B81" s="6">
        <v>4</v>
      </c>
      <c r="C81" s="16">
        <f t="shared" si="8"/>
        <v>619.29999999999995</v>
      </c>
      <c r="D81" s="16">
        <v>620</v>
      </c>
      <c r="E81" s="16">
        <v>619.29999999999995</v>
      </c>
      <c r="F81" s="21">
        <v>616.16999999999996</v>
      </c>
      <c r="G81" s="16">
        <v>-3.2</v>
      </c>
      <c r="I81" s="16">
        <f t="shared" si="9"/>
        <v>29.5</v>
      </c>
      <c r="J81" s="16">
        <v>28.6</v>
      </c>
      <c r="K81" s="16">
        <v>29.5</v>
      </c>
      <c r="L81" s="21">
        <v>30.05</v>
      </c>
      <c r="M81" s="16">
        <v>-3.1</v>
      </c>
      <c r="O81" s="16">
        <f t="shared" si="10"/>
        <v>31.7</v>
      </c>
      <c r="P81" s="16">
        <v>31.9</v>
      </c>
      <c r="Q81" s="16">
        <v>31.7</v>
      </c>
      <c r="R81" s="21">
        <v>34.19</v>
      </c>
      <c r="S81" s="16">
        <v>4.2</v>
      </c>
      <c r="V81" s="16">
        <v>680.4</v>
      </c>
      <c r="W81" s="16">
        <v>680.5</v>
      </c>
      <c r="X81" s="21">
        <v>680.41</v>
      </c>
      <c r="Y81" s="16">
        <v>-2</v>
      </c>
      <c r="AA81" s="16">
        <f t="shared" si="11"/>
        <v>648.79999999999995</v>
      </c>
      <c r="AB81" s="16">
        <v>648.6</v>
      </c>
      <c r="AC81" s="16">
        <v>648.79999999999995</v>
      </c>
      <c r="AD81" s="21">
        <v>646.22</v>
      </c>
      <c r="AE81" s="16">
        <v>-6.3</v>
      </c>
      <c r="AG81" s="16">
        <f t="shared" si="12"/>
        <v>91</v>
      </c>
      <c r="AH81" s="16">
        <v>91.1</v>
      </c>
      <c r="AI81" s="16">
        <v>91</v>
      </c>
      <c r="AJ81" s="21">
        <v>90.56</v>
      </c>
      <c r="AK81" s="16">
        <v>-0.2</v>
      </c>
      <c r="AM81" s="16">
        <f t="shared" si="13"/>
        <v>4.7</v>
      </c>
      <c r="AN81" s="16">
        <v>4.7</v>
      </c>
      <c r="AO81" s="16">
        <v>4.7</v>
      </c>
      <c r="AP81" s="21">
        <v>5.03</v>
      </c>
      <c r="AQ81" s="16">
        <v>0.6</v>
      </c>
      <c r="AS81" s="16">
        <f t="shared" si="14"/>
        <v>95.3</v>
      </c>
      <c r="AT81" s="16">
        <v>95.3</v>
      </c>
      <c r="AU81" s="16">
        <v>95.3</v>
      </c>
      <c r="AV81" s="21">
        <v>94.97</v>
      </c>
      <c r="AW81" s="16">
        <v>-0.6</v>
      </c>
      <c r="AY81" s="16">
        <f t="shared" si="15"/>
        <v>4.5999999999999996</v>
      </c>
      <c r="AZ81" s="16">
        <v>4.4000000000000004</v>
      </c>
      <c r="BA81" s="16">
        <v>4.5999999999999996</v>
      </c>
      <c r="BB81" s="21">
        <v>4.6500000000000004</v>
      </c>
      <c r="BC81" s="16">
        <v>-0.4</v>
      </c>
    </row>
    <row r="82" spans="1:55" ht="12.75" x14ac:dyDescent="0.2">
      <c r="A82" s="25">
        <v>20</v>
      </c>
      <c r="B82" s="6">
        <v>1</v>
      </c>
      <c r="C82" s="16">
        <f t="shared" si="8"/>
        <v>613.5</v>
      </c>
      <c r="D82" s="16">
        <v>613.4</v>
      </c>
      <c r="E82" s="16">
        <v>613.5</v>
      </c>
      <c r="F82" s="21">
        <v>613.45000000000005</v>
      </c>
      <c r="G82" s="16">
        <v>-10.9</v>
      </c>
      <c r="I82" s="16">
        <f t="shared" si="9"/>
        <v>28.6</v>
      </c>
      <c r="J82" s="16">
        <v>29.9</v>
      </c>
      <c r="K82" s="16">
        <v>28.6</v>
      </c>
      <c r="L82" s="21">
        <v>29.81</v>
      </c>
      <c r="M82" s="16">
        <v>-1</v>
      </c>
      <c r="O82" s="16">
        <f t="shared" si="10"/>
        <v>37.4</v>
      </c>
      <c r="P82" s="16">
        <v>36.299999999999997</v>
      </c>
      <c r="Q82" s="16">
        <v>37.4</v>
      </c>
      <c r="R82" s="21">
        <v>36.26</v>
      </c>
      <c r="S82" s="16">
        <v>8.3000000000000007</v>
      </c>
      <c r="V82" s="16">
        <v>679.6</v>
      </c>
      <c r="W82" s="16">
        <v>679.5</v>
      </c>
      <c r="X82" s="21">
        <v>679.52</v>
      </c>
      <c r="Y82" s="16">
        <v>-3.5</v>
      </c>
      <c r="AA82" s="16">
        <f t="shared" si="11"/>
        <v>642.1</v>
      </c>
      <c r="AB82" s="16">
        <v>643.20000000000005</v>
      </c>
      <c r="AC82" s="16">
        <v>642.1</v>
      </c>
      <c r="AD82" s="21">
        <v>643.26</v>
      </c>
      <c r="AE82" s="16">
        <v>-11.8</v>
      </c>
      <c r="AG82" s="16">
        <f t="shared" si="12"/>
        <v>90.3</v>
      </c>
      <c r="AH82" s="16">
        <v>90.3</v>
      </c>
      <c r="AI82" s="16">
        <v>90.3</v>
      </c>
      <c r="AJ82" s="21">
        <v>90.28</v>
      </c>
      <c r="AK82" s="16">
        <v>-1.1000000000000001</v>
      </c>
      <c r="AM82" s="16">
        <f t="shared" si="13"/>
        <v>5.5</v>
      </c>
      <c r="AN82" s="16">
        <v>5.3</v>
      </c>
      <c r="AO82" s="16">
        <v>5.5</v>
      </c>
      <c r="AP82" s="21">
        <v>5.34</v>
      </c>
      <c r="AQ82" s="16">
        <v>1.2</v>
      </c>
      <c r="AS82" s="16">
        <f t="shared" si="14"/>
        <v>94.5</v>
      </c>
      <c r="AT82" s="16">
        <v>94.7</v>
      </c>
      <c r="AU82" s="16">
        <v>94.5</v>
      </c>
      <c r="AV82" s="21">
        <v>94.66</v>
      </c>
      <c r="AW82" s="16">
        <v>-1.2</v>
      </c>
      <c r="AY82" s="16">
        <f t="shared" si="15"/>
        <v>4.5</v>
      </c>
      <c r="AZ82" s="16">
        <v>4.5999999999999996</v>
      </c>
      <c r="BA82" s="16">
        <v>4.5</v>
      </c>
      <c r="BB82" s="21">
        <v>4.63</v>
      </c>
      <c r="BC82" s="16">
        <v>-0.1</v>
      </c>
    </row>
    <row r="83" spans="1:55" ht="12.75" x14ac:dyDescent="0.2">
      <c r="A83" s="25"/>
      <c r="B83" s="6">
        <v>2</v>
      </c>
      <c r="C83" s="16">
        <f t="shared" si="8"/>
        <v>606.79999999999995</v>
      </c>
      <c r="D83" s="16">
        <v>606.9</v>
      </c>
      <c r="E83" s="16">
        <v>606.79999999999995</v>
      </c>
      <c r="F83" s="21">
        <v>610.20000000000005</v>
      </c>
      <c r="G83" s="16">
        <v>-13</v>
      </c>
      <c r="I83" s="16">
        <f t="shared" si="9"/>
        <v>32.299999999999997</v>
      </c>
      <c r="J83" s="16">
        <v>31.3</v>
      </c>
      <c r="K83" s="16">
        <v>32.299999999999997</v>
      </c>
      <c r="L83" s="21">
        <v>30.66</v>
      </c>
      <c r="M83" s="16">
        <v>3.4</v>
      </c>
      <c r="O83" s="16">
        <f t="shared" si="10"/>
        <v>39.200000000000003</v>
      </c>
      <c r="P83" s="16">
        <v>40</v>
      </c>
      <c r="Q83" s="16">
        <v>39.200000000000003</v>
      </c>
      <c r="R83" s="21">
        <v>37.51</v>
      </c>
      <c r="S83" s="16">
        <v>5</v>
      </c>
      <c r="V83" s="16">
        <v>678.2</v>
      </c>
      <c r="W83" s="16">
        <v>678.4</v>
      </c>
      <c r="X83" s="21">
        <v>678.38</v>
      </c>
      <c r="Y83" s="16">
        <v>-4.5999999999999996</v>
      </c>
      <c r="AA83" s="16">
        <f t="shared" si="11"/>
        <v>639.1</v>
      </c>
      <c r="AB83" s="16">
        <v>638.20000000000005</v>
      </c>
      <c r="AC83" s="16">
        <v>639.1</v>
      </c>
      <c r="AD83" s="21">
        <v>640.86</v>
      </c>
      <c r="AE83" s="16">
        <v>-9.6</v>
      </c>
      <c r="AG83" s="16">
        <f t="shared" si="12"/>
        <v>89.4</v>
      </c>
      <c r="AH83" s="16">
        <v>89.5</v>
      </c>
      <c r="AI83" s="16">
        <v>89.4</v>
      </c>
      <c r="AJ83" s="21">
        <v>89.95</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4.78</v>
      </c>
      <c r="BC83" s="16">
        <v>0.6</v>
      </c>
    </row>
    <row r="84" spans="1:55" ht="12.75" x14ac:dyDescent="0.2">
      <c r="A84" s="25"/>
      <c r="B84" s="6">
        <v>3</v>
      </c>
      <c r="C84" s="16">
        <f t="shared" si="8"/>
        <v>611</v>
      </c>
      <c r="D84" s="16">
        <v>610.9</v>
      </c>
      <c r="E84" s="16">
        <v>611</v>
      </c>
      <c r="F84" s="21">
        <v>608.14</v>
      </c>
      <c r="G84" s="16">
        <v>-8.3000000000000007</v>
      </c>
      <c r="I84" s="16">
        <f t="shared" si="9"/>
        <v>32.299999999999997</v>
      </c>
      <c r="J84" s="16">
        <v>32.799999999999997</v>
      </c>
      <c r="K84" s="16">
        <v>32.299999999999997</v>
      </c>
      <c r="L84" s="21">
        <v>32.299999999999997</v>
      </c>
      <c r="M84" s="16">
        <v>6.6</v>
      </c>
      <c r="O84" s="16">
        <f t="shared" si="10"/>
        <v>33.799999999999997</v>
      </c>
      <c r="P84" s="16">
        <v>33.5</v>
      </c>
      <c r="Q84" s="16">
        <v>33.799999999999997</v>
      </c>
      <c r="R84" s="21">
        <v>36.659999999999997</v>
      </c>
      <c r="S84" s="16">
        <v>-3.4</v>
      </c>
      <c r="V84" s="16">
        <v>677.2</v>
      </c>
      <c r="W84" s="16">
        <v>677.1</v>
      </c>
      <c r="X84" s="21">
        <v>677.09</v>
      </c>
      <c r="Y84" s="16">
        <v>-5.2</v>
      </c>
      <c r="AA84" s="16">
        <f t="shared" si="11"/>
        <v>643.29999999999995</v>
      </c>
      <c r="AB84" s="16">
        <v>643.70000000000005</v>
      </c>
      <c r="AC84" s="16">
        <v>643.29999999999995</v>
      </c>
      <c r="AD84" s="21">
        <v>640.42999999999995</v>
      </c>
      <c r="AE84" s="16">
        <v>-1.7</v>
      </c>
      <c r="AG84" s="16">
        <f t="shared" si="12"/>
        <v>90.2</v>
      </c>
      <c r="AH84" s="16">
        <v>90.2</v>
      </c>
      <c r="AI84" s="16">
        <v>90.2</v>
      </c>
      <c r="AJ84" s="21">
        <v>89.82</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5.04</v>
      </c>
      <c r="BC84" s="16">
        <v>1</v>
      </c>
    </row>
    <row r="85" spans="1:55" ht="12.75" x14ac:dyDescent="0.2">
      <c r="A85" s="25"/>
      <c r="B85" s="6">
        <v>4</v>
      </c>
      <c r="C85" s="16">
        <f t="shared" si="8"/>
        <v>606.79999999999995</v>
      </c>
      <c r="D85" s="16">
        <v>607.70000000000005</v>
      </c>
      <c r="E85" s="16">
        <v>606.79999999999995</v>
      </c>
      <c r="F85" s="21">
        <v>607.20000000000005</v>
      </c>
      <c r="G85" s="16">
        <v>-3.8</v>
      </c>
      <c r="I85" s="16">
        <f t="shared" si="9"/>
        <v>32</v>
      </c>
      <c r="J85" s="16">
        <v>30.8</v>
      </c>
      <c r="K85" s="16">
        <v>32</v>
      </c>
      <c r="L85" s="21">
        <v>33.9</v>
      </c>
      <c r="M85" s="16">
        <v>6.4</v>
      </c>
      <c r="O85" s="16">
        <f t="shared" si="10"/>
        <v>36.9</v>
      </c>
      <c r="P85" s="16">
        <v>37.1</v>
      </c>
      <c r="Q85" s="16">
        <v>36.9</v>
      </c>
      <c r="R85" s="21">
        <v>34.65</v>
      </c>
      <c r="S85" s="16">
        <v>-8</v>
      </c>
      <c r="V85" s="16">
        <v>675.7</v>
      </c>
      <c r="W85" s="16">
        <v>675.7</v>
      </c>
      <c r="X85" s="21">
        <v>675.74</v>
      </c>
      <c r="Y85" s="16">
        <v>-5.4</v>
      </c>
      <c r="AA85" s="16">
        <f t="shared" si="11"/>
        <v>638.79999999999995</v>
      </c>
      <c r="AB85" s="16">
        <v>638.5</v>
      </c>
      <c r="AC85" s="16">
        <v>638.79999999999995</v>
      </c>
      <c r="AD85" s="21">
        <v>641.1</v>
      </c>
      <c r="AE85" s="16">
        <v>2.7</v>
      </c>
      <c r="AG85" s="16">
        <f t="shared" si="12"/>
        <v>89.8</v>
      </c>
      <c r="AH85" s="16">
        <v>89.9</v>
      </c>
      <c r="AI85" s="16">
        <v>89.8</v>
      </c>
      <c r="AJ85" s="21">
        <v>89.86</v>
      </c>
      <c r="AK85" s="16">
        <v>0.2</v>
      </c>
      <c r="AM85" s="16">
        <f t="shared" si="13"/>
        <v>5.5</v>
      </c>
      <c r="AN85" s="16">
        <v>5.5</v>
      </c>
      <c r="AO85" s="16">
        <v>5.5</v>
      </c>
      <c r="AP85" s="21">
        <v>5.13</v>
      </c>
      <c r="AQ85" s="16">
        <v>-1.1000000000000001</v>
      </c>
      <c r="AS85" s="16">
        <f t="shared" si="14"/>
        <v>94.5</v>
      </c>
      <c r="AT85" s="16">
        <v>94.5</v>
      </c>
      <c r="AU85" s="16">
        <v>94.5</v>
      </c>
      <c r="AV85" s="21">
        <v>94.87</v>
      </c>
      <c r="AW85" s="16">
        <v>1.1000000000000001</v>
      </c>
      <c r="AY85" s="16">
        <f t="shared" si="15"/>
        <v>5</v>
      </c>
      <c r="AZ85" s="16">
        <v>4.8</v>
      </c>
      <c r="BA85" s="16">
        <v>5</v>
      </c>
      <c r="BB85" s="21">
        <v>5.29</v>
      </c>
      <c r="BC85" s="16">
        <v>1</v>
      </c>
    </row>
    <row r="86" spans="1:55" ht="12.75" x14ac:dyDescent="0.2">
      <c r="A86" s="25">
        <v>21</v>
      </c>
      <c r="B86" s="6">
        <v>1</v>
      </c>
      <c r="C86" s="16">
        <f t="shared" si="8"/>
        <v>606.4</v>
      </c>
      <c r="D86" s="16">
        <v>606</v>
      </c>
      <c r="E86" s="16">
        <v>606.4</v>
      </c>
      <c r="F86" s="21">
        <v>605.78</v>
      </c>
      <c r="G86" s="16">
        <v>-5.7</v>
      </c>
      <c r="I86" s="16">
        <f t="shared" si="9"/>
        <v>37.700000000000003</v>
      </c>
      <c r="J86" s="16">
        <v>39</v>
      </c>
      <c r="K86" s="16">
        <v>37.700000000000003</v>
      </c>
      <c r="L86" s="21">
        <v>35.130000000000003</v>
      </c>
      <c r="M86" s="16">
        <v>4.9000000000000004</v>
      </c>
      <c r="O86" s="16">
        <f t="shared" si="10"/>
        <v>30.2</v>
      </c>
      <c r="P86" s="16">
        <v>29.4</v>
      </c>
      <c r="Q86" s="16">
        <v>30.2</v>
      </c>
      <c r="R86" s="21">
        <v>33.340000000000003</v>
      </c>
      <c r="S86" s="16">
        <v>-5.2</v>
      </c>
      <c r="V86" s="16">
        <v>674.4</v>
      </c>
      <c r="W86" s="16">
        <v>674.3</v>
      </c>
      <c r="X86" s="21">
        <v>674.25</v>
      </c>
      <c r="Y86" s="16">
        <v>-6</v>
      </c>
      <c r="AA86" s="16">
        <f t="shared" si="11"/>
        <v>644.1</v>
      </c>
      <c r="AB86" s="16">
        <v>645</v>
      </c>
      <c r="AC86" s="16">
        <v>644.1</v>
      </c>
      <c r="AD86" s="21">
        <v>640.91</v>
      </c>
      <c r="AE86" s="16">
        <v>-0.7</v>
      </c>
      <c r="AG86" s="16">
        <f t="shared" si="12"/>
        <v>89.9</v>
      </c>
      <c r="AH86" s="16">
        <v>89.9</v>
      </c>
      <c r="AI86" s="16">
        <v>89.9</v>
      </c>
      <c r="AJ86" s="21">
        <v>89.85</v>
      </c>
      <c r="AK86" s="16">
        <v>0</v>
      </c>
      <c r="AM86" s="16">
        <f t="shared" si="13"/>
        <v>4.5</v>
      </c>
      <c r="AN86" s="16">
        <v>4.4000000000000004</v>
      </c>
      <c r="AO86" s="16">
        <v>4.5</v>
      </c>
      <c r="AP86" s="21">
        <v>4.9400000000000004</v>
      </c>
      <c r="AQ86" s="16">
        <v>-0.7</v>
      </c>
      <c r="AS86" s="16">
        <f t="shared" si="14"/>
        <v>95.5</v>
      </c>
      <c r="AT86" s="16">
        <v>95.6</v>
      </c>
      <c r="AU86" s="16">
        <v>95.5</v>
      </c>
      <c r="AV86" s="21">
        <v>95.06</v>
      </c>
      <c r="AW86" s="16">
        <v>0.7</v>
      </c>
      <c r="AY86" s="16">
        <f t="shared" si="15"/>
        <v>5.9</v>
      </c>
      <c r="AZ86" s="16">
        <v>6</v>
      </c>
      <c r="BA86" s="16">
        <v>5.9</v>
      </c>
      <c r="BB86" s="21">
        <v>5.48</v>
      </c>
      <c r="BC86" s="16">
        <v>0.8</v>
      </c>
    </row>
    <row r="87" spans="1:55" ht="12.75" x14ac:dyDescent="0.2">
      <c r="A87" s="25"/>
      <c r="B87" s="6">
        <v>2</v>
      </c>
      <c r="C87" s="16">
        <f t="shared" si="8"/>
        <v>605.79999999999995</v>
      </c>
      <c r="D87" s="16">
        <v>606.1</v>
      </c>
      <c r="E87" s="16">
        <v>605.79999999999995</v>
      </c>
      <c r="F87" s="21">
        <v>604.03</v>
      </c>
      <c r="G87" s="16">
        <v>-7</v>
      </c>
      <c r="I87" s="16">
        <f t="shared" si="9"/>
        <v>33.200000000000003</v>
      </c>
      <c r="J87" s="16">
        <v>32.299999999999997</v>
      </c>
      <c r="K87" s="16">
        <v>33.200000000000003</v>
      </c>
      <c r="L87" s="21">
        <v>35.369999999999997</v>
      </c>
      <c r="M87" s="16">
        <v>1</v>
      </c>
      <c r="O87" s="16">
        <f t="shared" si="10"/>
        <v>33.700000000000003</v>
      </c>
      <c r="P87" s="16">
        <v>34.200000000000003</v>
      </c>
      <c r="Q87" s="16">
        <v>33.700000000000003</v>
      </c>
      <c r="R87" s="21">
        <v>33.299999999999997</v>
      </c>
      <c r="S87" s="16">
        <v>-0.1</v>
      </c>
      <c r="V87" s="16">
        <v>672.6</v>
      </c>
      <c r="W87" s="16">
        <v>672.7</v>
      </c>
      <c r="X87" s="21">
        <v>672.7</v>
      </c>
      <c r="Y87" s="16">
        <v>-6.2</v>
      </c>
      <c r="AA87" s="16">
        <f t="shared" si="11"/>
        <v>639</v>
      </c>
      <c r="AB87" s="16">
        <v>638.4</v>
      </c>
      <c r="AC87" s="16">
        <v>639</v>
      </c>
      <c r="AD87" s="21">
        <v>639.4</v>
      </c>
      <c r="AE87" s="16">
        <v>-6</v>
      </c>
      <c r="AG87" s="16">
        <f t="shared" si="12"/>
        <v>90.1</v>
      </c>
      <c r="AH87" s="16">
        <v>90.1</v>
      </c>
      <c r="AI87" s="16">
        <v>90.1</v>
      </c>
      <c r="AJ87" s="21">
        <v>89.79</v>
      </c>
      <c r="AK87" s="16">
        <v>-0.2</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5.53</v>
      </c>
      <c r="BC87" s="16">
        <v>0.2</v>
      </c>
    </row>
    <row r="88" spans="1:55" ht="12.75" x14ac:dyDescent="0.2">
      <c r="A88" s="25"/>
      <c r="B88" s="6">
        <v>3</v>
      </c>
      <c r="C88" s="16">
        <f t="shared" si="8"/>
        <v>601.20000000000005</v>
      </c>
      <c r="D88" s="16">
        <v>601.5</v>
      </c>
      <c r="E88" s="16">
        <v>601.20000000000005</v>
      </c>
      <c r="F88" s="21">
        <v>603.86</v>
      </c>
      <c r="G88" s="16">
        <v>-0.7</v>
      </c>
      <c r="I88" s="16">
        <f t="shared" si="9"/>
        <v>34.799999999999997</v>
      </c>
      <c r="J88" s="16">
        <v>35.200000000000003</v>
      </c>
      <c r="K88" s="16">
        <v>34.799999999999997</v>
      </c>
      <c r="L88" s="21">
        <v>33.33</v>
      </c>
      <c r="M88" s="16">
        <v>-8.1999999999999993</v>
      </c>
      <c r="O88" s="16">
        <f t="shared" si="10"/>
        <v>35.1</v>
      </c>
      <c r="P88" s="16">
        <v>34.5</v>
      </c>
      <c r="Q88" s="16">
        <v>35.1</v>
      </c>
      <c r="R88" s="21">
        <v>33.9</v>
      </c>
      <c r="S88" s="16">
        <v>2.4</v>
      </c>
      <c r="V88" s="16">
        <v>671.2</v>
      </c>
      <c r="W88" s="16">
        <v>671.1</v>
      </c>
      <c r="X88" s="21">
        <v>671.1</v>
      </c>
      <c r="Y88" s="16">
        <v>-6.4</v>
      </c>
      <c r="AA88" s="16">
        <f t="shared" si="11"/>
        <v>636</v>
      </c>
      <c r="AB88" s="16">
        <v>636.70000000000005</v>
      </c>
      <c r="AC88" s="16">
        <v>636</v>
      </c>
      <c r="AD88" s="21">
        <v>637.20000000000005</v>
      </c>
      <c r="AE88" s="16">
        <v>-8.8000000000000007</v>
      </c>
      <c r="AG88" s="16">
        <f t="shared" si="12"/>
        <v>89.6</v>
      </c>
      <c r="AH88" s="16">
        <v>89.6</v>
      </c>
      <c r="AI88" s="16">
        <v>89.6</v>
      </c>
      <c r="AJ88" s="21">
        <v>89.98</v>
      </c>
      <c r="AK88" s="16">
        <v>0.8</v>
      </c>
      <c r="AM88" s="16">
        <f t="shared" si="13"/>
        <v>5.2</v>
      </c>
      <c r="AN88" s="16">
        <v>5.0999999999999996</v>
      </c>
      <c r="AO88" s="16">
        <v>5.2</v>
      </c>
      <c r="AP88" s="21">
        <v>5.05</v>
      </c>
      <c r="AQ88" s="16">
        <v>0.4</v>
      </c>
      <c r="AS88" s="16">
        <f t="shared" si="14"/>
        <v>94.8</v>
      </c>
      <c r="AT88" s="16">
        <v>94.9</v>
      </c>
      <c r="AU88" s="16">
        <v>94.8</v>
      </c>
      <c r="AV88" s="21">
        <v>94.95</v>
      </c>
      <c r="AW88" s="16">
        <v>-0.4</v>
      </c>
      <c r="AY88" s="16">
        <f t="shared" si="15"/>
        <v>5.5</v>
      </c>
      <c r="AZ88" s="16">
        <v>5.5</v>
      </c>
      <c r="BA88" s="16">
        <v>5.5</v>
      </c>
      <c r="BB88" s="21">
        <v>5.23</v>
      </c>
      <c r="BC88" s="16">
        <v>-1.2</v>
      </c>
    </row>
    <row r="89" spans="1:55" ht="12.75" x14ac:dyDescent="0.2">
      <c r="A89" s="25"/>
      <c r="B89" s="6">
        <v>4</v>
      </c>
      <c r="C89" s="16">
        <f t="shared" si="8"/>
        <v>606.4</v>
      </c>
      <c r="D89" s="16">
        <v>607.4</v>
      </c>
      <c r="E89" s="16">
        <v>606.4</v>
      </c>
      <c r="F89" s="21">
        <v>606.08000000000004</v>
      </c>
      <c r="G89" s="16">
        <v>8.9</v>
      </c>
      <c r="I89" s="16">
        <f t="shared" si="9"/>
        <v>30.1</v>
      </c>
      <c r="J89" s="16">
        <v>28.4</v>
      </c>
      <c r="K89" s="16">
        <v>30.1</v>
      </c>
      <c r="L89" s="21">
        <v>30.57</v>
      </c>
      <c r="M89" s="16">
        <v>-11</v>
      </c>
      <c r="O89" s="16">
        <f t="shared" si="10"/>
        <v>33</v>
      </c>
      <c r="P89" s="16">
        <v>33.700000000000003</v>
      </c>
      <c r="Q89" s="16">
        <v>33</v>
      </c>
      <c r="R89" s="21">
        <v>32.85</v>
      </c>
      <c r="S89" s="16">
        <v>-4.2</v>
      </c>
      <c r="V89" s="16">
        <v>669.5</v>
      </c>
      <c r="W89" s="16">
        <v>669.5</v>
      </c>
      <c r="X89" s="21">
        <v>669.5</v>
      </c>
      <c r="Y89" s="16">
        <v>-6.4</v>
      </c>
      <c r="AA89" s="16">
        <f t="shared" si="11"/>
        <v>636.4</v>
      </c>
      <c r="AB89" s="16">
        <v>635.79999999999995</v>
      </c>
      <c r="AC89" s="16">
        <v>636.4</v>
      </c>
      <c r="AD89" s="21">
        <v>636.66</v>
      </c>
      <c r="AE89" s="16">
        <v>-2.2000000000000002</v>
      </c>
      <c r="AG89" s="16">
        <f t="shared" si="12"/>
        <v>90.6</v>
      </c>
      <c r="AH89" s="16">
        <v>90.7</v>
      </c>
      <c r="AI89" s="16">
        <v>90.6</v>
      </c>
      <c r="AJ89" s="21">
        <v>90.53</v>
      </c>
      <c r="AK89" s="16">
        <v>2.2000000000000002</v>
      </c>
      <c r="AM89" s="16">
        <f t="shared" si="13"/>
        <v>4.9000000000000004</v>
      </c>
      <c r="AN89" s="16">
        <v>5</v>
      </c>
      <c r="AO89" s="16">
        <v>4.9000000000000004</v>
      </c>
      <c r="AP89" s="21">
        <v>4.91</v>
      </c>
      <c r="AQ89" s="16">
        <v>-0.6</v>
      </c>
      <c r="AS89" s="16">
        <f t="shared" si="14"/>
        <v>95.1</v>
      </c>
      <c r="AT89" s="16">
        <v>95</v>
      </c>
      <c r="AU89" s="16">
        <v>95.1</v>
      </c>
      <c r="AV89" s="21">
        <v>95.09</v>
      </c>
      <c r="AW89" s="16">
        <v>0.6</v>
      </c>
      <c r="AY89" s="16">
        <f t="shared" si="15"/>
        <v>4.7</v>
      </c>
      <c r="AZ89" s="16">
        <v>4.5</v>
      </c>
      <c r="BA89" s="16">
        <v>4.7</v>
      </c>
      <c r="BB89" s="21">
        <v>4.8</v>
      </c>
      <c r="BC89" s="16">
        <v>-1.7</v>
      </c>
    </row>
    <row r="90" spans="1:55" ht="12.75" x14ac:dyDescent="0.2">
      <c r="A90" s="25">
        <v>22</v>
      </c>
      <c r="B90" s="6">
        <v>1</v>
      </c>
      <c r="C90" s="16">
        <f t="shared" si="8"/>
        <v>610.20000000000005</v>
      </c>
      <c r="D90" s="16">
        <v>609.29999999999995</v>
      </c>
      <c r="E90" s="16">
        <v>610.20000000000005</v>
      </c>
      <c r="F90" s="21">
        <v>608.42999999999995</v>
      </c>
      <c r="G90" s="16">
        <v>9.4</v>
      </c>
      <c r="I90" s="16">
        <f t="shared" si="9"/>
        <v>27.1</v>
      </c>
      <c r="J90" s="16">
        <v>28.8</v>
      </c>
      <c r="K90" s="16">
        <v>27.1</v>
      </c>
      <c r="L90" s="21">
        <v>29.45</v>
      </c>
      <c r="M90" s="16">
        <v>-4.5</v>
      </c>
      <c r="O90" s="16">
        <f t="shared" si="10"/>
        <v>30.7</v>
      </c>
      <c r="P90" s="16">
        <v>30.1</v>
      </c>
      <c r="Q90" s="16">
        <v>30.7</v>
      </c>
      <c r="R90" s="21">
        <v>30.07</v>
      </c>
      <c r="S90" s="16">
        <v>-11.1</v>
      </c>
      <c r="V90" s="16">
        <v>668.1</v>
      </c>
      <c r="W90" s="16">
        <v>668</v>
      </c>
      <c r="X90" s="21">
        <v>667.95</v>
      </c>
      <c r="Y90" s="16">
        <v>-6.2</v>
      </c>
      <c r="AA90" s="16">
        <f t="shared" si="11"/>
        <v>637.29999999999995</v>
      </c>
      <c r="AB90" s="16">
        <v>638</v>
      </c>
      <c r="AC90" s="16">
        <v>637.29999999999995</v>
      </c>
      <c r="AD90" s="21">
        <v>637.88</v>
      </c>
      <c r="AE90" s="16">
        <v>4.9000000000000004</v>
      </c>
      <c r="AG90" s="16">
        <f t="shared" si="12"/>
        <v>91.3</v>
      </c>
      <c r="AH90" s="16">
        <v>91.2</v>
      </c>
      <c r="AI90" s="16">
        <v>91.3</v>
      </c>
      <c r="AJ90" s="21">
        <v>91.09</v>
      </c>
      <c r="AK90" s="16">
        <v>2.2000000000000002</v>
      </c>
      <c r="AM90" s="16">
        <f t="shared" si="13"/>
        <v>4.5999999999999996</v>
      </c>
      <c r="AN90" s="16">
        <v>4.5</v>
      </c>
      <c r="AO90" s="16">
        <v>4.5999999999999996</v>
      </c>
      <c r="AP90" s="21">
        <v>4.5</v>
      </c>
      <c r="AQ90" s="16">
        <v>-1.6</v>
      </c>
      <c r="AS90" s="16">
        <f t="shared" si="14"/>
        <v>95.4</v>
      </c>
      <c r="AT90" s="16">
        <v>95.5</v>
      </c>
      <c r="AU90" s="16">
        <v>95.4</v>
      </c>
      <c r="AV90" s="21">
        <v>95.5</v>
      </c>
      <c r="AW90" s="16">
        <v>1.6</v>
      </c>
      <c r="AY90" s="16">
        <f t="shared" si="15"/>
        <v>4.2</v>
      </c>
      <c r="AZ90" s="16">
        <v>4.5</v>
      </c>
      <c r="BA90" s="16">
        <v>4.2</v>
      </c>
      <c r="BB90" s="21">
        <v>4.62</v>
      </c>
      <c r="BC90" s="16">
        <v>-0.7</v>
      </c>
    </row>
    <row r="91" spans="1:55" ht="12.75" x14ac:dyDescent="0.2">
      <c r="A91" s="25"/>
      <c r="B91" s="6">
        <v>2</v>
      </c>
      <c r="C91" s="16">
        <f t="shared" si="8"/>
        <v>607.20000000000005</v>
      </c>
      <c r="D91" s="16">
        <v>607.9</v>
      </c>
      <c r="E91" s="16">
        <v>607.20000000000005</v>
      </c>
      <c r="F91" s="21">
        <v>607.87</v>
      </c>
      <c r="G91" s="16">
        <v>-2.2999999999999998</v>
      </c>
      <c r="I91" s="16">
        <f t="shared" si="9"/>
        <v>31.8</v>
      </c>
      <c r="J91" s="16">
        <v>30.7</v>
      </c>
      <c r="K91" s="16">
        <v>31.8</v>
      </c>
      <c r="L91" s="21">
        <v>30.37</v>
      </c>
      <c r="M91" s="16">
        <v>3.7</v>
      </c>
      <c r="O91" s="16">
        <f t="shared" si="10"/>
        <v>27.4</v>
      </c>
      <c r="P91" s="16">
        <v>27.7</v>
      </c>
      <c r="Q91" s="16">
        <v>27.4</v>
      </c>
      <c r="R91" s="21">
        <v>28.29</v>
      </c>
      <c r="S91" s="16">
        <v>-7.1</v>
      </c>
      <c r="V91" s="16">
        <v>666.3</v>
      </c>
      <c r="W91" s="16">
        <v>666.4</v>
      </c>
      <c r="X91" s="21">
        <v>666.52</v>
      </c>
      <c r="Y91" s="16">
        <v>-5.7</v>
      </c>
      <c r="AA91" s="16">
        <f t="shared" si="11"/>
        <v>639</v>
      </c>
      <c r="AB91" s="16">
        <v>638.70000000000005</v>
      </c>
      <c r="AC91" s="16">
        <v>639</v>
      </c>
      <c r="AD91" s="21">
        <v>638.24</v>
      </c>
      <c r="AE91" s="16">
        <v>1.4</v>
      </c>
      <c r="AG91" s="16">
        <f t="shared" si="12"/>
        <v>91.1</v>
      </c>
      <c r="AH91" s="16">
        <v>91.2</v>
      </c>
      <c r="AI91" s="16">
        <v>91.1</v>
      </c>
      <c r="AJ91" s="21">
        <v>91.2</v>
      </c>
      <c r="AK91" s="16">
        <v>0.4</v>
      </c>
      <c r="AM91" s="16">
        <f t="shared" si="13"/>
        <v>4.0999999999999996</v>
      </c>
      <c r="AN91" s="16">
        <v>4.2</v>
      </c>
      <c r="AO91" s="16">
        <v>4.0999999999999996</v>
      </c>
      <c r="AP91" s="21">
        <v>4.24</v>
      </c>
      <c r="AQ91" s="16">
        <v>-1</v>
      </c>
      <c r="AS91" s="16">
        <f t="shared" si="14"/>
        <v>95.9</v>
      </c>
      <c r="AT91" s="16">
        <v>95.8</v>
      </c>
      <c r="AU91" s="16">
        <v>95.9</v>
      </c>
      <c r="AV91" s="21">
        <v>95.76</v>
      </c>
      <c r="AW91" s="16">
        <v>1</v>
      </c>
      <c r="AY91" s="16">
        <f t="shared" si="15"/>
        <v>5</v>
      </c>
      <c r="AZ91" s="16">
        <v>4.8</v>
      </c>
      <c r="BA91" s="16">
        <v>5</v>
      </c>
      <c r="BB91" s="21">
        <v>4.76</v>
      </c>
      <c r="BC91" s="16">
        <v>0.6</v>
      </c>
    </row>
    <row r="92" spans="1:55" ht="12.75" x14ac:dyDescent="0.2">
      <c r="A92" s="25"/>
      <c r="B92" s="6">
        <v>3</v>
      </c>
      <c r="C92" s="16">
        <f t="shared" si="8"/>
        <v>602.79999999999995</v>
      </c>
      <c r="D92" s="16">
        <v>603.4</v>
      </c>
      <c r="E92" s="16">
        <v>602.79999999999995</v>
      </c>
      <c r="F92" s="21">
        <v>603.71</v>
      </c>
      <c r="G92" s="16">
        <v>-16.600000000000001</v>
      </c>
      <c r="I92" s="16">
        <f t="shared" si="9"/>
        <v>32.5</v>
      </c>
      <c r="J92" s="16">
        <v>32.6</v>
      </c>
      <c r="K92" s="16">
        <v>32.5</v>
      </c>
      <c r="L92" s="21">
        <v>31.77</v>
      </c>
      <c r="M92" s="16">
        <v>5.6</v>
      </c>
      <c r="O92" s="16">
        <f t="shared" si="10"/>
        <v>30</v>
      </c>
      <c r="P92" s="16">
        <v>29.4</v>
      </c>
      <c r="Q92" s="16">
        <v>30</v>
      </c>
      <c r="R92" s="21">
        <v>29.82</v>
      </c>
      <c r="S92" s="16">
        <v>6.1</v>
      </c>
      <c r="V92" s="16">
        <v>665.4</v>
      </c>
      <c r="W92" s="16">
        <v>665.3</v>
      </c>
      <c r="X92" s="21">
        <v>665.3</v>
      </c>
      <c r="Y92" s="16">
        <v>-4.9000000000000004</v>
      </c>
      <c r="AA92" s="16">
        <f t="shared" si="11"/>
        <v>635.29999999999995</v>
      </c>
      <c r="AB92" s="16">
        <v>636</v>
      </c>
      <c r="AC92" s="16">
        <v>635.29999999999995</v>
      </c>
      <c r="AD92" s="21">
        <v>635.48</v>
      </c>
      <c r="AE92" s="16">
        <v>-11</v>
      </c>
      <c r="AG92" s="16">
        <f t="shared" si="12"/>
        <v>90.6</v>
      </c>
      <c r="AH92" s="16">
        <v>90.7</v>
      </c>
      <c r="AI92" s="16">
        <v>90.6</v>
      </c>
      <c r="AJ92" s="21">
        <v>90.74</v>
      </c>
      <c r="AK92" s="16">
        <v>-1.8</v>
      </c>
      <c r="AM92" s="16">
        <f t="shared" si="13"/>
        <v>4.5</v>
      </c>
      <c r="AN92" s="16">
        <v>4.4000000000000004</v>
      </c>
      <c r="AO92" s="16">
        <v>4.5</v>
      </c>
      <c r="AP92" s="21">
        <v>4.4800000000000004</v>
      </c>
      <c r="AQ92" s="16">
        <v>1</v>
      </c>
      <c r="AS92" s="16">
        <f t="shared" si="14"/>
        <v>95.5</v>
      </c>
      <c r="AT92" s="16">
        <v>95.6</v>
      </c>
      <c r="AU92" s="16">
        <v>95.5</v>
      </c>
      <c r="AV92" s="21">
        <v>95.52</v>
      </c>
      <c r="AW92" s="16">
        <v>-1</v>
      </c>
      <c r="AY92" s="16">
        <f t="shared" si="15"/>
        <v>5.0999999999999996</v>
      </c>
      <c r="AZ92" s="16">
        <v>5.0999999999999996</v>
      </c>
      <c r="BA92" s="16">
        <v>5.0999999999999996</v>
      </c>
      <c r="BB92" s="21">
        <v>5</v>
      </c>
      <c r="BC92" s="16">
        <v>1</v>
      </c>
    </row>
    <row r="93" spans="1:55" ht="12.75" x14ac:dyDescent="0.2">
      <c r="A93" s="25"/>
      <c r="B93" s="6">
        <v>4</v>
      </c>
      <c r="C93" s="16">
        <f t="shared" si="8"/>
        <v>596.5</v>
      </c>
      <c r="D93" s="16">
        <v>597.5</v>
      </c>
      <c r="E93" s="16">
        <v>596.5</v>
      </c>
      <c r="F93" s="21">
        <v>599.32000000000005</v>
      </c>
      <c r="G93" s="16">
        <v>-17.5</v>
      </c>
      <c r="I93" s="16">
        <f t="shared" si="9"/>
        <v>33.299999999999997</v>
      </c>
      <c r="J93" s="16">
        <v>31.6</v>
      </c>
      <c r="K93" s="16">
        <v>33.299999999999997</v>
      </c>
      <c r="L93" s="21">
        <v>31.55</v>
      </c>
      <c r="M93" s="16">
        <v>-0.9</v>
      </c>
      <c r="O93" s="16">
        <f t="shared" si="10"/>
        <v>34.4</v>
      </c>
      <c r="P93" s="16">
        <v>35.200000000000003</v>
      </c>
      <c r="Q93" s="16">
        <v>34.4</v>
      </c>
      <c r="R93" s="21">
        <v>33.409999999999997</v>
      </c>
      <c r="S93" s="16">
        <v>14.4</v>
      </c>
      <c r="V93" s="16">
        <v>664.3</v>
      </c>
      <c r="W93" s="16">
        <v>664.3</v>
      </c>
      <c r="X93" s="21">
        <v>664.28</v>
      </c>
      <c r="Y93" s="16">
        <v>-4.0999999999999996</v>
      </c>
      <c r="AA93" s="16">
        <f t="shared" si="11"/>
        <v>629.79999999999995</v>
      </c>
      <c r="AB93" s="16">
        <v>629.1</v>
      </c>
      <c r="AC93" s="16">
        <v>629.79999999999995</v>
      </c>
      <c r="AD93" s="21">
        <v>630.87</v>
      </c>
      <c r="AE93" s="16">
        <v>-18.5</v>
      </c>
      <c r="AG93" s="16">
        <f t="shared" si="12"/>
        <v>89.8</v>
      </c>
      <c r="AH93" s="16">
        <v>90</v>
      </c>
      <c r="AI93" s="16">
        <v>89.8</v>
      </c>
      <c r="AJ93" s="21">
        <v>90.22</v>
      </c>
      <c r="AK93" s="16">
        <v>-2.1</v>
      </c>
      <c r="AM93" s="16">
        <f t="shared" si="13"/>
        <v>5.2</v>
      </c>
      <c r="AN93" s="16">
        <v>5.3</v>
      </c>
      <c r="AO93" s="16">
        <v>5.2</v>
      </c>
      <c r="AP93" s="21">
        <v>5.03</v>
      </c>
      <c r="AQ93" s="16">
        <v>2.2000000000000002</v>
      </c>
      <c r="AS93" s="16">
        <f t="shared" si="14"/>
        <v>94.8</v>
      </c>
      <c r="AT93" s="16">
        <v>94.7</v>
      </c>
      <c r="AU93" s="16">
        <v>94.8</v>
      </c>
      <c r="AV93" s="21">
        <v>94.97</v>
      </c>
      <c r="AW93" s="16">
        <v>-2.2000000000000002</v>
      </c>
      <c r="AY93" s="16">
        <f t="shared" si="15"/>
        <v>5.3</v>
      </c>
      <c r="AZ93" s="16">
        <v>5</v>
      </c>
      <c r="BA93" s="16">
        <v>5.3</v>
      </c>
      <c r="BB93" s="21">
        <v>5</v>
      </c>
      <c r="BC93" s="16">
        <v>0</v>
      </c>
    </row>
    <row r="94" spans="1:55" ht="12.75" x14ac:dyDescent="0.2">
      <c r="A94" s="25">
        <v>23</v>
      </c>
      <c r="B94" s="6">
        <v>1</v>
      </c>
      <c r="C94" s="16">
        <f t="shared" si="8"/>
        <v>595.79999999999995</v>
      </c>
      <c r="D94" s="16">
        <v>594.29999999999995</v>
      </c>
      <c r="E94" s="16">
        <v>595.79999999999995</v>
      </c>
      <c r="F94" s="21">
        <v>597.64</v>
      </c>
      <c r="G94" s="16">
        <v>-6.7</v>
      </c>
      <c r="I94" s="16">
        <f t="shared" si="9"/>
        <v>31.3</v>
      </c>
      <c r="J94" s="16">
        <v>33.200000000000003</v>
      </c>
      <c r="K94" s="16">
        <v>31.3</v>
      </c>
      <c r="L94" s="21">
        <v>30.42</v>
      </c>
      <c r="M94" s="16">
        <v>-4.5</v>
      </c>
      <c r="O94" s="16">
        <f t="shared" si="10"/>
        <v>36.200000000000003</v>
      </c>
      <c r="P94" s="16">
        <v>35.9</v>
      </c>
      <c r="Q94" s="16">
        <v>36.200000000000003</v>
      </c>
      <c r="R94" s="21">
        <v>35.33</v>
      </c>
      <c r="S94" s="16">
        <v>7.7</v>
      </c>
      <c r="V94" s="16">
        <v>663.4</v>
      </c>
      <c r="W94" s="16">
        <v>663.3</v>
      </c>
      <c r="X94" s="21">
        <v>663.39</v>
      </c>
      <c r="Y94" s="16">
        <v>-3.6</v>
      </c>
      <c r="AA94" s="16">
        <f t="shared" si="11"/>
        <v>627.1</v>
      </c>
      <c r="AB94" s="16">
        <v>627.5</v>
      </c>
      <c r="AC94" s="16">
        <v>627.1</v>
      </c>
      <c r="AD94" s="21">
        <v>628.05999999999995</v>
      </c>
      <c r="AE94" s="16">
        <v>-11.2</v>
      </c>
      <c r="AG94" s="16">
        <f t="shared" si="12"/>
        <v>89.8</v>
      </c>
      <c r="AH94" s="16">
        <v>89.6</v>
      </c>
      <c r="AI94" s="16">
        <v>89.8</v>
      </c>
      <c r="AJ94" s="21">
        <v>90.09</v>
      </c>
      <c r="AK94" s="16">
        <v>-0.5</v>
      </c>
      <c r="AM94" s="16">
        <f t="shared" si="13"/>
        <v>5.5</v>
      </c>
      <c r="AN94" s="16">
        <v>5.4</v>
      </c>
      <c r="AO94" s="16">
        <v>5.5</v>
      </c>
      <c r="AP94" s="21">
        <v>5.33</v>
      </c>
      <c r="AQ94" s="16">
        <v>1.2</v>
      </c>
      <c r="AS94" s="16">
        <f t="shared" si="14"/>
        <v>94.5</v>
      </c>
      <c r="AT94" s="16">
        <v>94.6</v>
      </c>
      <c r="AU94" s="16">
        <v>94.5</v>
      </c>
      <c r="AV94" s="21">
        <v>94.67</v>
      </c>
      <c r="AW94" s="16">
        <v>-1.2</v>
      </c>
      <c r="AY94" s="16">
        <f t="shared" si="15"/>
        <v>5</v>
      </c>
      <c r="AZ94" s="16">
        <v>5.3</v>
      </c>
      <c r="BA94" s="16">
        <v>5</v>
      </c>
      <c r="BB94" s="21">
        <v>4.84</v>
      </c>
      <c r="BC94" s="16">
        <v>-0.6</v>
      </c>
    </row>
    <row r="95" spans="1:55" ht="12.75" x14ac:dyDescent="0.2">
      <c r="A95" s="25"/>
      <c r="B95" s="6">
        <v>2</v>
      </c>
      <c r="C95" s="16">
        <f t="shared" si="8"/>
        <v>599.9</v>
      </c>
      <c r="D95" s="16">
        <v>600.79999999999995</v>
      </c>
      <c r="E95" s="16">
        <v>599.9</v>
      </c>
      <c r="F95" s="21">
        <v>597.91999999999996</v>
      </c>
      <c r="G95" s="16">
        <v>1.1000000000000001</v>
      </c>
      <c r="I95" s="16">
        <f t="shared" si="9"/>
        <v>29.8</v>
      </c>
      <c r="J95" s="16">
        <v>28.8</v>
      </c>
      <c r="K95" s="16">
        <v>29.8</v>
      </c>
      <c r="L95" s="21">
        <v>30.4</v>
      </c>
      <c r="M95" s="16">
        <v>-0.1</v>
      </c>
      <c r="O95" s="16">
        <f t="shared" si="10"/>
        <v>32.799999999999997</v>
      </c>
      <c r="P95" s="16">
        <v>32.9</v>
      </c>
      <c r="Q95" s="16">
        <v>32.799999999999997</v>
      </c>
      <c r="R95" s="21">
        <v>34.159999999999997</v>
      </c>
      <c r="S95" s="16">
        <v>-4.7</v>
      </c>
      <c r="V95" s="16">
        <v>662.5</v>
      </c>
      <c r="W95" s="16">
        <v>662.6</v>
      </c>
      <c r="X95" s="21">
        <v>662.47</v>
      </c>
      <c r="Y95" s="16">
        <v>-3.7</v>
      </c>
      <c r="AA95" s="16">
        <f t="shared" si="11"/>
        <v>629.79999999999995</v>
      </c>
      <c r="AB95" s="16">
        <v>629.6</v>
      </c>
      <c r="AC95" s="16">
        <v>629.79999999999995</v>
      </c>
      <c r="AD95" s="21">
        <v>628.30999999999995</v>
      </c>
      <c r="AE95" s="16">
        <v>1</v>
      </c>
      <c r="AG95" s="16">
        <f t="shared" si="12"/>
        <v>90.5</v>
      </c>
      <c r="AH95" s="16">
        <v>90.7</v>
      </c>
      <c r="AI95" s="16">
        <v>90.5</v>
      </c>
      <c r="AJ95" s="21">
        <v>90.26</v>
      </c>
      <c r="AK95" s="16">
        <v>0.7</v>
      </c>
      <c r="AM95" s="16">
        <f t="shared" si="13"/>
        <v>5</v>
      </c>
      <c r="AN95" s="16">
        <v>5</v>
      </c>
      <c r="AO95" s="16">
        <v>5</v>
      </c>
      <c r="AP95" s="21">
        <v>5.16</v>
      </c>
      <c r="AQ95" s="16">
        <v>-0.7</v>
      </c>
      <c r="AS95" s="16">
        <f t="shared" si="14"/>
        <v>95</v>
      </c>
      <c r="AT95" s="16">
        <v>95</v>
      </c>
      <c r="AU95" s="16">
        <v>95</v>
      </c>
      <c r="AV95" s="21">
        <v>94.84</v>
      </c>
      <c r="AW95" s="16">
        <v>0.7</v>
      </c>
      <c r="AY95" s="16">
        <f t="shared" si="15"/>
        <v>4.7</v>
      </c>
      <c r="AZ95" s="16">
        <v>4.5999999999999996</v>
      </c>
      <c r="BA95" s="16">
        <v>4.7</v>
      </c>
      <c r="BB95" s="21">
        <v>4.84</v>
      </c>
      <c r="BC95" s="16">
        <v>0</v>
      </c>
    </row>
    <row r="96" spans="1:55" ht="12.75" x14ac:dyDescent="0.2">
      <c r="A96" s="25"/>
      <c r="B96" s="6">
        <v>3</v>
      </c>
      <c r="C96" s="16">
        <f t="shared" si="8"/>
        <v>599</v>
      </c>
      <c r="D96" s="16">
        <v>599.9</v>
      </c>
      <c r="E96" s="16">
        <v>599</v>
      </c>
      <c r="F96" s="21">
        <v>597.04</v>
      </c>
      <c r="G96" s="16">
        <v>-3.5</v>
      </c>
      <c r="I96" s="16">
        <f t="shared" si="9"/>
        <v>31.2</v>
      </c>
      <c r="J96" s="16">
        <v>30.8</v>
      </c>
      <c r="K96" s="16">
        <v>31.2</v>
      </c>
      <c r="L96" s="21">
        <v>33.29</v>
      </c>
      <c r="M96" s="16">
        <v>11.6</v>
      </c>
      <c r="O96" s="16">
        <f t="shared" si="10"/>
        <v>31.3</v>
      </c>
      <c r="P96" s="16">
        <v>30.8</v>
      </c>
      <c r="Q96" s="16">
        <v>31.3</v>
      </c>
      <c r="R96" s="21">
        <v>31.15</v>
      </c>
      <c r="S96" s="16">
        <v>-12</v>
      </c>
      <c r="V96" s="16">
        <v>661.5</v>
      </c>
      <c r="W96" s="16">
        <v>661.5</v>
      </c>
      <c r="X96" s="21">
        <v>661.48</v>
      </c>
      <c r="Y96" s="16">
        <v>-4</v>
      </c>
      <c r="AA96" s="16">
        <f t="shared" si="11"/>
        <v>630.20000000000005</v>
      </c>
      <c r="AB96" s="16">
        <v>630.70000000000005</v>
      </c>
      <c r="AC96" s="16">
        <v>630.20000000000005</v>
      </c>
      <c r="AD96" s="21">
        <v>630.33000000000004</v>
      </c>
      <c r="AE96" s="16">
        <v>8.1</v>
      </c>
      <c r="AG96" s="16">
        <f t="shared" si="12"/>
        <v>90.6</v>
      </c>
      <c r="AH96" s="16">
        <v>90.7</v>
      </c>
      <c r="AI96" s="16">
        <v>90.6</v>
      </c>
      <c r="AJ96" s="21">
        <v>90.26</v>
      </c>
      <c r="AK96" s="16">
        <v>0</v>
      </c>
      <c r="AM96" s="16">
        <f t="shared" si="13"/>
        <v>4.7</v>
      </c>
      <c r="AN96" s="16">
        <v>4.7</v>
      </c>
      <c r="AO96" s="16">
        <v>4.7</v>
      </c>
      <c r="AP96" s="21">
        <v>4.71</v>
      </c>
      <c r="AQ96" s="16">
        <v>-1.8</v>
      </c>
      <c r="AS96" s="16">
        <f t="shared" si="14"/>
        <v>95.3</v>
      </c>
      <c r="AT96" s="16">
        <v>95.3</v>
      </c>
      <c r="AU96" s="16">
        <v>95.3</v>
      </c>
      <c r="AV96" s="21">
        <v>95.29</v>
      </c>
      <c r="AW96" s="16">
        <v>1.8</v>
      </c>
      <c r="AY96" s="16">
        <f t="shared" si="15"/>
        <v>5</v>
      </c>
      <c r="AZ96" s="16">
        <v>4.9000000000000004</v>
      </c>
      <c r="BA96" s="16">
        <v>5</v>
      </c>
      <c r="BB96" s="21">
        <v>5.28</v>
      </c>
      <c r="BC96" s="16">
        <v>1.8</v>
      </c>
    </row>
    <row r="97" spans="1:55" ht="12.75" x14ac:dyDescent="0.2">
      <c r="A97" s="25"/>
      <c r="B97" s="6">
        <v>4</v>
      </c>
      <c r="C97" s="16">
        <f t="shared" si="8"/>
        <v>594.6</v>
      </c>
      <c r="D97" s="16">
        <v>595.4</v>
      </c>
      <c r="E97" s="16">
        <v>594.6</v>
      </c>
      <c r="F97" s="21">
        <v>592.83000000000004</v>
      </c>
      <c r="G97" s="16">
        <v>-16.8</v>
      </c>
      <c r="I97" s="16">
        <f t="shared" si="9"/>
        <v>37.1</v>
      </c>
      <c r="J97" s="16">
        <v>35.700000000000003</v>
      </c>
      <c r="K97" s="16">
        <v>37.1</v>
      </c>
      <c r="L97" s="21">
        <v>38.57</v>
      </c>
      <c r="M97" s="16">
        <v>21.1</v>
      </c>
      <c r="O97" s="16">
        <f t="shared" si="10"/>
        <v>28.7</v>
      </c>
      <c r="P97" s="16">
        <v>29.4</v>
      </c>
      <c r="Q97" s="16">
        <v>28.7</v>
      </c>
      <c r="R97" s="21">
        <v>29.09</v>
      </c>
      <c r="S97" s="16">
        <v>-8.1999999999999993</v>
      </c>
      <c r="V97" s="16">
        <v>660.5</v>
      </c>
      <c r="W97" s="16">
        <v>660.5</v>
      </c>
      <c r="X97" s="21">
        <v>660.5</v>
      </c>
      <c r="Y97" s="16">
        <v>-3.9</v>
      </c>
      <c r="AA97" s="16">
        <f t="shared" si="11"/>
        <v>631.79999999999995</v>
      </c>
      <c r="AB97" s="16">
        <v>631.1</v>
      </c>
      <c r="AC97" s="16">
        <v>631.79999999999995</v>
      </c>
      <c r="AD97" s="21">
        <v>631.41</v>
      </c>
      <c r="AE97" s="16">
        <v>4.3</v>
      </c>
      <c r="AG97" s="16">
        <f t="shared" si="12"/>
        <v>90</v>
      </c>
      <c r="AH97" s="16">
        <v>90.1</v>
      </c>
      <c r="AI97" s="16">
        <v>90</v>
      </c>
      <c r="AJ97" s="21">
        <v>89.76</v>
      </c>
      <c r="AK97" s="16">
        <v>-2</v>
      </c>
      <c r="AM97" s="16">
        <f t="shared" si="13"/>
        <v>4.4000000000000004</v>
      </c>
      <c r="AN97" s="16">
        <v>4.5</v>
      </c>
      <c r="AO97" s="16">
        <v>4.4000000000000004</v>
      </c>
      <c r="AP97" s="21">
        <v>4.4000000000000004</v>
      </c>
      <c r="AQ97" s="16">
        <v>-1.2</v>
      </c>
      <c r="AS97" s="16">
        <f t="shared" si="14"/>
        <v>95.6</v>
      </c>
      <c r="AT97" s="16">
        <v>95.5</v>
      </c>
      <c r="AU97" s="16">
        <v>95.6</v>
      </c>
      <c r="AV97" s="21">
        <v>95.6</v>
      </c>
      <c r="AW97" s="16">
        <v>1.2</v>
      </c>
      <c r="AY97" s="16">
        <f t="shared" si="15"/>
        <v>5.9</v>
      </c>
      <c r="AZ97" s="16">
        <v>5.7</v>
      </c>
      <c r="BA97" s="16">
        <v>5.9</v>
      </c>
      <c r="BB97" s="21">
        <v>6.11</v>
      </c>
      <c r="BC97" s="16">
        <v>3.3</v>
      </c>
    </row>
    <row r="98" spans="1:55" ht="12.75" x14ac:dyDescent="0.2">
      <c r="A98" s="25">
        <v>24</v>
      </c>
      <c r="B98" s="6">
        <v>1</v>
      </c>
      <c r="C98" s="16">
        <f t="shared" si="8"/>
        <v>586.29999999999995</v>
      </c>
      <c r="D98" s="16">
        <v>584.29999999999995</v>
      </c>
      <c r="E98" s="16">
        <v>586.29999999999995</v>
      </c>
      <c r="F98" s="21">
        <v>587.26</v>
      </c>
      <c r="G98" s="16">
        <v>-22.3</v>
      </c>
      <c r="I98" s="16">
        <f t="shared" si="9"/>
        <v>43.9</v>
      </c>
      <c r="J98" s="16">
        <v>46</v>
      </c>
      <c r="K98" s="16">
        <v>43.9</v>
      </c>
      <c r="L98" s="21">
        <v>43.46</v>
      </c>
      <c r="M98" s="16">
        <v>19.600000000000001</v>
      </c>
      <c r="O98" s="16">
        <f t="shared" si="10"/>
        <v>29.4</v>
      </c>
      <c r="P98" s="16">
        <v>29.3</v>
      </c>
      <c r="Q98" s="16">
        <v>29.4</v>
      </c>
      <c r="R98" s="21">
        <v>28.99</v>
      </c>
      <c r="S98" s="16">
        <v>-0.4</v>
      </c>
      <c r="V98" s="16">
        <v>659.6</v>
      </c>
      <c r="W98" s="16">
        <v>659.6</v>
      </c>
      <c r="X98" s="21">
        <v>659.71</v>
      </c>
      <c r="Y98" s="16">
        <v>-3.1</v>
      </c>
      <c r="AA98" s="16">
        <f t="shared" si="11"/>
        <v>630.20000000000005</v>
      </c>
      <c r="AB98" s="16">
        <v>630.29999999999995</v>
      </c>
      <c r="AC98" s="16">
        <v>630.20000000000005</v>
      </c>
      <c r="AD98" s="21">
        <v>630.73</v>
      </c>
      <c r="AE98" s="16">
        <v>-2.7</v>
      </c>
      <c r="AG98" s="16">
        <f t="shared" si="12"/>
        <v>88.9</v>
      </c>
      <c r="AH98" s="16">
        <v>88.6</v>
      </c>
      <c r="AI98" s="16">
        <v>88.9</v>
      </c>
      <c r="AJ98" s="21">
        <v>89.02</v>
      </c>
      <c r="AK98" s="16">
        <v>-2.9</v>
      </c>
      <c r="AM98" s="16">
        <f t="shared" si="13"/>
        <v>4.5</v>
      </c>
      <c r="AN98" s="16">
        <v>4.4000000000000004</v>
      </c>
      <c r="AO98" s="16">
        <v>4.5</v>
      </c>
      <c r="AP98" s="21">
        <v>4.3899999999999997</v>
      </c>
      <c r="AQ98" s="16">
        <v>0</v>
      </c>
      <c r="AS98" s="16">
        <f t="shared" si="14"/>
        <v>95.5</v>
      </c>
      <c r="AT98" s="16">
        <v>95.6</v>
      </c>
      <c r="AU98" s="16">
        <v>95.5</v>
      </c>
      <c r="AV98" s="21">
        <v>95.61</v>
      </c>
      <c r="AW98" s="16">
        <v>0</v>
      </c>
      <c r="AY98" s="16">
        <f t="shared" si="15"/>
        <v>7</v>
      </c>
      <c r="AZ98" s="16">
        <v>7.3</v>
      </c>
      <c r="BA98" s="16">
        <v>7</v>
      </c>
      <c r="BB98" s="21">
        <v>6.89</v>
      </c>
      <c r="BC98" s="16">
        <v>3.1</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K_4554!A1 &amp; ", " &amp; K_4554!C1</f>
        <v>Kvinnor, 45-54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211</v>
      </c>
      <c r="AG1" s="15" t="s">
        <v>16</v>
      </c>
      <c r="AY1" s="15" t="s">
        <v>17</v>
      </c>
    </row>
    <row r="2" spans="1:58" ht="12.75" x14ac:dyDescent="0.2">
      <c r="A2" s="7" t="s">
        <v>2</v>
      </c>
      <c r="B2" s="8">
        <f>Diagram_K_4554!D1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2.75" x14ac:dyDescent="0.2">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2.75" x14ac:dyDescent="0.2">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2.75" x14ac:dyDescent="0.2">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2.75" x14ac:dyDescent="0.2">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2.75" x14ac:dyDescent="0.2">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2.75" x14ac:dyDescent="0.2">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2.75" x14ac:dyDescent="0.2">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2.75" x14ac:dyDescent="0.2">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2.75" x14ac:dyDescent="0.2">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2.75" x14ac:dyDescent="0.2">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2.75" x14ac:dyDescent="0.2">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2.75" x14ac:dyDescent="0.2">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2.75" x14ac:dyDescent="0.2">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2.75" x14ac:dyDescent="0.2">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2.75" x14ac:dyDescent="0.2">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2.75" x14ac:dyDescent="0.2">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2.75" x14ac:dyDescent="0.2">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2.75" x14ac:dyDescent="0.2">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2.75" x14ac:dyDescent="0.2">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2.75" x14ac:dyDescent="0.2">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2.75" x14ac:dyDescent="0.2">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2.75" x14ac:dyDescent="0.2">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2.75" x14ac:dyDescent="0.2">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2.75" x14ac:dyDescent="0.2">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2.75" x14ac:dyDescent="0.2">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2.75" x14ac:dyDescent="0.2">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2.75" x14ac:dyDescent="0.2">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2.75" x14ac:dyDescent="0.2">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2.75" x14ac:dyDescent="0.2">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2.75" x14ac:dyDescent="0.2">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2.75" x14ac:dyDescent="0.2">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2.75" x14ac:dyDescent="0.2">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2.75" x14ac:dyDescent="0.2">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2.75" x14ac:dyDescent="0.2">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2.75" x14ac:dyDescent="0.2">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2.75" x14ac:dyDescent="0.2">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2.75" x14ac:dyDescent="0.2">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2.75" x14ac:dyDescent="0.2">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2.75" x14ac:dyDescent="0.2">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2.75" x14ac:dyDescent="0.2">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2.75" x14ac:dyDescent="0.2">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2.75" x14ac:dyDescent="0.2">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2.75" x14ac:dyDescent="0.2">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2.75" x14ac:dyDescent="0.2">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2.75" x14ac:dyDescent="0.2">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2.75" x14ac:dyDescent="0.2">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2.75" x14ac:dyDescent="0.2">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2.75" x14ac:dyDescent="0.2">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2.75" x14ac:dyDescent="0.2">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2.75" x14ac:dyDescent="0.2">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2.75" x14ac:dyDescent="0.2">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2.75" x14ac:dyDescent="0.2">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2.75" x14ac:dyDescent="0.2">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2.75" x14ac:dyDescent="0.2">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2.75" x14ac:dyDescent="0.2">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2.75" x14ac:dyDescent="0.2">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2.75" x14ac:dyDescent="0.2">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2.75" x14ac:dyDescent="0.2">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2.75" x14ac:dyDescent="0.2">
      <c r="A64" s="25"/>
      <c r="B64" s="6">
        <v>3</v>
      </c>
      <c r="C64" s="16">
        <f t="shared" si="0"/>
        <v>544.9</v>
      </c>
      <c r="D64" s="16">
        <v>545.79999999999995</v>
      </c>
      <c r="E64" s="16">
        <v>544.9</v>
      </c>
      <c r="F64" s="21">
        <v>544.54999999999995</v>
      </c>
      <c r="G64" s="16">
        <v>14.6</v>
      </c>
      <c r="I64" s="16">
        <f t="shared" si="1"/>
        <v>24.8</v>
      </c>
      <c r="J64" s="16">
        <v>23.9</v>
      </c>
      <c r="K64" s="16">
        <v>24.8</v>
      </c>
      <c r="L64" s="21">
        <v>25.38</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2.75" x14ac:dyDescent="0.2">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2.75" x14ac:dyDescent="0.2">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2.75" x14ac:dyDescent="0.2">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2.75" x14ac:dyDescent="0.2">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2.75" x14ac:dyDescent="0.2">
      <c r="A69" s="25"/>
      <c r="B69" s="6">
        <v>4</v>
      </c>
      <c r="C69" s="16">
        <f t="shared" si="0"/>
        <v>562.70000000000005</v>
      </c>
      <c r="D69" s="16">
        <v>563.79999999999995</v>
      </c>
      <c r="E69" s="16">
        <v>562.70000000000005</v>
      </c>
      <c r="F69" s="21">
        <v>561.35</v>
      </c>
      <c r="G69" s="16">
        <v>16.8</v>
      </c>
      <c r="I69" s="16">
        <f t="shared" si="1"/>
        <v>23.8</v>
      </c>
      <c r="J69" s="16">
        <v>24</v>
      </c>
      <c r="K69" s="16">
        <v>23.8</v>
      </c>
      <c r="L69" s="21">
        <v>23.3</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2.75" x14ac:dyDescent="0.2">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2.75" x14ac:dyDescent="0.2">
      <c r="A71" s="25"/>
      <c r="B71" s="6">
        <v>2</v>
      </c>
      <c r="C71" s="16">
        <f t="shared" ref="C71:C98" si="8">IF(D71="","",$B$2*E71+(1-$B$2)*D71)</f>
        <v>567.1</v>
      </c>
      <c r="D71" s="16">
        <v>568.1</v>
      </c>
      <c r="E71" s="16">
        <v>567.1</v>
      </c>
      <c r="F71" s="21">
        <v>567.41999999999996</v>
      </c>
      <c r="G71" s="16">
        <v>10.1</v>
      </c>
      <c r="I71" s="16">
        <f t="shared" ref="I71:I98" si="9">IF(J71="","",$B$2*K71+(1-$B$2)*J71)</f>
        <v>23.8</v>
      </c>
      <c r="J71" s="16">
        <v>23.1</v>
      </c>
      <c r="K71" s="16">
        <v>23.8</v>
      </c>
      <c r="L71" s="21">
        <v>23.11</v>
      </c>
      <c r="M71" s="16">
        <v>0.2</v>
      </c>
      <c r="O71" s="16">
        <f t="shared" ref="O71:O98" si="10">IF(P71="","",$B$2*Q71+(1-$B$2)*P71)</f>
        <v>63.1</v>
      </c>
      <c r="P71" s="16">
        <v>62.6</v>
      </c>
      <c r="Q71" s="16">
        <v>63.1</v>
      </c>
      <c r="R71" s="21">
        <v>63.5</v>
      </c>
      <c r="S71" s="16">
        <v>-2.6</v>
      </c>
      <c r="V71" s="16">
        <v>653.79999999999995</v>
      </c>
      <c r="W71" s="16">
        <v>653.9</v>
      </c>
      <c r="X71" s="21">
        <v>654.03</v>
      </c>
      <c r="Y71" s="16">
        <v>7.7</v>
      </c>
      <c r="AA71" s="16">
        <f t="shared" ref="AA71:AA98" si="11">IF(AB71="","",$B$2*AC71+(1-$B$2)*AB71)</f>
        <v>590.79999999999995</v>
      </c>
      <c r="AB71" s="16">
        <v>591.20000000000005</v>
      </c>
      <c r="AC71" s="16">
        <v>590.79999999999995</v>
      </c>
      <c r="AD71" s="21">
        <v>590.53</v>
      </c>
      <c r="AE71" s="16">
        <v>10.3</v>
      </c>
      <c r="AG71" s="16">
        <f t="shared" ref="AG71:AG98" si="12">IF(AH71="","",$B$2*AI71+(1-$B$2)*AH71)</f>
        <v>86.7</v>
      </c>
      <c r="AH71" s="16">
        <v>86.9</v>
      </c>
      <c r="AI71" s="16">
        <v>86.7</v>
      </c>
      <c r="AJ71" s="21">
        <v>86.76</v>
      </c>
      <c r="AK71" s="16">
        <v>0.5</v>
      </c>
      <c r="AM71" s="16">
        <f t="shared" ref="AM71:AM98" si="13">IF(AN71="","",$B$2*AO71+(1-$B$2)*AN71)</f>
        <v>9.6</v>
      </c>
      <c r="AN71" s="16">
        <v>9.6</v>
      </c>
      <c r="AO71" s="16">
        <v>9.6</v>
      </c>
      <c r="AP71" s="21">
        <v>9.7100000000000009</v>
      </c>
      <c r="AQ71" s="16">
        <v>-0.5</v>
      </c>
      <c r="AS71" s="16">
        <f t="shared" ref="AS71:AS98" si="14">IF(AT71="","",$B$2*AU71+(1-$B$2)*AT71)</f>
        <v>90.4</v>
      </c>
      <c r="AT71" s="16">
        <v>90.4</v>
      </c>
      <c r="AU71" s="16">
        <v>90.4</v>
      </c>
      <c r="AV71" s="21">
        <v>90.29</v>
      </c>
      <c r="AW71" s="16">
        <v>0.5</v>
      </c>
      <c r="AY71" s="16">
        <f t="shared" ref="AY71:AY98" si="15">IF(AZ71="","",$B$2*BA71+(1-$B$2)*AZ71)</f>
        <v>4</v>
      </c>
      <c r="AZ71" s="16">
        <v>3.9</v>
      </c>
      <c r="BA71" s="16">
        <v>4</v>
      </c>
      <c r="BB71" s="21">
        <v>3.91</v>
      </c>
      <c r="BC71" s="16">
        <v>0</v>
      </c>
    </row>
    <row r="72" spans="1:55" ht="12.75" x14ac:dyDescent="0.2">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2.75" x14ac:dyDescent="0.2">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2.75" x14ac:dyDescent="0.2">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2.75" x14ac:dyDescent="0.2">
      <c r="A75" s="25"/>
      <c r="B75" s="6">
        <v>2</v>
      </c>
      <c r="C75" s="16">
        <f t="shared" si="8"/>
        <v>576.1</v>
      </c>
      <c r="D75" s="16">
        <v>577.20000000000005</v>
      </c>
      <c r="E75" s="16">
        <v>576.1</v>
      </c>
      <c r="F75" s="21">
        <v>574.44000000000005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2.75" x14ac:dyDescent="0.2">
      <c r="A76" s="25"/>
      <c r="B76" s="6">
        <v>3</v>
      </c>
      <c r="C76" s="16">
        <f t="shared" si="8"/>
        <v>574.20000000000005</v>
      </c>
      <c r="D76" s="16">
        <v>574.29999999999995</v>
      </c>
      <c r="E76" s="16">
        <v>574.20000000000005</v>
      </c>
      <c r="F76" s="21">
        <v>576.32000000000005</v>
      </c>
      <c r="G76" s="16">
        <v>7.5</v>
      </c>
      <c r="I76" s="16">
        <f t="shared" si="9"/>
        <v>23.9</v>
      </c>
      <c r="J76" s="16">
        <v>23.3</v>
      </c>
      <c r="K76" s="16">
        <v>23.9</v>
      </c>
      <c r="L76" s="21">
        <v>22.93</v>
      </c>
      <c r="M76" s="16">
        <v>-1.8</v>
      </c>
      <c r="O76" s="16">
        <f t="shared" si="10"/>
        <v>62.5</v>
      </c>
      <c r="P76" s="16">
        <v>63.1</v>
      </c>
      <c r="Q76" s="16">
        <v>62.5</v>
      </c>
      <c r="R76" s="21">
        <v>61.39</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2.75" x14ac:dyDescent="0.2">
      <c r="A77" s="25"/>
      <c r="B77" s="6">
        <v>4</v>
      </c>
      <c r="C77" s="16">
        <f t="shared" si="8"/>
        <v>578.6</v>
      </c>
      <c r="D77" s="16">
        <v>579.4</v>
      </c>
      <c r="E77" s="16">
        <v>578.6</v>
      </c>
      <c r="F77" s="21">
        <v>577.27</v>
      </c>
      <c r="G77" s="16">
        <v>3.8</v>
      </c>
      <c r="I77" s="16">
        <f t="shared" si="9"/>
        <v>23.6</v>
      </c>
      <c r="J77" s="16">
        <v>23.7</v>
      </c>
      <c r="K77" s="16">
        <v>23.6</v>
      </c>
      <c r="L77" s="21">
        <v>23.33</v>
      </c>
      <c r="M77" s="16">
        <v>1.6</v>
      </c>
      <c r="O77" s="16">
        <f t="shared" si="10"/>
        <v>59.1</v>
      </c>
      <c r="P77" s="16">
        <v>58.3</v>
      </c>
      <c r="Q77" s="16">
        <v>59.1</v>
      </c>
      <c r="R77" s="21">
        <v>60.74</v>
      </c>
      <c r="S77" s="16">
        <v>-2.6</v>
      </c>
      <c r="V77" s="16">
        <v>661.4</v>
      </c>
      <c r="W77" s="16">
        <v>661.4</v>
      </c>
      <c r="X77" s="21">
        <v>661.34</v>
      </c>
      <c r="Y77" s="16">
        <v>2.8</v>
      </c>
      <c r="AA77" s="16">
        <f t="shared" si="11"/>
        <v>602.20000000000005</v>
      </c>
      <c r="AB77" s="16">
        <v>603.1</v>
      </c>
      <c r="AC77" s="16">
        <v>602.20000000000005</v>
      </c>
      <c r="AD77" s="21">
        <v>600.6</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2.75" x14ac:dyDescent="0.2">
      <c r="A78" s="25">
        <v>19</v>
      </c>
      <c r="B78" s="6">
        <v>1</v>
      </c>
      <c r="C78" s="16">
        <f t="shared" si="8"/>
        <v>577.4</v>
      </c>
      <c r="D78" s="16">
        <v>576.1</v>
      </c>
      <c r="E78" s="16">
        <v>577.4</v>
      </c>
      <c r="F78" s="21">
        <v>576.80999999999995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2.75" x14ac:dyDescent="0.2">
      <c r="A79" s="25"/>
      <c r="B79" s="6">
        <v>2</v>
      </c>
      <c r="C79" s="16">
        <f t="shared" si="8"/>
        <v>575.70000000000005</v>
      </c>
      <c r="D79" s="16">
        <v>576.70000000000005</v>
      </c>
      <c r="E79" s="16">
        <v>575.70000000000005</v>
      </c>
      <c r="F79" s="21">
        <v>575.09</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603.20000000000005</v>
      </c>
      <c r="AB79" s="16">
        <v>603.5</v>
      </c>
      <c r="AC79" s="16">
        <v>603.20000000000005</v>
      </c>
      <c r="AD79" s="21">
        <v>603.11</v>
      </c>
      <c r="AE79" s="16">
        <v>4.5</v>
      </c>
      <c r="AG79" s="16">
        <f t="shared" si="12"/>
        <v>87</v>
      </c>
      <c r="AH79" s="16">
        <v>87.2</v>
      </c>
      <c r="AI79" s="16">
        <v>87</v>
      </c>
      <c r="AJ79" s="21">
        <v>86.9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2.75" x14ac:dyDescent="0.2">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-5.8</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2.75" x14ac:dyDescent="0.2">
      <c r="A81" s="25"/>
      <c r="B81" s="6">
        <v>4</v>
      </c>
      <c r="C81" s="16">
        <f t="shared" si="8"/>
        <v>573</v>
      </c>
      <c r="D81" s="16">
        <v>573.20000000000005</v>
      </c>
      <c r="E81" s="16">
        <v>573</v>
      </c>
      <c r="F81" s="21">
        <v>572.79999999999995</v>
      </c>
      <c r="G81" s="16">
        <v>-3.8</v>
      </c>
      <c r="I81" s="16">
        <f t="shared" si="9"/>
        <v>32.299999999999997</v>
      </c>
      <c r="J81" s="16">
        <v>32.4</v>
      </c>
      <c r="K81" s="16">
        <v>32.299999999999997</v>
      </c>
      <c r="L81" s="21">
        <v>32.35</v>
      </c>
      <c r="M81" s="16">
        <v>6.8</v>
      </c>
      <c r="O81" s="16">
        <f t="shared" si="10"/>
        <v>55.9</v>
      </c>
      <c r="P81" s="16">
        <v>55.5</v>
      </c>
      <c r="Q81" s="16">
        <v>55.9</v>
      </c>
      <c r="R81" s="21">
        <v>56.01</v>
      </c>
      <c r="S81" s="16">
        <v>-5</v>
      </c>
      <c r="V81" s="16">
        <v>661.1</v>
      </c>
      <c r="W81" s="16">
        <v>661.1</v>
      </c>
      <c r="X81" s="21">
        <v>661.16</v>
      </c>
      <c r="Y81" s="16">
        <v>-1.9</v>
      </c>
      <c r="AA81" s="16">
        <f t="shared" si="11"/>
        <v>605.29999999999995</v>
      </c>
      <c r="AB81" s="16">
        <v>605.70000000000005</v>
      </c>
      <c r="AC81" s="16">
        <v>605.29999999999995</v>
      </c>
      <c r="AD81" s="21">
        <v>605.15</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5.35</v>
      </c>
      <c r="BC81" s="16">
        <v>1.1000000000000001</v>
      </c>
    </row>
    <row r="82" spans="1:55" ht="12.75" x14ac:dyDescent="0.2">
      <c r="A82" s="25">
        <v>20</v>
      </c>
      <c r="B82" s="6">
        <v>1</v>
      </c>
      <c r="C82" s="16">
        <f t="shared" si="8"/>
        <v>571.20000000000005</v>
      </c>
      <c r="D82" s="16">
        <v>570.20000000000005</v>
      </c>
      <c r="E82" s="16">
        <v>571.20000000000005</v>
      </c>
      <c r="F82" s="21">
        <v>571</v>
      </c>
      <c r="G82" s="16">
        <v>-7.2</v>
      </c>
      <c r="I82" s="16">
        <f t="shared" si="9"/>
        <v>33.200000000000003</v>
      </c>
      <c r="J82" s="16">
        <v>34</v>
      </c>
      <c r="K82" s="16">
        <v>33.200000000000003</v>
      </c>
      <c r="L82" s="21">
        <v>33.630000000000003</v>
      </c>
      <c r="M82" s="16">
        <v>5.0999999999999996</v>
      </c>
      <c r="O82" s="16">
        <f t="shared" si="10"/>
        <v>56.1</v>
      </c>
      <c r="P82" s="16">
        <v>56.4</v>
      </c>
      <c r="Q82" s="16">
        <v>56.1</v>
      </c>
      <c r="R82" s="21">
        <v>55.77</v>
      </c>
      <c r="S82" s="16">
        <v>-0.9</v>
      </c>
      <c r="V82" s="16">
        <v>660.7</v>
      </c>
      <c r="W82" s="16">
        <v>660.4</v>
      </c>
      <c r="X82" s="21">
        <v>660.41</v>
      </c>
      <c r="Y82" s="16">
        <v>-3</v>
      </c>
      <c r="AA82" s="16">
        <f t="shared" si="11"/>
        <v>604.29999999999995</v>
      </c>
      <c r="AB82" s="16">
        <v>604.20000000000005</v>
      </c>
      <c r="AC82" s="16">
        <v>604.29999999999995</v>
      </c>
      <c r="AD82" s="21">
        <v>604.63</v>
      </c>
      <c r="AE82" s="16">
        <v>-2.1</v>
      </c>
      <c r="AG82" s="16">
        <f t="shared" si="12"/>
        <v>86.5</v>
      </c>
      <c r="AH82" s="16">
        <v>86.3</v>
      </c>
      <c r="AI82" s="16">
        <v>86.5</v>
      </c>
      <c r="AJ82" s="21">
        <v>86.46</v>
      </c>
      <c r="AK82" s="16">
        <v>-0.7</v>
      </c>
      <c r="AM82" s="16">
        <f t="shared" si="13"/>
        <v>8.5</v>
      </c>
      <c r="AN82" s="16">
        <v>8.5</v>
      </c>
      <c r="AO82" s="16">
        <v>8.5</v>
      </c>
      <c r="AP82" s="21">
        <v>8.4499999999999993</v>
      </c>
      <c r="AQ82" s="16">
        <v>-0.1</v>
      </c>
      <c r="AS82" s="16">
        <f t="shared" si="14"/>
        <v>91.5</v>
      </c>
      <c r="AT82" s="16">
        <v>91.5</v>
      </c>
      <c r="AU82" s="16">
        <v>91.5</v>
      </c>
      <c r="AV82" s="21">
        <v>91.55</v>
      </c>
      <c r="AW82" s="16">
        <v>0.1</v>
      </c>
      <c r="AY82" s="16">
        <f t="shared" si="15"/>
        <v>5.5</v>
      </c>
      <c r="AZ82" s="16">
        <v>5.6</v>
      </c>
      <c r="BA82" s="16">
        <v>5.5</v>
      </c>
      <c r="BB82" s="21">
        <v>5.56</v>
      </c>
      <c r="BC82" s="16">
        <v>0.9</v>
      </c>
    </row>
    <row r="83" spans="1:55" ht="12.75" x14ac:dyDescent="0.2">
      <c r="A83" s="25"/>
      <c r="B83" s="6">
        <v>2</v>
      </c>
      <c r="C83" s="16">
        <f t="shared" si="8"/>
        <v>565.5</v>
      </c>
      <c r="D83" s="16">
        <v>566.6</v>
      </c>
      <c r="E83" s="16">
        <v>565.5</v>
      </c>
      <c r="F83" s="21">
        <v>568.41999999999996</v>
      </c>
      <c r="G83" s="16">
        <v>-10.3</v>
      </c>
      <c r="I83" s="16">
        <f t="shared" si="9"/>
        <v>36.6</v>
      </c>
      <c r="J83" s="16">
        <v>35.6</v>
      </c>
      <c r="K83" s="16">
        <v>36.6</v>
      </c>
      <c r="L83" s="21">
        <v>34.85</v>
      </c>
      <c r="M83" s="16">
        <v>4.9000000000000004</v>
      </c>
      <c r="O83" s="16">
        <f t="shared" si="10"/>
        <v>57.3</v>
      </c>
      <c r="P83" s="16">
        <v>57</v>
      </c>
      <c r="Q83" s="16">
        <v>57.3</v>
      </c>
      <c r="R83" s="21">
        <v>56.14</v>
      </c>
      <c r="S83" s="16">
        <v>1.5</v>
      </c>
      <c r="V83" s="16">
        <v>659.2</v>
      </c>
      <c r="W83" s="16">
        <v>659.4</v>
      </c>
      <c r="X83" s="21">
        <v>659.41</v>
      </c>
      <c r="Y83" s="16">
        <v>-4</v>
      </c>
      <c r="AA83" s="16">
        <f t="shared" si="11"/>
        <v>602.1</v>
      </c>
      <c r="AB83" s="16">
        <v>602.20000000000005</v>
      </c>
      <c r="AC83" s="16">
        <v>602.1</v>
      </c>
      <c r="AD83" s="21">
        <v>603.27</v>
      </c>
      <c r="AE83" s="16">
        <v>-5.4</v>
      </c>
      <c r="AG83" s="16">
        <f t="shared" si="12"/>
        <v>85.8</v>
      </c>
      <c r="AH83" s="16">
        <v>86</v>
      </c>
      <c r="AI83" s="16">
        <v>85.8</v>
      </c>
      <c r="AJ83" s="21">
        <v>86.2</v>
      </c>
      <c r="AK83" s="16">
        <v>-1</v>
      </c>
      <c r="AM83" s="16">
        <f t="shared" si="13"/>
        <v>8.6999999999999993</v>
      </c>
      <c r="AN83" s="16">
        <v>8.6</v>
      </c>
      <c r="AO83" s="16">
        <v>8.6999999999999993</v>
      </c>
      <c r="AP83" s="21">
        <v>8.51</v>
      </c>
      <c r="AQ83" s="16">
        <v>0.3</v>
      </c>
      <c r="AS83" s="16">
        <f t="shared" si="14"/>
        <v>91.3</v>
      </c>
      <c r="AT83" s="16">
        <v>91.4</v>
      </c>
      <c r="AU83" s="16">
        <v>91.3</v>
      </c>
      <c r="AV83" s="21">
        <v>91.49</v>
      </c>
      <c r="AW83" s="16">
        <v>-0.3</v>
      </c>
      <c r="AY83" s="16">
        <f t="shared" si="15"/>
        <v>6.1</v>
      </c>
      <c r="AZ83" s="16">
        <v>5.9</v>
      </c>
      <c r="BA83" s="16">
        <v>6.1</v>
      </c>
      <c r="BB83" s="21">
        <v>5.78</v>
      </c>
      <c r="BC83" s="16">
        <v>0.9</v>
      </c>
    </row>
    <row r="84" spans="1:55" ht="12.75" x14ac:dyDescent="0.2">
      <c r="A84" s="25"/>
      <c r="B84" s="6">
        <v>3</v>
      </c>
      <c r="C84" s="16">
        <f t="shared" si="8"/>
        <v>565.5</v>
      </c>
      <c r="D84" s="16">
        <v>565.79999999999995</v>
      </c>
      <c r="E84" s="16">
        <v>565.5</v>
      </c>
      <c r="F84" s="21">
        <v>565.66999999999996</v>
      </c>
      <c r="G84" s="16">
        <v>-11</v>
      </c>
      <c r="I84" s="16">
        <f t="shared" si="9"/>
        <v>36</v>
      </c>
      <c r="J84" s="16">
        <v>35.6</v>
      </c>
      <c r="K84" s="16">
        <v>36</v>
      </c>
      <c r="L84" s="21">
        <v>35.93</v>
      </c>
      <c r="M84" s="16">
        <v>4.3</v>
      </c>
      <c r="O84" s="16">
        <f t="shared" si="10"/>
        <v>56.8</v>
      </c>
      <c r="P84" s="16">
        <v>56.9</v>
      </c>
      <c r="Q84" s="16">
        <v>56.8</v>
      </c>
      <c r="R84" s="21">
        <v>56.68</v>
      </c>
      <c r="S84" s="16">
        <v>2.1</v>
      </c>
      <c r="V84" s="16">
        <v>658.3</v>
      </c>
      <c r="W84" s="16">
        <v>658.3</v>
      </c>
      <c r="X84" s="21">
        <v>658.27</v>
      </c>
      <c r="Y84" s="16">
        <v>-4.5999999999999996</v>
      </c>
      <c r="AA84" s="16">
        <f t="shared" si="11"/>
        <v>601.5</v>
      </c>
      <c r="AB84" s="16">
        <v>601.29999999999995</v>
      </c>
      <c r="AC84" s="16">
        <v>601.5</v>
      </c>
      <c r="AD84" s="21">
        <v>601.6</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2.75" x14ac:dyDescent="0.2">
      <c r="A85" s="25"/>
      <c r="B85" s="6">
        <v>4</v>
      </c>
      <c r="C85" s="16">
        <f t="shared" si="8"/>
        <v>564.70000000000005</v>
      </c>
      <c r="D85" s="16">
        <v>564.79999999999995</v>
      </c>
      <c r="E85" s="16">
        <v>564.70000000000005</v>
      </c>
      <c r="F85" s="21">
        <v>563.35</v>
      </c>
      <c r="G85" s="16">
        <v>-9.3000000000000007</v>
      </c>
      <c r="I85" s="16">
        <f t="shared" si="9"/>
        <v>34.6</v>
      </c>
      <c r="J85" s="16">
        <v>34.6</v>
      </c>
      <c r="K85" s="16">
        <v>34.6</v>
      </c>
      <c r="L85" s="21">
        <v>36.479999999999997</v>
      </c>
      <c r="M85" s="16">
        <v>2.2000000000000002</v>
      </c>
      <c r="O85" s="16">
        <f t="shared" si="10"/>
        <v>57.7</v>
      </c>
      <c r="P85" s="16">
        <v>57.7</v>
      </c>
      <c r="Q85" s="16">
        <v>57.7</v>
      </c>
      <c r="R85" s="21">
        <v>57.25</v>
      </c>
      <c r="S85" s="16">
        <v>2.2999999999999998</v>
      </c>
      <c r="V85" s="16">
        <v>657.1</v>
      </c>
      <c r="W85" s="16">
        <v>657.1</v>
      </c>
      <c r="X85" s="21">
        <v>657.08</v>
      </c>
      <c r="Y85" s="16">
        <v>-4.8</v>
      </c>
      <c r="AA85" s="16">
        <f t="shared" si="11"/>
        <v>599.29999999999995</v>
      </c>
      <c r="AB85" s="16">
        <v>599.4</v>
      </c>
      <c r="AC85" s="16">
        <v>599.29999999999995</v>
      </c>
      <c r="AD85" s="21">
        <v>599.83000000000004</v>
      </c>
      <c r="AE85" s="16">
        <v>-7.1</v>
      </c>
      <c r="AG85" s="16">
        <f t="shared" si="12"/>
        <v>85.9</v>
      </c>
      <c r="AH85" s="16">
        <v>86</v>
      </c>
      <c r="AI85" s="16">
        <v>85.9</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6.08</v>
      </c>
      <c r="BC85" s="16">
        <v>0.4</v>
      </c>
    </row>
    <row r="86" spans="1:55" ht="12.75" x14ac:dyDescent="0.2">
      <c r="A86" s="25">
        <v>21</v>
      </c>
      <c r="B86" s="6">
        <v>1</v>
      </c>
      <c r="C86" s="16">
        <f t="shared" si="8"/>
        <v>559.9</v>
      </c>
      <c r="D86" s="16">
        <v>559.20000000000005</v>
      </c>
      <c r="E86" s="16">
        <v>559.9</v>
      </c>
      <c r="F86" s="21">
        <v>561.80999999999995</v>
      </c>
      <c r="G86" s="16">
        <v>-6.1</v>
      </c>
      <c r="I86" s="16">
        <f t="shared" si="9"/>
        <v>37.6</v>
      </c>
      <c r="J86" s="16">
        <v>38.4</v>
      </c>
      <c r="K86" s="16">
        <v>37.6</v>
      </c>
      <c r="L86" s="21">
        <v>35.51</v>
      </c>
      <c r="M86" s="16">
        <v>-3.9</v>
      </c>
      <c r="O86" s="16">
        <f t="shared" si="10"/>
        <v>58.3</v>
      </c>
      <c r="P86" s="16">
        <v>58.3</v>
      </c>
      <c r="Q86" s="16">
        <v>58.3</v>
      </c>
      <c r="R86" s="21">
        <v>58.44</v>
      </c>
      <c r="S86" s="16">
        <v>4.8</v>
      </c>
      <c r="V86" s="16">
        <v>656</v>
      </c>
      <c r="W86" s="16">
        <v>655.8</v>
      </c>
      <c r="X86" s="21">
        <v>655.77</v>
      </c>
      <c r="Y86" s="16">
        <v>-5.2</v>
      </c>
      <c r="AA86" s="16">
        <f t="shared" si="11"/>
        <v>597.5</v>
      </c>
      <c r="AB86" s="16">
        <v>597.70000000000005</v>
      </c>
      <c r="AC86" s="16">
        <v>597.5</v>
      </c>
      <c r="AD86" s="21">
        <v>597.33000000000004</v>
      </c>
      <c r="AE86" s="16">
        <v>-10</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5.95</v>
      </c>
      <c r="BC86" s="16">
        <v>-0.5</v>
      </c>
    </row>
    <row r="87" spans="1:55" ht="12.75" x14ac:dyDescent="0.2">
      <c r="A87" s="25"/>
      <c r="B87" s="6">
        <v>2</v>
      </c>
      <c r="C87" s="16">
        <f t="shared" si="8"/>
        <v>561</v>
      </c>
      <c r="D87" s="16">
        <v>562.1</v>
      </c>
      <c r="E87" s="16">
        <v>561</v>
      </c>
      <c r="F87" s="21">
        <v>560.5</v>
      </c>
      <c r="G87" s="16">
        <v>-5.2</v>
      </c>
      <c r="I87" s="16">
        <f t="shared" si="9"/>
        <v>32.5</v>
      </c>
      <c r="J87" s="16">
        <v>31.4</v>
      </c>
      <c r="K87" s="16">
        <v>32.5</v>
      </c>
      <c r="L87" s="21">
        <v>33.81</v>
      </c>
      <c r="M87" s="16">
        <v>-6.8</v>
      </c>
      <c r="O87" s="16">
        <f t="shared" si="10"/>
        <v>60.8</v>
      </c>
      <c r="P87" s="16">
        <v>60.6</v>
      </c>
      <c r="Q87" s="16">
        <v>60.8</v>
      </c>
      <c r="R87" s="21">
        <v>60.09</v>
      </c>
      <c r="S87" s="16">
        <v>6.6</v>
      </c>
      <c r="V87" s="16">
        <v>654.1</v>
      </c>
      <c r="W87" s="16">
        <v>654.29999999999995</v>
      </c>
      <c r="X87" s="21">
        <v>654.4</v>
      </c>
      <c r="Y87" s="16">
        <v>-5.5</v>
      </c>
      <c r="AA87" s="16">
        <f t="shared" si="11"/>
        <v>593.6</v>
      </c>
      <c r="AB87" s="16">
        <v>593.5</v>
      </c>
      <c r="AC87" s="16">
        <v>593.6</v>
      </c>
      <c r="AD87" s="21">
        <v>594.30999999999995</v>
      </c>
      <c r="AE87" s="16">
        <v>-12.1</v>
      </c>
      <c r="AG87" s="16">
        <f t="shared" si="12"/>
        <v>85.7</v>
      </c>
      <c r="AH87" s="16">
        <v>85.9</v>
      </c>
      <c r="AI87" s="16">
        <v>85.7</v>
      </c>
      <c r="AJ87" s="21">
        <v>85.65</v>
      </c>
      <c r="AK87" s="16">
        <v>-0.1</v>
      </c>
      <c r="AM87" s="16">
        <f t="shared" si="13"/>
        <v>9.3000000000000007</v>
      </c>
      <c r="AN87" s="16">
        <v>9.3000000000000007</v>
      </c>
      <c r="AO87" s="16">
        <v>9.3000000000000007</v>
      </c>
      <c r="AP87" s="21">
        <v>9.18</v>
      </c>
      <c r="AQ87" s="16">
        <v>1.1000000000000001</v>
      </c>
      <c r="AS87" s="16">
        <f t="shared" si="14"/>
        <v>90.7</v>
      </c>
      <c r="AT87" s="16">
        <v>90.7</v>
      </c>
      <c r="AU87" s="16">
        <v>90.7</v>
      </c>
      <c r="AV87" s="21">
        <v>90.82</v>
      </c>
      <c r="AW87" s="16">
        <v>-1.1000000000000001</v>
      </c>
      <c r="AY87" s="16">
        <f t="shared" si="15"/>
        <v>5.5</v>
      </c>
      <c r="AZ87" s="16">
        <v>5.3</v>
      </c>
      <c r="BA87" s="16">
        <v>5.5</v>
      </c>
      <c r="BB87" s="21">
        <v>5.69</v>
      </c>
      <c r="BC87" s="16">
        <v>-1</v>
      </c>
    </row>
    <row r="88" spans="1:55" ht="12.75" x14ac:dyDescent="0.2">
      <c r="A88" s="25"/>
      <c r="B88" s="6">
        <v>3</v>
      </c>
      <c r="C88" s="16">
        <f t="shared" si="8"/>
        <v>559.9</v>
      </c>
      <c r="D88" s="16">
        <v>560.29999999999995</v>
      </c>
      <c r="E88" s="16">
        <v>559.9</v>
      </c>
      <c r="F88" s="21">
        <v>558.78</v>
      </c>
      <c r="G88" s="16">
        <v>-6.9</v>
      </c>
      <c r="I88" s="16">
        <f t="shared" si="9"/>
        <v>32.1</v>
      </c>
      <c r="J88" s="16">
        <v>31.9</v>
      </c>
      <c r="K88" s="16">
        <v>32.1</v>
      </c>
      <c r="L88" s="21">
        <v>32.340000000000003</v>
      </c>
      <c r="M88" s="16">
        <v>-5.9</v>
      </c>
      <c r="O88" s="16">
        <f t="shared" si="10"/>
        <v>61</v>
      </c>
      <c r="P88" s="16">
        <v>60.9</v>
      </c>
      <c r="Q88" s="16">
        <v>61</v>
      </c>
      <c r="R88" s="21">
        <v>61.81</v>
      </c>
      <c r="S88" s="16">
        <v>6.8</v>
      </c>
      <c r="V88" s="16">
        <v>653</v>
      </c>
      <c r="W88" s="16">
        <v>653</v>
      </c>
      <c r="X88" s="21">
        <v>652.91999999999996</v>
      </c>
      <c r="Y88" s="16">
        <v>-5.9</v>
      </c>
      <c r="AA88" s="16">
        <f t="shared" si="11"/>
        <v>592.1</v>
      </c>
      <c r="AB88" s="16">
        <v>592.20000000000005</v>
      </c>
      <c r="AC88" s="16">
        <v>592.1</v>
      </c>
      <c r="AD88" s="21">
        <v>591.11</v>
      </c>
      <c r="AE88" s="16">
        <v>-12.8</v>
      </c>
      <c r="AG88" s="16">
        <f t="shared" si="12"/>
        <v>85.7</v>
      </c>
      <c r="AH88" s="16">
        <v>85.8</v>
      </c>
      <c r="AI88" s="16">
        <v>85.7</v>
      </c>
      <c r="AJ88" s="21">
        <v>85.58</v>
      </c>
      <c r="AK88" s="16">
        <v>-0.3</v>
      </c>
      <c r="AM88" s="16">
        <f t="shared" si="13"/>
        <v>9.3000000000000007</v>
      </c>
      <c r="AN88" s="16">
        <v>9.3000000000000007</v>
      </c>
      <c r="AO88" s="16">
        <v>9.3000000000000007</v>
      </c>
      <c r="AP88" s="21">
        <v>9.4700000000000006</v>
      </c>
      <c r="AQ88" s="16">
        <v>1.1000000000000001</v>
      </c>
      <c r="AS88" s="16">
        <f t="shared" si="14"/>
        <v>90.7</v>
      </c>
      <c r="AT88" s="16">
        <v>90.7</v>
      </c>
      <c r="AU88" s="16">
        <v>90.7</v>
      </c>
      <c r="AV88" s="21">
        <v>90.53</v>
      </c>
      <c r="AW88" s="16">
        <v>-1.1000000000000001</v>
      </c>
      <c r="AY88" s="16">
        <f t="shared" si="15"/>
        <v>5.4</v>
      </c>
      <c r="AZ88" s="16">
        <v>5.4</v>
      </c>
      <c r="BA88" s="16">
        <v>5.4</v>
      </c>
      <c r="BB88" s="21">
        <v>5.47</v>
      </c>
      <c r="BC88" s="16">
        <v>-0.9</v>
      </c>
    </row>
    <row r="89" spans="1:55" ht="12.75" x14ac:dyDescent="0.2">
      <c r="A89" s="25"/>
      <c r="B89" s="6">
        <v>4</v>
      </c>
      <c r="C89" s="16">
        <f t="shared" si="8"/>
        <v>553.9</v>
      </c>
      <c r="D89" s="16">
        <v>553.70000000000005</v>
      </c>
      <c r="E89" s="16">
        <v>553.9</v>
      </c>
      <c r="F89" s="21">
        <v>557.76</v>
      </c>
      <c r="G89" s="16">
        <v>-4.0999999999999996</v>
      </c>
      <c r="I89" s="16">
        <f t="shared" si="9"/>
        <v>33.6</v>
      </c>
      <c r="J89" s="16">
        <v>33.700000000000003</v>
      </c>
      <c r="K89" s="16">
        <v>33.6</v>
      </c>
      <c r="L89" s="21">
        <v>31.2</v>
      </c>
      <c r="M89" s="16">
        <v>-4.5999999999999996</v>
      </c>
      <c r="O89" s="16">
        <f t="shared" si="10"/>
        <v>63.7</v>
      </c>
      <c r="P89" s="16">
        <v>63.8</v>
      </c>
      <c r="Q89" s="16">
        <v>63.7</v>
      </c>
      <c r="R89" s="21">
        <v>62.38</v>
      </c>
      <c r="S89" s="16">
        <v>2.2999999999999998</v>
      </c>
      <c r="V89" s="16">
        <v>651.20000000000005</v>
      </c>
      <c r="W89" s="16">
        <v>651.20000000000005</v>
      </c>
      <c r="X89" s="21">
        <v>651.34</v>
      </c>
      <c r="Y89" s="16">
        <v>-6.3</v>
      </c>
      <c r="AA89" s="16">
        <f t="shared" si="11"/>
        <v>587.5</v>
      </c>
      <c r="AB89" s="16">
        <v>587.4</v>
      </c>
      <c r="AC89" s="16">
        <v>587.5</v>
      </c>
      <c r="AD89" s="21">
        <v>588.96</v>
      </c>
      <c r="AE89" s="16">
        <v>-8.6</v>
      </c>
      <c r="AG89" s="16">
        <f t="shared" si="12"/>
        <v>85.1</v>
      </c>
      <c r="AH89" s="16">
        <v>85</v>
      </c>
      <c r="AI89" s="16">
        <v>85.1</v>
      </c>
      <c r="AJ89" s="21">
        <v>85.63</v>
      </c>
      <c r="AK89" s="16">
        <v>0.2</v>
      </c>
      <c r="AM89" s="16">
        <f t="shared" si="13"/>
        <v>9.8000000000000007</v>
      </c>
      <c r="AN89" s="16">
        <v>9.8000000000000007</v>
      </c>
      <c r="AO89" s="16">
        <v>9.8000000000000007</v>
      </c>
      <c r="AP89" s="21">
        <v>9.58</v>
      </c>
      <c r="AQ89" s="16">
        <v>0.4</v>
      </c>
      <c r="AS89" s="16">
        <f t="shared" si="14"/>
        <v>90.2</v>
      </c>
      <c r="AT89" s="16">
        <v>90.2</v>
      </c>
      <c r="AU89" s="16">
        <v>90.2</v>
      </c>
      <c r="AV89" s="21">
        <v>90.42</v>
      </c>
      <c r="AW89" s="16">
        <v>-0.4</v>
      </c>
      <c r="AY89" s="16">
        <f t="shared" si="15"/>
        <v>5.7</v>
      </c>
      <c r="AZ89" s="16">
        <v>5.7</v>
      </c>
      <c r="BA89" s="16">
        <v>5.7</v>
      </c>
      <c r="BB89" s="21">
        <v>5.3</v>
      </c>
      <c r="BC89" s="16">
        <v>-0.7</v>
      </c>
    </row>
    <row r="90" spans="1:55" ht="12.75" x14ac:dyDescent="0.2">
      <c r="A90" s="25">
        <v>22</v>
      </c>
      <c r="B90" s="6">
        <v>1</v>
      </c>
      <c r="C90" s="16">
        <f t="shared" si="8"/>
        <v>560.5</v>
      </c>
      <c r="D90" s="16">
        <v>559.79999999999995</v>
      </c>
      <c r="E90" s="16">
        <v>560.5</v>
      </c>
      <c r="F90" s="21">
        <v>558.33000000000004</v>
      </c>
      <c r="G90" s="16">
        <v>2.2999999999999998</v>
      </c>
      <c r="I90" s="16">
        <f t="shared" si="9"/>
        <v>27.8</v>
      </c>
      <c r="J90" s="16">
        <v>28.9</v>
      </c>
      <c r="K90" s="16">
        <v>27.8</v>
      </c>
      <c r="L90" s="21">
        <v>30.5</v>
      </c>
      <c r="M90" s="16">
        <v>-2.8</v>
      </c>
      <c r="O90" s="16">
        <f t="shared" si="10"/>
        <v>61.5</v>
      </c>
      <c r="P90" s="16">
        <v>61.2</v>
      </c>
      <c r="Q90" s="16">
        <v>61.5</v>
      </c>
      <c r="R90" s="21">
        <v>60.83</v>
      </c>
      <c r="S90" s="16">
        <v>-6.2</v>
      </c>
      <c r="V90" s="16">
        <v>650</v>
      </c>
      <c r="W90" s="16">
        <v>649.79999999999995</v>
      </c>
      <c r="X90" s="21">
        <v>649.65</v>
      </c>
      <c r="Y90" s="16">
        <v>-6.7</v>
      </c>
      <c r="AA90" s="16">
        <f t="shared" si="11"/>
        <v>588.29999999999995</v>
      </c>
      <c r="AB90" s="16">
        <v>588.70000000000005</v>
      </c>
      <c r="AC90" s="16">
        <v>588.29999999999995</v>
      </c>
      <c r="AD90" s="21">
        <v>588.83000000000004</v>
      </c>
      <c r="AE90" s="16">
        <v>-0.5</v>
      </c>
      <c r="AG90" s="16">
        <f t="shared" si="12"/>
        <v>86.3</v>
      </c>
      <c r="AH90" s="16">
        <v>86.1</v>
      </c>
      <c r="AI90" s="16">
        <v>86.3</v>
      </c>
      <c r="AJ90" s="21">
        <v>85.94</v>
      </c>
      <c r="AK90" s="16">
        <v>1.2</v>
      </c>
      <c r="AM90" s="16">
        <f t="shared" si="13"/>
        <v>9.5</v>
      </c>
      <c r="AN90" s="16">
        <v>9.4</v>
      </c>
      <c r="AO90" s="16">
        <v>9.5</v>
      </c>
      <c r="AP90" s="21">
        <v>9.36</v>
      </c>
      <c r="AQ90" s="16">
        <v>-0.9</v>
      </c>
      <c r="AS90" s="16">
        <f t="shared" si="14"/>
        <v>90.5</v>
      </c>
      <c r="AT90" s="16">
        <v>90.6</v>
      </c>
      <c r="AU90" s="16">
        <v>90.5</v>
      </c>
      <c r="AV90" s="21">
        <v>90.64</v>
      </c>
      <c r="AW90" s="16">
        <v>0.9</v>
      </c>
      <c r="AY90" s="16">
        <f t="shared" si="15"/>
        <v>4.7</v>
      </c>
      <c r="AZ90" s="16">
        <v>4.9000000000000004</v>
      </c>
      <c r="BA90" s="16">
        <v>4.7</v>
      </c>
      <c r="BB90" s="21">
        <v>5.18</v>
      </c>
      <c r="BC90" s="16">
        <v>-0.5</v>
      </c>
    </row>
    <row r="91" spans="1:55" ht="12.75" x14ac:dyDescent="0.2">
      <c r="A91" s="25"/>
      <c r="B91" s="6">
        <v>2</v>
      </c>
      <c r="C91" s="16">
        <f t="shared" si="8"/>
        <v>561.5</v>
      </c>
      <c r="D91" s="16">
        <v>562.5</v>
      </c>
      <c r="E91" s="16">
        <v>561.5</v>
      </c>
      <c r="F91" s="21">
        <v>560.20000000000005</v>
      </c>
      <c r="G91" s="16">
        <v>7.5</v>
      </c>
      <c r="I91" s="16">
        <f t="shared" si="9"/>
        <v>30.4</v>
      </c>
      <c r="J91" s="16">
        <v>29.1</v>
      </c>
      <c r="K91" s="16">
        <v>30.4</v>
      </c>
      <c r="L91" s="21">
        <v>29.56</v>
      </c>
      <c r="M91" s="16">
        <v>-3.7</v>
      </c>
      <c r="O91" s="16">
        <f t="shared" si="10"/>
        <v>56.1</v>
      </c>
      <c r="P91" s="16">
        <v>56.2</v>
      </c>
      <c r="Q91" s="16">
        <v>56.1</v>
      </c>
      <c r="R91" s="21">
        <v>58.26</v>
      </c>
      <c r="S91" s="16">
        <v>-10.3</v>
      </c>
      <c r="V91" s="16">
        <v>647.79999999999995</v>
      </c>
      <c r="W91" s="16">
        <v>648</v>
      </c>
      <c r="X91" s="21">
        <v>648.02</v>
      </c>
      <c r="Y91" s="16">
        <v>-6.5</v>
      </c>
      <c r="AA91" s="16">
        <f t="shared" si="11"/>
        <v>591.9</v>
      </c>
      <c r="AB91" s="16">
        <v>591.6</v>
      </c>
      <c r="AC91" s="16">
        <v>591.9</v>
      </c>
      <c r="AD91" s="21">
        <v>589.76</v>
      </c>
      <c r="AE91" s="16">
        <v>3.7</v>
      </c>
      <c r="AG91" s="16">
        <f t="shared" si="12"/>
        <v>86.6</v>
      </c>
      <c r="AH91" s="16">
        <v>86.8</v>
      </c>
      <c r="AI91" s="16">
        <v>86.6</v>
      </c>
      <c r="AJ91" s="21">
        <v>86.45</v>
      </c>
      <c r="AK91" s="16">
        <v>2</v>
      </c>
      <c r="AM91" s="16">
        <f t="shared" si="13"/>
        <v>8.6999999999999993</v>
      </c>
      <c r="AN91" s="16">
        <v>8.6999999999999993</v>
      </c>
      <c r="AO91" s="16">
        <v>8.6999999999999993</v>
      </c>
      <c r="AP91" s="21">
        <v>8.99</v>
      </c>
      <c r="AQ91" s="16">
        <v>-1.5</v>
      </c>
      <c r="AS91" s="16">
        <f t="shared" si="14"/>
        <v>91.3</v>
      </c>
      <c r="AT91" s="16">
        <v>91.3</v>
      </c>
      <c r="AU91" s="16">
        <v>91.3</v>
      </c>
      <c r="AV91" s="21">
        <v>91.01</v>
      </c>
      <c r="AW91" s="16">
        <v>1.5</v>
      </c>
      <c r="AY91" s="16">
        <f t="shared" si="15"/>
        <v>5.0999999999999996</v>
      </c>
      <c r="AZ91" s="16">
        <v>4.9000000000000004</v>
      </c>
      <c r="BA91" s="16">
        <v>5.0999999999999996</v>
      </c>
      <c r="BB91" s="21">
        <v>5.01</v>
      </c>
      <c r="BC91" s="16">
        <v>-0.7</v>
      </c>
    </row>
    <row r="92" spans="1:55" ht="12.75" x14ac:dyDescent="0.2">
      <c r="A92" s="25"/>
      <c r="B92" s="6">
        <v>3</v>
      </c>
      <c r="C92" s="16">
        <f t="shared" si="8"/>
        <v>562.20000000000005</v>
      </c>
      <c r="D92" s="16">
        <v>562.6</v>
      </c>
      <c r="E92" s="16">
        <v>562.20000000000005</v>
      </c>
      <c r="F92" s="21">
        <v>561.02</v>
      </c>
      <c r="G92" s="16">
        <v>3.3</v>
      </c>
      <c r="I92" s="16">
        <f t="shared" si="9"/>
        <v>28.1</v>
      </c>
      <c r="J92" s="16">
        <v>28.1</v>
      </c>
      <c r="K92" s="16">
        <v>28.1</v>
      </c>
      <c r="L92" s="21">
        <v>29.2</v>
      </c>
      <c r="M92" s="16">
        <v>-1.5</v>
      </c>
      <c r="O92" s="16">
        <f t="shared" si="10"/>
        <v>56</v>
      </c>
      <c r="P92" s="16">
        <v>55.7</v>
      </c>
      <c r="Q92" s="16">
        <v>56</v>
      </c>
      <c r="R92" s="21">
        <v>56.38</v>
      </c>
      <c r="S92" s="16">
        <v>-7.5</v>
      </c>
      <c r="V92" s="16">
        <v>646.4</v>
      </c>
      <c r="W92" s="16">
        <v>646.4</v>
      </c>
      <c r="X92" s="21">
        <v>646.61</v>
      </c>
      <c r="Y92" s="16">
        <v>-5.7</v>
      </c>
      <c r="AA92" s="16">
        <f t="shared" si="11"/>
        <v>590.29999999999995</v>
      </c>
      <c r="AB92" s="16">
        <v>590.70000000000005</v>
      </c>
      <c r="AC92" s="16">
        <v>590.29999999999995</v>
      </c>
      <c r="AD92" s="21">
        <v>590.22</v>
      </c>
      <c r="AE92" s="16">
        <v>1.8</v>
      </c>
      <c r="AG92" s="16">
        <f t="shared" si="12"/>
        <v>87</v>
      </c>
      <c r="AH92" s="16">
        <v>87</v>
      </c>
      <c r="AI92" s="16">
        <v>87</v>
      </c>
      <c r="AJ92" s="21">
        <v>86.76</v>
      </c>
      <c r="AK92" s="16">
        <v>1.3</v>
      </c>
      <c r="AM92" s="16">
        <f t="shared" si="13"/>
        <v>8.6999999999999993</v>
      </c>
      <c r="AN92" s="16">
        <v>8.6</v>
      </c>
      <c r="AO92" s="16">
        <v>8.6999999999999993</v>
      </c>
      <c r="AP92" s="21">
        <v>8.7200000000000006</v>
      </c>
      <c r="AQ92" s="16">
        <v>-1.1000000000000001</v>
      </c>
      <c r="AS92" s="16">
        <f t="shared" si="14"/>
        <v>91.3</v>
      </c>
      <c r="AT92" s="16">
        <v>91.4</v>
      </c>
      <c r="AU92" s="16">
        <v>91.3</v>
      </c>
      <c r="AV92" s="21">
        <v>91.28</v>
      </c>
      <c r="AW92" s="16">
        <v>1.1000000000000001</v>
      </c>
      <c r="AY92" s="16">
        <f t="shared" si="15"/>
        <v>4.8</v>
      </c>
      <c r="AZ92" s="16">
        <v>4.8</v>
      </c>
      <c r="BA92" s="16">
        <v>4.8</v>
      </c>
      <c r="BB92" s="21">
        <v>4.95</v>
      </c>
      <c r="BC92" s="16">
        <v>-0.3</v>
      </c>
    </row>
    <row r="93" spans="1:55" ht="12.75" x14ac:dyDescent="0.2">
      <c r="A93" s="25"/>
      <c r="B93" s="6">
        <v>4</v>
      </c>
      <c r="C93" s="16">
        <f t="shared" si="8"/>
        <v>560.29999999999995</v>
      </c>
      <c r="D93" s="16">
        <v>560.1</v>
      </c>
      <c r="E93" s="16">
        <v>560.29999999999995</v>
      </c>
      <c r="F93" s="21">
        <v>560.54999999999995</v>
      </c>
      <c r="G93" s="16">
        <v>-1.9</v>
      </c>
      <c r="I93" s="16">
        <f t="shared" si="9"/>
        <v>29.1</v>
      </c>
      <c r="J93" s="16">
        <v>29.2</v>
      </c>
      <c r="K93" s="16">
        <v>29.1</v>
      </c>
      <c r="L93" s="21">
        <v>29.15</v>
      </c>
      <c r="M93" s="16">
        <v>-0.2</v>
      </c>
      <c r="O93" s="16">
        <f t="shared" si="10"/>
        <v>56.2</v>
      </c>
      <c r="P93" s="16">
        <v>56.4</v>
      </c>
      <c r="Q93" s="16">
        <v>56.2</v>
      </c>
      <c r="R93" s="21">
        <v>55.73</v>
      </c>
      <c r="S93" s="16">
        <v>-2.6</v>
      </c>
      <c r="V93" s="16">
        <v>645.6</v>
      </c>
      <c r="W93" s="16">
        <v>645.6</v>
      </c>
      <c r="X93" s="21">
        <v>645.41999999999996</v>
      </c>
      <c r="Y93" s="16">
        <v>-4.7</v>
      </c>
      <c r="AA93" s="16">
        <f t="shared" si="11"/>
        <v>589.5</v>
      </c>
      <c r="AB93" s="16">
        <v>589.20000000000005</v>
      </c>
      <c r="AC93" s="16">
        <v>589.5</v>
      </c>
      <c r="AD93" s="21">
        <v>589.70000000000005</v>
      </c>
      <c r="AE93" s="16">
        <v>-2.1</v>
      </c>
      <c r="AG93" s="16">
        <f t="shared" si="12"/>
        <v>86.8</v>
      </c>
      <c r="AH93" s="16">
        <v>86.7</v>
      </c>
      <c r="AI93" s="16">
        <v>86.8</v>
      </c>
      <c r="AJ93" s="21">
        <v>86.85</v>
      </c>
      <c r="AK93" s="16">
        <v>0.3</v>
      </c>
      <c r="AM93" s="16">
        <f t="shared" si="13"/>
        <v>8.6999999999999993</v>
      </c>
      <c r="AN93" s="16">
        <v>8.6999999999999993</v>
      </c>
      <c r="AO93" s="16">
        <v>8.6999999999999993</v>
      </c>
      <c r="AP93" s="21">
        <v>8.6300000000000008</v>
      </c>
      <c r="AQ93" s="16">
        <v>-0.3</v>
      </c>
      <c r="AS93" s="16">
        <f t="shared" si="14"/>
        <v>91.3</v>
      </c>
      <c r="AT93" s="16">
        <v>91.3</v>
      </c>
      <c r="AU93" s="16">
        <v>91.3</v>
      </c>
      <c r="AV93" s="21">
        <v>91.37</v>
      </c>
      <c r="AW93" s="16">
        <v>0.3</v>
      </c>
      <c r="AY93" s="16">
        <f t="shared" si="15"/>
        <v>4.9000000000000004</v>
      </c>
      <c r="AZ93" s="16">
        <v>5</v>
      </c>
      <c r="BA93" s="16">
        <v>4.9000000000000004</v>
      </c>
      <c r="BB93" s="21">
        <v>4.9400000000000004</v>
      </c>
      <c r="BC93" s="16">
        <v>0</v>
      </c>
    </row>
    <row r="94" spans="1:55" ht="12.75" x14ac:dyDescent="0.2">
      <c r="A94" s="25">
        <v>23</v>
      </c>
      <c r="B94" s="6">
        <v>1</v>
      </c>
      <c r="C94" s="16">
        <f t="shared" si="8"/>
        <v>560.6</v>
      </c>
      <c r="D94" s="16">
        <v>560.1</v>
      </c>
      <c r="E94" s="16">
        <v>560.6</v>
      </c>
      <c r="F94" s="21">
        <v>560.23</v>
      </c>
      <c r="G94" s="16">
        <v>-1.3</v>
      </c>
      <c r="I94" s="16">
        <f t="shared" si="9"/>
        <v>30.4</v>
      </c>
      <c r="J94" s="16">
        <v>31.5</v>
      </c>
      <c r="K94" s="16">
        <v>30.4</v>
      </c>
      <c r="L94" s="21">
        <v>29.04</v>
      </c>
      <c r="M94" s="16">
        <v>-0.4</v>
      </c>
      <c r="O94" s="16">
        <f t="shared" si="10"/>
        <v>53.3</v>
      </c>
      <c r="P94" s="16">
        <v>52.9</v>
      </c>
      <c r="Q94" s="16">
        <v>53.3</v>
      </c>
      <c r="R94" s="21">
        <v>55.1</v>
      </c>
      <c r="S94" s="16">
        <v>-2.5</v>
      </c>
      <c r="V94" s="16">
        <v>644.5</v>
      </c>
      <c r="W94" s="16">
        <v>644.29999999999995</v>
      </c>
      <c r="X94" s="21">
        <v>644.37</v>
      </c>
      <c r="Y94" s="16">
        <v>-4.2</v>
      </c>
      <c r="AA94" s="16">
        <f t="shared" si="11"/>
        <v>591</v>
      </c>
      <c r="AB94" s="16">
        <v>591.6</v>
      </c>
      <c r="AC94" s="16">
        <v>591</v>
      </c>
      <c r="AD94" s="21">
        <v>589.27</v>
      </c>
      <c r="AE94" s="16">
        <v>-1.7</v>
      </c>
      <c r="AG94" s="16">
        <f t="shared" si="12"/>
        <v>87</v>
      </c>
      <c r="AH94" s="16">
        <v>86.9</v>
      </c>
      <c r="AI94" s="16">
        <v>87</v>
      </c>
      <c r="AJ94" s="21">
        <v>86.94</v>
      </c>
      <c r="AK94" s="16">
        <v>0.4</v>
      </c>
      <c r="AM94" s="16">
        <f t="shared" si="13"/>
        <v>8.3000000000000007</v>
      </c>
      <c r="AN94" s="16">
        <v>8.1999999999999993</v>
      </c>
      <c r="AO94" s="16">
        <v>8.3000000000000007</v>
      </c>
      <c r="AP94" s="21">
        <v>8.5500000000000007</v>
      </c>
      <c r="AQ94" s="16">
        <v>-0.3</v>
      </c>
      <c r="AS94" s="16">
        <f t="shared" si="14"/>
        <v>91.7</v>
      </c>
      <c r="AT94" s="16">
        <v>91.8</v>
      </c>
      <c r="AU94" s="16">
        <v>91.7</v>
      </c>
      <c r="AV94" s="21">
        <v>91.45</v>
      </c>
      <c r="AW94" s="16">
        <v>0.3</v>
      </c>
      <c r="AY94" s="16">
        <f t="shared" si="15"/>
        <v>5.2</v>
      </c>
      <c r="AZ94" s="16">
        <v>5.3</v>
      </c>
      <c r="BA94" s="16">
        <v>5.2</v>
      </c>
      <c r="BB94" s="21">
        <v>4.93</v>
      </c>
      <c r="BC94" s="16">
        <v>-0.1</v>
      </c>
    </row>
    <row r="95" spans="1:55" ht="12.75" x14ac:dyDescent="0.2">
      <c r="A95" s="25"/>
      <c r="B95" s="6">
        <v>2</v>
      </c>
      <c r="C95" s="16">
        <f t="shared" si="8"/>
        <v>560.20000000000005</v>
      </c>
      <c r="D95" s="16">
        <v>561.29999999999995</v>
      </c>
      <c r="E95" s="16">
        <v>560.20000000000005</v>
      </c>
      <c r="F95" s="21">
        <v>560.04999999999995</v>
      </c>
      <c r="G95" s="16">
        <v>-0.7</v>
      </c>
      <c r="I95" s="16">
        <f t="shared" si="9"/>
        <v>27.5</v>
      </c>
      <c r="J95" s="16">
        <v>26.3</v>
      </c>
      <c r="K95" s="16">
        <v>27.5</v>
      </c>
      <c r="L95" s="21">
        <v>29.31</v>
      </c>
      <c r="M95" s="16">
        <v>1.1000000000000001</v>
      </c>
      <c r="O95" s="16">
        <f t="shared" si="10"/>
        <v>55.6</v>
      </c>
      <c r="P95" s="16">
        <v>55.6</v>
      </c>
      <c r="Q95" s="16">
        <v>55.6</v>
      </c>
      <c r="R95" s="21">
        <v>53.95</v>
      </c>
      <c r="S95" s="16">
        <v>-4.5999999999999996</v>
      </c>
      <c r="V95" s="16">
        <v>643.20000000000005</v>
      </c>
      <c r="W95" s="16">
        <v>643.29999999999995</v>
      </c>
      <c r="X95" s="21">
        <v>643.32000000000005</v>
      </c>
      <c r="Y95" s="16">
        <v>-4.2</v>
      </c>
      <c r="AA95" s="16">
        <f t="shared" si="11"/>
        <v>587.70000000000005</v>
      </c>
      <c r="AB95" s="16">
        <v>587.5</v>
      </c>
      <c r="AC95" s="16">
        <v>587.70000000000005</v>
      </c>
      <c r="AD95" s="21">
        <v>589.37</v>
      </c>
      <c r="AE95" s="16">
        <v>0.4</v>
      </c>
      <c r="AG95" s="16">
        <f t="shared" si="12"/>
        <v>87.1</v>
      </c>
      <c r="AH95" s="16">
        <v>87.3</v>
      </c>
      <c r="AI95" s="16">
        <v>87.1</v>
      </c>
      <c r="AJ95" s="21">
        <v>87.06</v>
      </c>
      <c r="AK95" s="16">
        <v>0.5</v>
      </c>
      <c r="AM95" s="16">
        <f t="shared" si="13"/>
        <v>8.6</v>
      </c>
      <c r="AN95" s="16">
        <v>8.6999999999999993</v>
      </c>
      <c r="AO95" s="16">
        <v>8.6</v>
      </c>
      <c r="AP95" s="21">
        <v>8.39</v>
      </c>
      <c r="AQ95" s="16">
        <v>-0.7</v>
      </c>
      <c r="AS95" s="16">
        <f t="shared" si="14"/>
        <v>91.4</v>
      </c>
      <c r="AT95" s="16">
        <v>91.3</v>
      </c>
      <c r="AU95" s="16">
        <v>91.4</v>
      </c>
      <c r="AV95" s="21">
        <v>91.61</v>
      </c>
      <c r="AW95" s="16">
        <v>0.7</v>
      </c>
      <c r="AY95" s="16">
        <f t="shared" si="15"/>
        <v>4.7</v>
      </c>
      <c r="AZ95" s="16">
        <v>4.5</v>
      </c>
      <c r="BA95" s="16">
        <v>4.7</v>
      </c>
      <c r="BB95" s="21">
        <v>4.97</v>
      </c>
      <c r="BC95" s="16">
        <v>0.2</v>
      </c>
    </row>
    <row r="96" spans="1:55" ht="12.75" x14ac:dyDescent="0.2">
      <c r="A96" s="25"/>
      <c r="B96" s="6">
        <v>3</v>
      </c>
      <c r="C96" s="16">
        <f t="shared" si="8"/>
        <v>558.70000000000005</v>
      </c>
      <c r="D96" s="16">
        <v>559</v>
      </c>
      <c r="E96" s="16">
        <v>558.70000000000005</v>
      </c>
      <c r="F96" s="21">
        <v>560.6</v>
      </c>
      <c r="G96" s="16">
        <v>2.2000000000000002</v>
      </c>
      <c r="I96" s="16">
        <f t="shared" si="9"/>
        <v>31.2</v>
      </c>
      <c r="J96" s="16">
        <v>31.2</v>
      </c>
      <c r="K96" s="16">
        <v>31.2</v>
      </c>
      <c r="L96" s="21">
        <v>29.21</v>
      </c>
      <c r="M96" s="16">
        <v>-0.4</v>
      </c>
      <c r="O96" s="16">
        <f t="shared" si="10"/>
        <v>52.5</v>
      </c>
      <c r="P96" s="16">
        <v>52.1</v>
      </c>
      <c r="Q96" s="16">
        <v>52.5</v>
      </c>
      <c r="R96" s="21">
        <v>52.5</v>
      </c>
      <c r="S96" s="16">
        <v>-5.8</v>
      </c>
      <c r="V96" s="16">
        <v>642.29999999999995</v>
      </c>
      <c r="W96" s="16">
        <v>642.4</v>
      </c>
      <c r="X96" s="21">
        <v>642.30999999999995</v>
      </c>
      <c r="Y96" s="16">
        <v>-4</v>
      </c>
      <c r="AA96" s="16">
        <f t="shared" si="11"/>
        <v>589.9</v>
      </c>
      <c r="AB96" s="16">
        <v>590.20000000000005</v>
      </c>
      <c r="AC96" s="16">
        <v>589.9</v>
      </c>
      <c r="AD96" s="21">
        <v>589.80999999999995</v>
      </c>
      <c r="AE96" s="16">
        <v>1.8</v>
      </c>
      <c r="AG96" s="16">
        <f t="shared" si="12"/>
        <v>87</v>
      </c>
      <c r="AH96" s="16">
        <v>87</v>
      </c>
      <c r="AI96" s="16">
        <v>87</v>
      </c>
      <c r="AJ96" s="21">
        <v>87.28</v>
      </c>
      <c r="AK96" s="16">
        <v>0.9</v>
      </c>
      <c r="AM96" s="16">
        <f t="shared" si="13"/>
        <v>8.1999999999999993</v>
      </c>
      <c r="AN96" s="16">
        <v>8.1</v>
      </c>
      <c r="AO96" s="16">
        <v>8.1999999999999993</v>
      </c>
      <c r="AP96" s="21">
        <v>8.17</v>
      </c>
      <c r="AQ96" s="16">
        <v>-0.9</v>
      </c>
      <c r="AS96" s="16">
        <f t="shared" si="14"/>
        <v>91.8</v>
      </c>
      <c r="AT96" s="16">
        <v>91.9</v>
      </c>
      <c r="AU96" s="16">
        <v>91.8</v>
      </c>
      <c r="AV96" s="21">
        <v>91.83</v>
      </c>
      <c r="AW96" s="16">
        <v>0.9</v>
      </c>
      <c r="AY96" s="16">
        <f t="shared" si="15"/>
        <v>5.3</v>
      </c>
      <c r="AZ96" s="16">
        <v>5.3</v>
      </c>
      <c r="BA96" s="16">
        <v>5.3</v>
      </c>
      <c r="BB96" s="21">
        <v>4.95</v>
      </c>
      <c r="BC96" s="16">
        <v>-0.1</v>
      </c>
    </row>
    <row r="97" spans="1:55" ht="12.75" x14ac:dyDescent="0.2">
      <c r="A97" s="25"/>
      <c r="B97" s="6">
        <v>4</v>
      </c>
      <c r="C97" s="16">
        <f t="shared" si="8"/>
        <v>562.70000000000005</v>
      </c>
      <c r="D97" s="16">
        <v>562.70000000000005</v>
      </c>
      <c r="E97" s="16">
        <v>562.70000000000005</v>
      </c>
      <c r="F97" s="21">
        <v>560.52</v>
      </c>
      <c r="G97" s="16">
        <v>-0.3</v>
      </c>
      <c r="I97" s="16">
        <f t="shared" si="9"/>
        <v>28.3</v>
      </c>
      <c r="J97" s="16">
        <v>28.2</v>
      </c>
      <c r="K97" s="16">
        <v>28.3</v>
      </c>
      <c r="L97" s="21">
        <v>29.51</v>
      </c>
      <c r="M97" s="16">
        <v>1.2</v>
      </c>
      <c r="O97" s="16">
        <f t="shared" si="10"/>
        <v>50.4</v>
      </c>
      <c r="P97" s="16">
        <v>50.5</v>
      </c>
      <c r="Q97" s="16">
        <v>50.4</v>
      </c>
      <c r="R97" s="21">
        <v>51.45</v>
      </c>
      <c r="S97" s="16">
        <v>-4.2</v>
      </c>
      <c r="V97" s="16">
        <v>641.4</v>
      </c>
      <c r="W97" s="16">
        <v>641.4</v>
      </c>
      <c r="X97" s="21">
        <v>641.48</v>
      </c>
      <c r="Y97" s="16">
        <v>-3.3</v>
      </c>
      <c r="AA97" s="16">
        <f t="shared" si="11"/>
        <v>591</v>
      </c>
      <c r="AB97" s="16">
        <v>590.9</v>
      </c>
      <c r="AC97" s="16">
        <v>591</v>
      </c>
      <c r="AD97" s="21">
        <v>590.03</v>
      </c>
      <c r="AE97" s="16">
        <v>0.9</v>
      </c>
      <c r="AG97" s="16">
        <f t="shared" si="12"/>
        <v>87.7</v>
      </c>
      <c r="AH97" s="16">
        <v>87.7</v>
      </c>
      <c r="AI97" s="16">
        <v>87.7</v>
      </c>
      <c r="AJ97" s="21">
        <v>87.38</v>
      </c>
      <c r="AK97" s="16">
        <v>0.4</v>
      </c>
      <c r="AM97" s="16">
        <f t="shared" si="13"/>
        <v>7.9</v>
      </c>
      <c r="AN97" s="16">
        <v>7.9</v>
      </c>
      <c r="AO97" s="16">
        <v>7.9</v>
      </c>
      <c r="AP97" s="21">
        <v>8.02</v>
      </c>
      <c r="AQ97" s="16">
        <v>-0.6</v>
      </c>
      <c r="AS97" s="16">
        <f t="shared" si="14"/>
        <v>92.1</v>
      </c>
      <c r="AT97" s="16">
        <v>92.1</v>
      </c>
      <c r="AU97" s="16">
        <v>92.1</v>
      </c>
      <c r="AV97" s="21">
        <v>91.98</v>
      </c>
      <c r="AW97" s="16">
        <v>0.6</v>
      </c>
      <c r="AY97" s="16">
        <f t="shared" si="15"/>
        <v>4.8</v>
      </c>
      <c r="AZ97" s="16">
        <v>4.8</v>
      </c>
      <c r="BA97" s="16">
        <v>4.8</v>
      </c>
      <c r="BB97" s="21">
        <v>5</v>
      </c>
      <c r="BC97" s="16">
        <v>0.2</v>
      </c>
    </row>
    <row r="98" spans="1:55" ht="12.75" x14ac:dyDescent="0.2">
      <c r="A98" s="25">
        <v>24</v>
      </c>
      <c r="B98" s="6">
        <v>1</v>
      </c>
      <c r="C98" s="16">
        <f t="shared" si="8"/>
        <v>558.4</v>
      </c>
      <c r="D98" s="16">
        <v>557.9</v>
      </c>
      <c r="E98" s="16">
        <v>558.4</v>
      </c>
      <c r="F98" s="21">
        <v>559.25</v>
      </c>
      <c r="G98" s="16">
        <v>-5.0999999999999996</v>
      </c>
      <c r="I98" s="16">
        <f t="shared" si="9"/>
        <v>31</v>
      </c>
      <c r="J98" s="16">
        <v>32.200000000000003</v>
      </c>
      <c r="K98" s="16">
        <v>31</v>
      </c>
      <c r="L98" s="21">
        <v>30.45</v>
      </c>
      <c r="M98" s="16">
        <v>3.8</v>
      </c>
      <c r="O98" s="16">
        <f t="shared" si="10"/>
        <v>51.4</v>
      </c>
      <c r="P98" s="16">
        <v>50.9</v>
      </c>
      <c r="Q98" s="16">
        <v>51.4</v>
      </c>
      <c r="R98" s="21">
        <v>51.2</v>
      </c>
      <c r="S98" s="16">
        <v>-1</v>
      </c>
      <c r="V98" s="16">
        <v>641</v>
      </c>
      <c r="W98" s="16">
        <v>640.79999999999995</v>
      </c>
      <c r="X98" s="21">
        <v>640.9</v>
      </c>
      <c r="Y98" s="16">
        <v>-2.2999999999999998</v>
      </c>
      <c r="AA98" s="16">
        <f t="shared" si="11"/>
        <v>589.4</v>
      </c>
      <c r="AB98" s="16">
        <v>590</v>
      </c>
      <c r="AC98" s="16">
        <v>589.4</v>
      </c>
      <c r="AD98" s="21">
        <v>589.70000000000005</v>
      </c>
      <c r="AE98" s="16">
        <v>-1.3</v>
      </c>
      <c r="AG98" s="16">
        <f t="shared" si="12"/>
        <v>87.1</v>
      </c>
      <c r="AH98" s="16">
        <v>87</v>
      </c>
      <c r="AI98" s="16">
        <v>87.1</v>
      </c>
      <c r="AJ98" s="21">
        <v>87.26</v>
      </c>
      <c r="AK98" s="16">
        <v>-0.5</v>
      </c>
      <c r="AM98" s="16">
        <f t="shared" si="13"/>
        <v>8</v>
      </c>
      <c r="AN98" s="16">
        <v>7.9</v>
      </c>
      <c r="AO98" s="16">
        <v>8</v>
      </c>
      <c r="AP98" s="21">
        <v>7.99</v>
      </c>
      <c r="AQ98" s="16">
        <v>-0.1</v>
      </c>
      <c r="AS98" s="16">
        <f t="shared" si="14"/>
        <v>92</v>
      </c>
      <c r="AT98" s="16">
        <v>92.1</v>
      </c>
      <c r="AU98" s="16">
        <v>92</v>
      </c>
      <c r="AV98" s="21">
        <v>92.01</v>
      </c>
      <c r="AW98" s="16">
        <v>0.1</v>
      </c>
      <c r="AY98" s="16">
        <f t="shared" si="15"/>
        <v>5.3</v>
      </c>
      <c r="AZ98" s="16">
        <v>5.5</v>
      </c>
      <c r="BA98" s="16">
        <v>5.3</v>
      </c>
      <c r="BB98" s="21">
        <v>5.16</v>
      </c>
      <c r="BC98" s="16">
        <v>0.6</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BK_5564!A1 &amp; ", " &amp; BK_5564!C1</f>
        <v>Båda könen, 55-64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212</v>
      </c>
      <c r="AG1" s="15" t="s">
        <v>16</v>
      </c>
      <c r="AY1" s="15" t="s">
        <v>17</v>
      </c>
    </row>
    <row r="2" spans="1:58" ht="12.75" x14ac:dyDescent="0.2">
      <c r="A2" s="7" t="s">
        <v>2</v>
      </c>
      <c r="B2" s="8">
        <f>Diagram_BK_5564!D1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2.75" x14ac:dyDescent="0.2">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2.75" x14ac:dyDescent="0.2">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2.75" x14ac:dyDescent="0.2">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2.75" x14ac:dyDescent="0.2">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2.75" x14ac:dyDescent="0.2">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2.75" x14ac:dyDescent="0.2">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2.75" x14ac:dyDescent="0.2">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2.75" x14ac:dyDescent="0.2">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2.75" x14ac:dyDescent="0.2">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2.75" x14ac:dyDescent="0.2">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2.75" x14ac:dyDescent="0.2">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2.75" x14ac:dyDescent="0.2">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2.75" x14ac:dyDescent="0.2">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2.75" x14ac:dyDescent="0.2">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2.75" x14ac:dyDescent="0.2">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2.75" x14ac:dyDescent="0.2">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2.75" x14ac:dyDescent="0.2">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2.75" x14ac:dyDescent="0.2">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2.75" x14ac:dyDescent="0.2">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2.75" x14ac:dyDescent="0.2">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2.75" x14ac:dyDescent="0.2">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2.75" x14ac:dyDescent="0.2">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2.75" x14ac:dyDescent="0.2">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2.75" x14ac:dyDescent="0.2">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2.75" x14ac:dyDescent="0.2">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2.75" x14ac:dyDescent="0.2">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2.75" x14ac:dyDescent="0.2">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2.75" x14ac:dyDescent="0.2">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2.75" x14ac:dyDescent="0.2">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2.75" x14ac:dyDescent="0.2">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2.75" x14ac:dyDescent="0.2">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2.75" x14ac:dyDescent="0.2">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2.75" x14ac:dyDescent="0.2">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2.75" x14ac:dyDescent="0.2">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2.75" x14ac:dyDescent="0.2">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2.75" x14ac:dyDescent="0.2">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2.75" x14ac:dyDescent="0.2">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2.75" x14ac:dyDescent="0.2">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2.75" x14ac:dyDescent="0.2">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2.75" x14ac:dyDescent="0.2">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2.75" x14ac:dyDescent="0.2">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2.75" x14ac:dyDescent="0.2">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2.75" x14ac:dyDescent="0.2">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2.75" x14ac:dyDescent="0.2">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2.75" x14ac:dyDescent="0.2">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2.75" x14ac:dyDescent="0.2">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2.75" x14ac:dyDescent="0.2">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2.75" x14ac:dyDescent="0.2">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2.75" x14ac:dyDescent="0.2">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2.75" x14ac:dyDescent="0.2">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2.75" x14ac:dyDescent="0.2">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2.75" x14ac:dyDescent="0.2">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2.75" x14ac:dyDescent="0.2">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2.75" x14ac:dyDescent="0.2">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2.75" x14ac:dyDescent="0.2">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2.75" x14ac:dyDescent="0.2">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2.75" x14ac:dyDescent="0.2">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2.75" x14ac:dyDescent="0.2">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2.75" x14ac:dyDescent="0.2">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2.75" x14ac:dyDescent="0.2">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2.75" x14ac:dyDescent="0.2">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2.75" x14ac:dyDescent="0.2">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2.75" x14ac:dyDescent="0.2">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2.75" x14ac:dyDescent="0.2">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903.38</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2.75" x14ac:dyDescent="0.2">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2.75" x14ac:dyDescent="0.2">
      <c r="A71" s="25"/>
      <c r="B71" s="6">
        <v>2</v>
      </c>
      <c r="C71" s="16">
        <f t="shared" ref="C71:C98" si="8">IF(D71="","",$B$2*E71+(1-$B$2)*D71)</f>
        <v>867.5</v>
      </c>
      <c r="D71" s="16">
        <v>868.4</v>
      </c>
      <c r="E71" s="16">
        <v>867.5</v>
      </c>
      <c r="F71" s="21">
        <v>865.48</v>
      </c>
      <c r="G71" s="16">
        <v>19.7</v>
      </c>
      <c r="I71" s="16">
        <f t="shared" ref="I71:I98" si="9">IF(J71="","",$B$2*K71+(1-$B$2)*J71)</f>
        <v>49</v>
      </c>
      <c r="J71" s="16">
        <v>48.1</v>
      </c>
      <c r="K71" s="16">
        <v>49</v>
      </c>
      <c r="L71" s="21">
        <v>48.27</v>
      </c>
      <c r="M71" s="16">
        <v>-4</v>
      </c>
      <c r="O71" s="16">
        <f t="shared" ref="O71:O98" si="10">IF(P71="","",$B$2*Q71+(1-$B$2)*P71)</f>
        <v>226.9</v>
      </c>
      <c r="P71" s="16">
        <v>227.2</v>
      </c>
      <c r="Q71" s="16">
        <v>226.9</v>
      </c>
      <c r="R71" s="21">
        <v>229.69</v>
      </c>
      <c r="S71" s="16">
        <v>-7.2</v>
      </c>
      <c r="V71" s="16">
        <v>1143.8</v>
      </c>
      <c r="W71" s="16">
        <v>1143.4000000000001</v>
      </c>
      <c r="X71" s="21">
        <v>1143.44</v>
      </c>
      <c r="Y71" s="16">
        <v>8.5</v>
      </c>
      <c r="AA71" s="16">
        <f t="shared" ref="AA71:AA98" si="11">IF(AB71="","",$B$2*AC71+(1-$B$2)*AB71)</f>
        <v>916.5</v>
      </c>
      <c r="AB71" s="16">
        <v>916.5</v>
      </c>
      <c r="AC71" s="16">
        <v>916.5</v>
      </c>
      <c r="AD71" s="21">
        <v>913.75</v>
      </c>
      <c r="AE71" s="16">
        <v>15.8</v>
      </c>
      <c r="AG71" s="16">
        <f t="shared" ref="AG71:AG98" si="12">IF(AH71="","",$B$2*AI71+(1-$B$2)*AH71)</f>
        <v>75.900000000000006</v>
      </c>
      <c r="AH71" s="16">
        <v>75.900000000000006</v>
      </c>
      <c r="AI71" s="16">
        <v>75.900000000000006</v>
      </c>
      <c r="AJ71" s="21">
        <v>75.69</v>
      </c>
      <c r="AK71" s="16">
        <v>1.2</v>
      </c>
      <c r="AM71" s="16">
        <f t="shared" ref="AM71:AM98" si="13">IF(AN71="","",$B$2*AO71+(1-$B$2)*AN71)</f>
        <v>19.8</v>
      </c>
      <c r="AN71" s="16">
        <v>19.899999999999999</v>
      </c>
      <c r="AO71" s="16">
        <v>19.8</v>
      </c>
      <c r="AP71" s="21">
        <v>20.09</v>
      </c>
      <c r="AQ71" s="16">
        <v>-0.8</v>
      </c>
      <c r="AS71" s="16">
        <f t="shared" ref="AS71:AS98" si="14">IF(AT71="","",$B$2*AU71+(1-$B$2)*AT71)</f>
        <v>80.2</v>
      </c>
      <c r="AT71" s="16">
        <v>80.099999999999994</v>
      </c>
      <c r="AU71" s="16">
        <v>80.2</v>
      </c>
      <c r="AV71" s="21">
        <v>79.91</v>
      </c>
      <c r="AW71" s="16">
        <v>0.8</v>
      </c>
      <c r="AY71" s="16">
        <f t="shared" ref="AY71:AY98" si="15">IF(AZ71="","",$B$2*BA71+(1-$B$2)*AZ71)</f>
        <v>5.3</v>
      </c>
      <c r="AZ71" s="16">
        <v>5.2</v>
      </c>
      <c r="BA71" s="16">
        <v>5.3</v>
      </c>
      <c r="BB71" s="21">
        <v>5.28</v>
      </c>
      <c r="BC71" s="16">
        <v>-0.5</v>
      </c>
    </row>
    <row r="72" spans="1:55" ht="12.75" x14ac:dyDescent="0.2">
      <c r="A72" s="25"/>
      <c r="B72" s="6">
        <v>3</v>
      </c>
      <c r="C72" s="16">
        <f t="shared" si="8"/>
        <v>868.9</v>
      </c>
      <c r="D72" s="16">
        <v>871.5</v>
      </c>
      <c r="E72" s="16">
        <v>868.9</v>
      </c>
      <c r="F72" s="21">
        <v>868.47</v>
      </c>
      <c r="G72" s="16">
        <v>12</v>
      </c>
      <c r="I72" s="16">
        <f t="shared" si="9"/>
        <v>45.4</v>
      </c>
      <c r="J72" s="16">
        <v>44.5</v>
      </c>
      <c r="K72" s="16">
        <v>45.4</v>
      </c>
      <c r="L72" s="21">
        <v>46.48</v>
      </c>
      <c r="M72" s="16">
        <v>-7.2</v>
      </c>
      <c r="O72" s="16">
        <f t="shared" si="10"/>
        <v>230.9</v>
      </c>
      <c r="P72" s="16">
        <v>229.4</v>
      </c>
      <c r="Q72" s="16">
        <v>230.9</v>
      </c>
      <c r="R72" s="21">
        <v>230.3</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2.75" x14ac:dyDescent="0.2">
      <c r="A73" s="25"/>
      <c r="B73" s="6">
        <v>4</v>
      </c>
      <c r="C73" s="16">
        <f t="shared" si="8"/>
        <v>868</v>
      </c>
      <c r="D73" s="16">
        <v>867.9</v>
      </c>
      <c r="E73" s="16">
        <v>868</v>
      </c>
      <c r="F73" s="21">
        <v>872.19</v>
      </c>
      <c r="G73" s="16">
        <v>14.9</v>
      </c>
      <c r="I73" s="16">
        <f t="shared" si="9"/>
        <v>45.1</v>
      </c>
      <c r="J73" s="16">
        <v>43.8</v>
      </c>
      <c r="K73" s="16">
        <v>45.1</v>
      </c>
      <c r="L73" s="21">
        <v>44.21</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2.75" x14ac:dyDescent="0.2">
      <c r="A74" s="25">
        <v>18</v>
      </c>
      <c r="B74" s="6">
        <v>1</v>
      </c>
      <c r="C74" s="16">
        <f t="shared" si="8"/>
        <v>882.3</v>
      </c>
      <c r="D74" s="16">
        <v>878.7</v>
      </c>
      <c r="E74" s="16">
        <v>882.3</v>
      </c>
      <c r="F74" s="21">
        <v>879.93</v>
      </c>
      <c r="G74" s="16">
        <v>31</v>
      </c>
      <c r="I74" s="16">
        <f t="shared" si="9"/>
        <v>40.200000000000003</v>
      </c>
      <c r="J74" s="16">
        <v>42</v>
      </c>
      <c r="K74" s="16">
        <v>40.200000000000003</v>
      </c>
      <c r="L74" s="21">
        <v>42.44</v>
      </c>
      <c r="M74" s="16">
        <v>-7.1</v>
      </c>
      <c r="O74" s="16">
        <f t="shared" si="10"/>
        <v>226.5</v>
      </c>
      <c r="P74" s="16">
        <v>228.1</v>
      </c>
      <c r="Q74" s="16">
        <v>226.5</v>
      </c>
      <c r="R74" s="21">
        <v>226.85</v>
      </c>
      <c r="S74" s="16">
        <v>-15.2</v>
      </c>
      <c r="V74" s="16">
        <v>1148.8</v>
      </c>
      <c r="W74" s="16">
        <v>1149</v>
      </c>
      <c r="X74" s="21">
        <v>1149.22</v>
      </c>
      <c r="Y74" s="16">
        <v>8.6999999999999993</v>
      </c>
      <c r="AA74" s="16">
        <f t="shared" si="11"/>
        <v>922.5</v>
      </c>
      <c r="AB74" s="16">
        <v>920.7</v>
      </c>
      <c r="AC74" s="16">
        <v>922.5</v>
      </c>
      <c r="AD74" s="21">
        <v>922.37</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2.75" x14ac:dyDescent="0.2">
      <c r="A75" s="25"/>
      <c r="B75" s="6">
        <v>2</v>
      </c>
      <c r="C75" s="16">
        <f t="shared" si="8"/>
        <v>887.4</v>
      </c>
      <c r="D75" s="16">
        <v>887.4</v>
      </c>
      <c r="E75" s="16">
        <v>887.4</v>
      </c>
      <c r="F75" s="21">
        <v>889.89</v>
      </c>
      <c r="G75" s="16">
        <v>39.799999999999997</v>
      </c>
      <c r="I75" s="16">
        <f t="shared" si="9"/>
        <v>43.3</v>
      </c>
      <c r="J75" s="16">
        <v>42.6</v>
      </c>
      <c r="K75" s="16">
        <v>43.3</v>
      </c>
      <c r="L75" s="21">
        <v>41.76</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2.75" x14ac:dyDescent="0.2">
      <c r="A76" s="25"/>
      <c r="B76" s="6">
        <v>3</v>
      </c>
      <c r="C76" s="16">
        <f t="shared" si="8"/>
        <v>896.9</v>
      </c>
      <c r="D76" s="16">
        <v>899.5</v>
      </c>
      <c r="E76" s="16">
        <v>896.9</v>
      </c>
      <c r="F76" s="21">
        <v>898.27</v>
      </c>
      <c r="G76" s="16">
        <v>33.5</v>
      </c>
      <c r="I76" s="16">
        <f t="shared" si="9"/>
        <v>43.5</v>
      </c>
      <c r="J76" s="16">
        <v>42.7</v>
      </c>
      <c r="K76" s="16">
        <v>43.5</v>
      </c>
      <c r="L76" s="21">
        <v>41.5</v>
      </c>
      <c r="M76" s="16">
        <v>-1.1000000000000001</v>
      </c>
      <c r="O76" s="16">
        <f t="shared" si="10"/>
        <v>214.9</v>
      </c>
      <c r="P76" s="16">
        <v>213.1</v>
      </c>
      <c r="Q76" s="16">
        <v>214.9</v>
      </c>
      <c r="R76" s="21">
        <v>215.5</v>
      </c>
      <c r="S76" s="16">
        <v>-19.3</v>
      </c>
      <c r="V76" s="16">
        <v>1155.3</v>
      </c>
      <c r="W76" s="16">
        <v>1155.3</v>
      </c>
      <c r="X76" s="21">
        <v>1155.27</v>
      </c>
      <c r="Y76" s="16">
        <v>13.2</v>
      </c>
      <c r="AA76" s="16">
        <f t="shared" si="11"/>
        <v>940.4</v>
      </c>
      <c r="AB76" s="16">
        <v>942.2</v>
      </c>
      <c r="AC76" s="16">
        <v>940.4</v>
      </c>
      <c r="AD76" s="21">
        <v>939.77</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2.75" x14ac:dyDescent="0.2">
      <c r="A77" s="25"/>
      <c r="B77" s="6">
        <v>4</v>
      </c>
      <c r="C77" s="16">
        <f t="shared" si="8"/>
        <v>900.8</v>
      </c>
      <c r="D77" s="16">
        <v>901.6</v>
      </c>
      <c r="E77" s="16">
        <v>900.8</v>
      </c>
      <c r="F77" s="21">
        <v>903.2</v>
      </c>
      <c r="G77" s="16">
        <v>19.7</v>
      </c>
      <c r="I77" s="16">
        <f t="shared" si="9"/>
        <v>41.5</v>
      </c>
      <c r="J77" s="16">
        <v>39.6</v>
      </c>
      <c r="K77" s="16">
        <v>41.5</v>
      </c>
      <c r="L77" s="21">
        <v>41.26</v>
      </c>
      <c r="M77" s="16">
        <v>-1</v>
      </c>
      <c r="O77" s="16">
        <f t="shared" si="10"/>
        <v>216.7</v>
      </c>
      <c r="P77" s="16">
        <v>217.5</v>
      </c>
      <c r="Q77" s="16">
        <v>216.7</v>
      </c>
      <c r="R77" s="21">
        <v>214.66</v>
      </c>
      <c r="S77" s="16">
        <v>-3.4</v>
      </c>
      <c r="V77" s="16">
        <v>1158.7</v>
      </c>
      <c r="W77" s="16">
        <v>1159</v>
      </c>
      <c r="X77" s="21">
        <v>1159.1300000000001</v>
      </c>
      <c r="Y77" s="16">
        <v>15.4</v>
      </c>
      <c r="AA77" s="16">
        <f t="shared" si="11"/>
        <v>942.3</v>
      </c>
      <c r="AB77" s="16">
        <v>941.2</v>
      </c>
      <c r="AC77" s="16">
        <v>942.3</v>
      </c>
      <c r="AD77" s="21">
        <v>944.47</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2.75" x14ac:dyDescent="0.2">
      <c r="A78" s="25">
        <v>19</v>
      </c>
      <c r="B78" s="6">
        <v>1</v>
      </c>
      <c r="C78" s="16">
        <f t="shared" si="8"/>
        <v>904.7</v>
      </c>
      <c r="D78" s="16">
        <v>900.7</v>
      </c>
      <c r="E78" s="16">
        <v>904.7</v>
      </c>
      <c r="F78" s="21">
        <v>904.52</v>
      </c>
      <c r="G78" s="16">
        <v>5.3</v>
      </c>
      <c r="I78" s="16">
        <f t="shared" si="9"/>
        <v>40.6</v>
      </c>
      <c r="J78" s="16">
        <v>42.9</v>
      </c>
      <c r="K78" s="16">
        <v>40.6</v>
      </c>
      <c r="L78" s="21">
        <v>41.99</v>
      </c>
      <c r="M78" s="16">
        <v>2.9</v>
      </c>
      <c r="O78" s="16">
        <f t="shared" si="10"/>
        <v>218.4</v>
      </c>
      <c r="P78" s="16">
        <v>219.9</v>
      </c>
      <c r="Q78" s="16">
        <v>218.4</v>
      </c>
      <c r="R78" s="21">
        <v>217.29</v>
      </c>
      <c r="S78" s="16">
        <v>10.5</v>
      </c>
      <c r="V78" s="16">
        <v>1163.4000000000001</v>
      </c>
      <c r="W78" s="16">
        <v>1163.7</v>
      </c>
      <c r="X78" s="21">
        <v>1163.81</v>
      </c>
      <c r="Y78" s="16">
        <v>18.7</v>
      </c>
      <c r="AA78" s="16">
        <f t="shared" si="11"/>
        <v>945.3</v>
      </c>
      <c r="AB78" s="16">
        <v>943.6</v>
      </c>
      <c r="AC78" s="16">
        <v>945.3</v>
      </c>
      <c r="AD78" s="21">
        <v>946.51</v>
      </c>
      <c r="AE78" s="16">
        <v>8.1999999999999993</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2.75" x14ac:dyDescent="0.2">
      <c r="A79" s="25"/>
      <c r="B79" s="6">
        <v>2</v>
      </c>
      <c r="C79" s="16">
        <f t="shared" si="8"/>
        <v>904</v>
      </c>
      <c r="D79" s="16">
        <v>903.2</v>
      </c>
      <c r="E79" s="16">
        <v>904</v>
      </c>
      <c r="F79" s="21">
        <v>903.34</v>
      </c>
      <c r="G79" s="16">
        <v>-4.7</v>
      </c>
      <c r="I79" s="16">
        <f t="shared" si="9"/>
        <v>44</v>
      </c>
      <c r="J79" s="16">
        <v>43.6</v>
      </c>
      <c r="K79" s="16">
        <v>44</v>
      </c>
      <c r="L79" s="21">
        <v>44.31</v>
      </c>
      <c r="M79" s="16">
        <v>9.3000000000000007</v>
      </c>
      <c r="O79" s="16">
        <f t="shared" si="10"/>
        <v>221.4</v>
      </c>
      <c r="P79" s="16">
        <v>223.2</v>
      </c>
      <c r="Q79" s="16">
        <v>221.4</v>
      </c>
      <c r="R79" s="21">
        <v>221.76</v>
      </c>
      <c r="S79" s="16">
        <v>17.899999999999999</v>
      </c>
      <c r="V79" s="16">
        <v>1170</v>
      </c>
      <c r="W79" s="16">
        <v>1169.4000000000001</v>
      </c>
      <c r="X79" s="21">
        <v>1169.4000000000001</v>
      </c>
      <c r="Y79" s="16">
        <v>22.4</v>
      </c>
      <c r="AA79" s="16">
        <f t="shared" si="11"/>
        <v>948</v>
      </c>
      <c r="AB79" s="16">
        <v>946.8</v>
      </c>
      <c r="AC79" s="16">
        <v>948</v>
      </c>
      <c r="AD79" s="21">
        <v>947.64</v>
      </c>
      <c r="AE79" s="16">
        <v>4.5</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2.75" x14ac:dyDescent="0.2">
      <c r="A80" s="25"/>
      <c r="B80" s="6">
        <v>3</v>
      </c>
      <c r="C80" s="16">
        <f t="shared" si="8"/>
        <v>900.1</v>
      </c>
      <c r="D80" s="16">
        <v>902.8</v>
      </c>
      <c r="E80" s="16">
        <v>900.1</v>
      </c>
      <c r="F80" s="21">
        <v>902.43</v>
      </c>
      <c r="G80" s="16">
        <v>-3.6</v>
      </c>
      <c r="I80" s="16">
        <f t="shared" si="9"/>
        <v>47.5</v>
      </c>
      <c r="J80" s="16">
        <v>46.3</v>
      </c>
      <c r="K80" s="16">
        <v>47.5</v>
      </c>
      <c r="L80" s="21">
        <v>46.49</v>
      </c>
      <c r="M80" s="16">
        <v>8.6999999999999993</v>
      </c>
      <c r="O80" s="16">
        <f t="shared" si="10"/>
        <v>228.2</v>
      </c>
      <c r="P80" s="16">
        <v>226.5</v>
      </c>
      <c r="Q80" s="16">
        <v>228.2</v>
      </c>
      <c r="R80" s="21">
        <v>226.76</v>
      </c>
      <c r="S80" s="16">
        <v>20</v>
      </c>
      <c r="V80" s="16">
        <v>1175.7</v>
      </c>
      <c r="W80" s="16">
        <v>1175.7</v>
      </c>
      <c r="X80" s="21">
        <v>1175.68</v>
      </c>
      <c r="Y80" s="16">
        <v>25.1</v>
      </c>
      <c r="AA80" s="16">
        <f t="shared" si="11"/>
        <v>947.5</v>
      </c>
      <c r="AB80" s="16">
        <v>949.1</v>
      </c>
      <c r="AC80" s="16">
        <v>947.5</v>
      </c>
      <c r="AD80" s="21">
        <v>948.92</v>
      </c>
      <c r="AE80" s="16">
        <v>5.0999999999999996</v>
      </c>
      <c r="AG80" s="16">
        <f t="shared" si="12"/>
        <v>76.599999999999994</v>
      </c>
      <c r="AH80" s="16">
        <v>76.8</v>
      </c>
      <c r="AI80" s="16">
        <v>76.599999999999994</v>
      </c>
      <c r="AJ80" s="21">
        <v>76.760000000000005</v>
      </c>
      <c r="AK80" s="16">
        <v>-2</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2.75" x14ac:dyDescent="0.2">
      <c r="A81" s="25"/>
      <c r="B81" s="6">
        <v>4</v>
      </c>
      <c r="C81" s="16">
        <f t="shared" si="8"/>
        <v>903.1</v>
      </c>
      <c r="D81" s="16">
        <v>904.9</v>
      </c>
      <c r="E81" s="16">
        <v>903.1</v>
      </c>
      <c r="F81" s="21">
        <v>903.48</v>
      </c>
      <c r="G81" s="16">
        <v>4.2</v>
      </c>
      <c r="I81" s="16">
        <f t="shared" si="9"/>
        <v>48.8</v>
      </c>
      <c r="J81" s="16">
        <v>46.2</v>
      </c>
      <c r="K81" s="16">
        <v>48.8</v>
      </c>
      <c r="L81" s="21">
        <v>47.45</v>
      </c>
      <c r="M81" s="16">
        <v>3.8</v>
      </c>
      <c r="O81" s="16">
        <f t="shared" si="10"/>
        <v>230.3</v>
      </c>
      <c r="P81" s="16">
        <v>230.8</v>
      </c>
      <c r="Q81" s="16">
        <v>230.3</v>
      </c>
      <c r="R81" s="21">
        <v>231.35</v>
      </c>
      <c r="S81" s="16">
        <v>18.399999999999999</v>
      </c>
      <c r="V81" s="16">
        <v>1182</v>
      </c>
      <c r="W81" s="16">
        <v>1182.3</v>
      </c>
      <c r="X81" s="21">
        <v>1182.28</v>
      </c>
      <c r="Y81" s="16">
        <v>26.4</v>
      </c>
      <c r="AA81" s="16">
        <f t="shared" si="11"/>
        <v>952</v>
      </c>
      <c r="AB81" s="16">
        <v>951.1</v>
      </c>
      <c r="AC81" s="16">
        <v>952</v>
      </c>
      <c r="AD81" s="21">
        <v>950.93</v>
      </c>
      <c r="AE81" s="16">
        <v>8</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2.75" x14ac:dyDescent="0.2">
      <c r="A82" s="25">
        <v>20</v>
      </c>
      <c r="B82" s="6">
        <v>1</v>
      </c>
      <c r="C82" s="16">
        <f t="shared" si="8"/>
        <v>907.2</v>
      </c>
      <c r="D82" s="16">
        <v>903</v>
      </c>
      <c r="E82" s="16">
        <v>907.2</v>
      </c>
      <c r="F82" s="21">
        <v>907.19</v>
      </c>
      <c r="G82" s="16">
        <v>14.9</v>
      </c>
      <c r="I82" s="16">
        <f t="shared" si="9"/>
        <v>49.3</v>
      </c>
      <c r="J82" s="16">
        <v>52.3</v>
      </c>
      <c r="K82" s="16">
        <v>49.3</v>
      </c>
      <c r="L82" s="21">
        <v>50.02</v>
      </c>
      <c r="M82" s="16">
        <v>10.3</v>
      </c>
      <c r="O82" s="16">
        <f t="shared" si="10"/>
        <v>232.3</v>
      </c>
      <c r="P82" s="16">
        <v>233.2</v>
      </c>
      <c r="Q82" s="16">
        <v>232.3</v>
      </c>
      <c r="R82" s="21">
        <v>231.6</v>
      </c>
      <c r="S82" s="16">
        <v>1</v>
      </c>
      <c r="V82" s="16">
        <v>1188.5</v>
      </c>
      <c r="W82" s="16">
        <v>1188.8</v>
      </c>
      <c r="X82" s="21">
        <v>1188.81</v>
      </c>
      <c r="Y82" s="16">
        <v>26.1</v>
      </c>
      <c r="AA82" s="16">
        <f t="shared" si="11"/>
        <v>956.5</v>
      </c>
      <c r="AB82" s="16">
        <v>955.3</v>
      </c>
      <c r="AC82" s="16">
        <v>956.5</v>
      </c>
      <c r="AD82" s="21">
        <v>957.21</v>
      </c>
      <c r="AE82" s="16">
        <v>25.1</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5.2</v>
      </c>
      <c r="AZ82" s="16">
        <v>5.5</v>
      </c>
      <c r="BA82" s="16">
        <v>5.2</v>
      </c>
      <c r="BB82" s="21">
        <v>5.23</v>
      </c>
      <c r="BC82" s="16">
        <v>0.9</v>
      </c>
    </row>
    <row r="83" spans="1:55" ht="12.75" x14ac:dyDescent="0.2">
      <c r="A83" s="25"/>
      <c r="B83" s="6">
        <v>2</v>
      </c>
      <c r="C83" s="16">
        <f t="shared" si="8"/>
        <v>911.9</v>
      </c>
      <c r="D83" s="16">
        <v>910.8</v>
      </c>
      <c r="E83" s="16">
        <v>911.9</v>
      </c>
      <c r="F83" s="21">
        <v>914.33</v>
      </c>
      <c r="G83" s="16">
        <v>28.6</v>
      </c>
      <c r="I83" s="16">
        <f t="shared" si="9"/>
        <v>53.5</v>
      </c>
      <c r="J83" s="16">
        <v>53.5</v>
      </c>
      <c r="K83" s="16">
        <v>53.5</v>
      </c>
      <c r="L83" s="21">
        <v>55.77</v>
      </c>
      <c r="M83" s="16">
        <v>23</v>
      </c>
      <c r="O83" s="16">
        <f t="shared" si="10"/>
        <v>229.7</v>
      </c>
      <c r="P83" s="16">
        <v>231.4</v>
      </c>
      <c r="Q83" s="16">
        <v>229.7</v>
      </c>
      <c r="R83" s="21">
        <v>224.78</v>
      </c>
      <c r="S83" s="16">
        <v>-27.3</v>
      </c>
      <c r="V83" s="16">
        <v>1195.7</v>
      </c>
      <c r="W83" s="16">
        <v>1195.0999999999999</v>
      </c>
      <c r="X83" s="21">
        <v>1194.8800000000001</v>
      </c>
      <c r="Y83" s="16">
        <v>24.3</v>
      </c>
      <c r="AA83" s="16">
        <f t="shared" si="11"/>
        <v>965.4</v>
      </c>
      <c r="AB83" s="16">
        <v>964.3</v>
      </c>
      <c r="AC83" s="16">
        <v>965.4</v>
      </c>
      <c r="AD83" s="21">
        <v>970.1</v>
      </c>
      <c r="AE83" s="16">
        <v>51.6</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5.5</v>
      </c>
      <c r="AZ83" s="16">
        <v>5.5</v>
      </c>
      <c r="BA83" s="16">
        <v>5.5</v>
      </c>
      <c r="BB83" s="21">
        <v>5.75</v>
      </c>
      <c r="BC83" s="16">
        <v>2.1</v>
      </c>
    </row>
    <row r="84" spans="1:55" ht="12.75" x14ac:dyDescent="0.2">
      <c r="A84" s="25"/>
      <c r="B84" s="6">
        <v>3</v>
      </c>
      <c r="C84" s="16">
        <f t="shared" si="8"/>
        <v>927.4</v>
      </c>
      <c r="D84" s="16">
        <v>929.3</v>
      </c>
      <c r="E84" s="16">
        <v>927.4</v>
      </c>
      <c r="F84" s="21">
        <v>921.3</v>
      </c>
      <c r="G84" s="16">
        <v>27.9</v>
      </c>
      <c r="I84" s="16">
        <f t="shared" si="9"/>
        <v>66.2</v>
      </c>
      <c r="J84" s="16">
        <v>64.2</v>
      </c>
      <c r="K84" s="16">
        <v>66.2</v>
      </c>
      <c r="L84" s="21">
        <v>63.54</v>
      </c>
      <c r="M84" s="16">
        <v>31.1</v>
      </c>
      <c r="O84" s="16">
        <f t="shared" si="10"/>
        <v>206.7</v>
      </c>
      <c r="P84" s="16">
        <v>206.8</v>
      </c>
      <c r="Q84" s="16">
        <v>206.7</v>
      </c>
      <c r="R84" s="21">
        <v>215.54</v>
      </c>
      <c r="S84" s="16">
        <v>-37</v>
      </c>
      <c r="V84" s="16">
        <v>1200.3</v>
      </c>
      <c r="W84" s="16">
        <v>1200.3</v>
      </c>
      <c r="X84" s="21">
        <v>1200.3800000000001</v>
      </c>
      <c r="Y84" s="16">
        <v>22</v>
      </c>
      <c r="AA84" s="16">
        <f t="shared" si="11"/>
        <v>993.6</v>
      </c>
      <c r="AB84" s="16">
        <v>993.5</v>
      </c>
      <c r="AC84" s="16">
        <v>993.6</v>
      </c>
      <c r="AD84" s="21">
        <v>984.84</v>
      </c>
      <c r="AE84" s="16">
        <v>59</v>
      </c>
      <c r="AG84" s="16">
        <f t="shared" si="12"/>
        <v>77.3</v>
      </c>
      <c r="AH84" s="16">
        <v>77.400000000000006</v>
      </c>
      <c r="AI84" s="16">
        <v>77.3</v>
      </c>
      <c r="AJ84" s="21">
        <v>76.75</v>
      </c>
      <c r="AK84" s="16">
        <v>0.9</v>
      </c>
      <c r="AM84" s="16">
        <f t="shared" si="13"/>
        <v>17.2</v>
      </c>
      <c r="AN84" s="16">
        <v>17.2</v>
      </c>
      <c r="AO84" s="16">
        <v>17.2</v>
      </c>
      <c r="AP84" s="21">
        <v>17.96</v>
      </c>
      <c r="AQ84" s="16">
        <v>-3.4</v>
      </c>
      <c r="AS84" s="16">
        <f t="shared" si="14"/>
        <v>82.8</v>
      </c>
      <c r="AT84" s="16">
        <v>82.8</v>
      </c>
      <c r="AU84" s="16">
        <v>82.8</v>
      </c>
      <c r="AV84" s="21">
        <v>82.04</v>
      </c>
      <c r="AW84" s="16">
        <v>3.4</v>
      </c>
      <c r="AY84" s="16">
        <f t="shared" si="15"/>
        <v>6.7</v>
      </c>
      <c r="AZ84" s="16">
        <v>6.5</v>
      </c>
      <c r="BA84" s="16">
        <v>6.7</v>
      </c>
      <c r="BB84" s="21">
        <v>6.45</v>
      </c>
      <c r="BC84" s="16">
        <v>2.8</v>
      </c>
    </row>
    <row r="85" spans="1:55" ht="12.75" x14ac:dyDescent="0.2">
      <c r="A85" s="25"/>
      <c r="B85" s="6">
        <v>4</v>
      </c>
      <c r="C85" s="16">
        <f t="shared" si="8"/>
        <v>929.5</v>
      </c>
      <c r="D85" s="16">
        <v>932.2</v>
      </c>
      <c r="E85" s="16">
        <v>929.5</v>
      </c>
      <c r="F85" s="21">
        <v>924.8</v>
      </c>
      <c r="G85" s="16">
        <v>14</v>
      </c>
      <c r="I85" s="16">
        <f t="shared" si="9"/>
        <v>65.599999999999994</v>
      </c>
      <c r="J85" s="16">
        <v>63.3</v>
      </c>
      <c r="K85" s="16">
        <v>65.599999999999994</v>
      </c>
      <c r="L85" s="21">
        <v>70.260000000000005</v>
      </c>
      <c r="M85" s="16">
        <v>26.9</v>
      </c>
      <c r="O85" s="16">
        <f t="shared" si="10"/>
        <v>210.2</v>
      </c>
      <c r="P85" s="16">
        <v>209.5</v>
      </c>
      <c r="Q85" s="16">
        <v>210.2</v>
      </c>
      <c r="R85" s="21">
        <v>210.32</v>
      </c>
      <c r="S85" s="16">
        <v>-20.9</v>
      </c>
      <c r="V85" s="16">
        <v>1205</v>
      </c>
      <c r="W85" s="16">
        <v>1205.3</v>
      </c>
      <c r="X85" s="21">
        <v>1205.3699999999999</v>
      </c>
      <c r="Y85" s="16">
        <v>20</v>
      </c>
      <c r="AA85" s="16">
        <f t="shared" si="11"/>
        <v>995.1</v>
      </c>
      <c r="AB85" s="16">
        <v>995.5</v>
      </c>
      <c r="AC85" s="16">
        <v>995.1</v>
      </c>
      <c r="AD85" s="21">
        <v>995.05</v>
      </c>
      <c r="AE85" s="16">
        <v>40.799999999999997</v>
      </c>
      <c r="AG85" s="16">
        <f t="shared" si="12"/>
        <v>77.099999999999994</v>
      </c>
      <c r="AH85" s="16">
        <v>77.400000000000006</v>
      </c>
      <c r="AI85" s="16">
        <v>77.099999999999994</v>
      </c>
      <c r="AJ85" s="21">
        <v>76.72</v>
      </c>
      <c r="AK85" s="16">
        <v>-0.1</v>
      </c>
      <c r="AM85" s="16">
        <f t="shared" si="13"/>
        <v>17.399999999999999</v>
      </c>
      <c r="AN85" s="16">
        <v>17.399999999999999</v>
      </c>
      <c r="AO85" s="16">
        <v>17.399999999999999</v>
      </c>
      <c r="AP85" s="21">
        <v>17.45</v>
      </c>
      <c r="AQ85" s="16">
        <v>-2</v>
      </c>
      <c r="AS85" s="16">
        <f t="shared" si="14"/>
        <v>82.6</v>
      </c>
      <c r="AT85" s="16">
        <v>82.6</v>
      </c>
      <c r="AU85" s="16">
        <v>82.6</v>
      </c>
      <c r="AV85" s="21">
        <v>82.55</v>
      </c>
      <c r="AW85" s="16">
        <v>2</v>
      </c>
      <c r="AY85" s="16">
        <f t="shared" si="15"/>
        <v>6.6</v>
      </c>
      <c r="AZ85" s="16">
        <v>6.4</v>
      </c>
      <c r="BA85" s="16">
        <v>6.6</v>
      </c>
      <c r="BB85" s="21">
        <v>7.06</v>
      </c>
      <c r="BC85" s="16">
        <v>2.4</v>
      </c>
    </row>
    <row r="86" spans="1:55" ht="12.75" x14ac:dyDescent="0.2">
      <c r="A86" s="25">
        <v>21</v>
      </c>
      <c r="B86" s="6">
        <v>1</v>
      </c>
      <c r="C86" s="16">
        <f t="shared" si="8"/>
        <v>920.3</v>
      </c>
      <c r="D86" s="16">
        <v>916.3</v>
      </c>
      <c r="E86" s="16">
        <v>920.3</v>
      </c>
      <c r="F86" s="21">
        <v>925.56</v>
      </c>
      <c r="G86" s="16">
        <v>3.1</v>
      </c>
      <c r="I86" s="16">
        <f t="shared" si="9"/>
        <v>76.2</v>
      </c>
      <c r="J86" s="16">
        <v>80</v>
      </c>
      <c r="K86" s="16">
        <v>76.2</v>
      </c>
      <c r="L86" s="21">
        <v>73.52</v>
      </c>
      <c r="M86" s="16">
        <v>13</v>
      </c>
      <c r="O86" s="16">
        <f t="shared" si="10"/>
        <v>214.1</v>
      </c>
      <c r="P86" s="16">
        <v>214.1</v>
      </c>
      <c r="Q86" s="16">
        <v>214.1</v>
      </c>
      <c r="R86" s="21">
        <v>211.34</v>
      </c>
      <c r="S86" s="16">
        <v>4.0999999999999996</v>
      </c>
      <c r="V86" s="16">
        <v>1210.4000000000001</v>
      </c>
      <c r="W86" s="16">
        <v>1210.5999999999999</v>
      </c>
      <c r="X86" s="21">
        <v>1210.42</v>
      </c>
      <c r="Y86" s="16">
        <v>20.2</v>
      </c>
      <c r="AA86" s="16">
        <f t="shared" si="11"/>
        <v>996.5</v>
      </c>
      <c r="AB86" s="16">
        <v>996.3</v>
      </c>
      <c r="AC86" s="16">
        <v>996.5</v>
      </c>
      <c r="AD86" s="21">
        <v>999.08</v>
      </c>
      <c r="AE86" s="16">
        <v>16.100000000000001</v>
      </c>
      <c r="AG86" s="16">
        <f t="shared" si="12"/>
        <v>76</v>
      </c>
      <c r="AH86" s="16">
        <v>75.7</v>
      </c>
      <c r="AI86" s="16">
        <v>76</v>
      </c>
      <c r="AJ86" s="21">
        <v>76.47</v>
      </c>
      <c r="AK86" s="16">
        <v>-1</v>
      </c>
      <c r="AM86" s="16">
        <f t="shared" si="13"/>
        <v>17.7</v>
      </c>
      <c r="AN86" s="16">
        <v>17.7</v>
      </c>
      <c r="AO86" s="16">
        <v>17.7</v>
      </c>
      <c r="AP86" s="21">
        <v>17.46</v>
      </c>
      <c r="AQ86" s="16">
        <v>0</v>
      </c>
      <c r="AS86" s="16">
        <f t="shared" si="14"/>
        <v>82.3</v>
      </c>
      <c r="AT86" s="16">
        <v>82.3</v>
      </c>
      <c r="AU86" s="16">
        <v>82.3</v>
      </c>
      <c r="AV86" s="21">
        <v>82.54</v>
      </c>
      <c r="AW86" s="16">
        <v>0</v>
      </c>
      <c r="AY86" s="16">
        <f t="shared" si="15"/>
        <v>7.6</v>
      </c>
      <c r="AZ86" s="16">
        <v>8</v>
      </c>
      <c r="BA86" s="16">
        <v>7.6</v>
      </c>
      <c r="BB86" s="21">
        <v>7.36</v>
      </c>
      <c r="BC86" s="16">
        <v>1.2</v>
      </c>
    </row>
    <row r="87" spans="1:55" ht="12.75" x14ac:dyDescent="0.2">
      <c r="A87" s="25"/>
      <c r="B87" s="6">
        <v>2</v>
      </c>
      <c r="C87" s="16">
        <f t="shared" si="8"/>
        <v>929.9</v>
      </c>
      <c r="D87" s="16">
        <v>928.5</v>
      </c>
      <c r="E87" s="16">
        <v>929.9</v>
      </c>
      <c r="F87" s="21">
        <v>928.49</v>
      </c>
      <c r="G87" s="16">
        <v>11.7</v>
      </c>
      <c r="I87" s="16">
        <f t="shared" si="9"/>
        <v>72.3</v>
      </c>
      <c r="J87" s="16">
        <v>72.400000000000006</v>
      </c>
      <c r="K87" s="16">
        <v>72.3</v>
      </c>
      <c r="L87" s="21">
        <v>72.06</v>
      </c>
      <c r="M87" s="16">
        <v>-5.8</v>
      </c>
      <c r="O87" s="16">
        <f t="shared" si="10"/>
        <v>213.2</v>
      </c>
      <c r="P87" s="16">
        <v>215</v>
      </c>
      <c r="Q87" s="16">
        <v>213.2</v>
      </c>
      <c r="R87" s="21">
        <v>214.8</v>
      </c>
      <c r="S87" s="16">
        <v>13.8</v>
      </c>
      <c r="V87" s="16">
        <v>1215.8</v>
      </c>
      <c r="W87" s="16">
        <v>1215.3</v>
      </c>
      <c r="X87" s="21">
        <v>1215.3499999999999</v>
      </c>
      <c r="Y87" s="16">
        <v>19.7</v>
      </c>
      <c r="AA87" s="16">
        <f t="shared" si="11"/>
        <v>1002.2</v>
      </c>
      <c r="AB87" s="16">
        <v>1000.9</v>
      </c>
      <c r="AC87" s="16">
        <v>1002.2</v>
      </c>
      <c r="AD87" s="21">
        <v>1000.55</v>
      </c>
      <c r="AE87" s="16">
        <v>5.9</v>
      </c>
      <c r="AG87" s="16">
        <f t="shared" si="12"/>
        <v>76.5</v>
      </c>
      <c r="AH87" s="16">
        <v>76.400000000000006</v>
      </c>
      <c r="AI87" s="16">
        <v>76.5</v>
      </c>
      <c r="AJ87" s="21">
        <v>76.400000000000006</v>
      </c>
      <c r="AK87" s="16">
        <v>-0.3</v>
      </c>
      <c r="AM87" s="16">
        <f t="shared" si="13"/>
        <v>17.5</v>
      </c>
      <c r="AN87" s="16">
        <v>17.7</v>
      </c>
      <c r="AO87" s="16">
        <v>17.5</v>
      </c>
      <c r="AP87" s="21">
        <v>17.670000000000002</v>
      </c>
      <c r="AQ87" s="16">
        <v>0.9</v>
      </c>
      <c r="AS87" s="16">
        <f t="shared" si="14"/>
        <v>82.5</v>
      </c>
      <c r="AT87" s="16">
        <v>82.3</v>
      </c>
      <c r="AU87" s="16">
        <v>82.5</v>
      </c>
      <c r="AV87" s="21">
        <v>82.33</v>
      </c>
      <c r="AW87" s="16">
        <v>-0.9</v>
      </c>
      <c r="AY87" s="16">
        <f t="shared" si="15"/>
        <v>7.2</v>
      </c>
      <c r="AZ87" s="16">
        <v>7.2</v>
      </c>
      <c r="BA87" s="16">
        <v>7.2</v>
      </c>
      <c r="BB87" s="21">
        <v>7.2</v>
      </c>
      <c r="BC87" s="16">
        <v>-0.6</v>
      </c>
    </row>
    <row r="88" spans="1:55" ht="12.75" x14ac:dyDescent="0.2">
      <c r="A88" s="25"/>
      <c r="B88" s="6">
        <v>3</v>
      </c>
      <c r="C88" s="16">
        <f t="shared" si="8"/>
        <v>933.2</v>
      </c>
      <c r="D88" s="16">
        <v>934.7</v>
      </c>
      <c r="E88" s="16">
        <v>933.2</v>
      </c>
      <c r="F88" s="21">
        <v>935</v>
      </c>
      <c r="G88" s="16">
        <v>26</v>
      </c>
      <c r="I88" s="16">
        <f t="shared" si="9"/>
        <v>65.400000000000006</v>
      </c>
      <c r="J88" s="16">
        <v>62.6</v>
      </c>
      <c r="K88" s="16">
        <v>65.400000000000006</v>
      </c>
      <c r="L88" s="21">
        <v>67.84</v>
      </c>
      <c r="M88" s="16">
        <v>-16.899999999999999</v>
      </c>
      <c r="O88" s="16">
        <f t="shared" si="10"/>
        <v>221.8</v>
      </c>
      <c r="P88" s="16">
        <v>223.2</v>
      </c>
      <c r="Q88" s="16">
        <v>221.8</v>
      </c>
      <c r="R88" s="21">
        <v>217.77</v>
      </c>
      <c r="S88" s="16">
        <v>11.9</v>
      </c>
      <c r="V88" s="16">
        <v>1220.4000000000001</v>
      </c>
      <c r="W88" s="16">
        <v>1220.4000000000001</v>
      </c>
      <c r="X88" s="21">
        <v>1220.6099999999999</v>
      </c>
      <c r="Y88" s="16">
        <v>21.1</v>
      </c>
      <c r="AA88" s="16">
        <f t="shared" si="11"/>
        <v>998.6</v>
      </c>
      <c r="AB88" s="16">
        <v>997.3</v>
      </c>
      <c r="AC88" s="16">
        <v>998.6</v>
      </c>
      <c r="AD88" s="21">
        <v>1002.84</v>
      </c>
      <c r="AE88" s="16">
        <v>9.1999999999999993</v>
      </c>
      <c r="AG88" s="16">
        <f t="shared" si="12"/>
        <v>76.5</v>
      </c>
      <c r="AH88" s="16">
        <v>76.599999999999994</v>
      </c>
      <c r="AI88" s="16">
        <v>76.5</v>
      </c>
      <c r="AJ88" s="21">
        <v>76.599999999999994</v>
      </c>
      <c r="AK88" s="16">
        <v>0.8</v>
      </c>
      <c r="AM88" s="16">
        <f t="shared" si="13"/>
        <v>18.2</v>
      </c>
      <c r="AN88" s="16">
        <v>18.3</v>
      </c>
      <c r="AO88" s="16">
        <v>18.2</v>
      </c>
      <c r="AP88" s="21">
        <v>17.84</v>
      </c>
      <c r="AQ88" s="16">
        <v>0.7</v>
      </c>
      <c r="AS88" s="16">
        <f t="shared" si="14"/>
        <v>81.8</v>
      </c>
      <c r="AT88" s="16">
        <v>81.7</v>
      </c>
      <c r="AU88" s="16">
        <v>81.8</v>
      </c>
      <c r="AV88" s="21">
        <v>82.16</v>
      </c>
      <c r="AW88" s="16">
        <v>-0.7</v>
      </c>
      <c r="AY88" s="16">
        <f t="shared" si="15"/>
        <v>6.5</v>
      </c>
      <c r="AZ88" s="16">
        <v>6.3</v>
      </c>
      <c r="BA88" s="16">
        <v>6.5</v>
      </c>
      <c r="BB88" s="21">
        <v>6.76</v>
      </c>
      <c r="BC88" s="16">
        <v>-1.7</v>
      </c>
    </row>
    <row r="89" spans="1:55" ht="12.75" x14ac:dyDescent="0.2">
      <c r="A89" s="25"/>
      <c r="B89" s="6">
        <v>4</v>
      </c>
      <c r="C89" s="16">
        <f t="shared" si="8"/>
        <v>942.6</v>
      </c>
      <c r="D89" s="16">
        <v>946.2</v>
      </c>
      <c r="E89" s="16">
        <v>942.6</v>
      </c>
      <c r="F89" s="21">
        <v>940.95</v>
      </c>
      <c r="G89" s="16">
        <v>23.8</v>
      </c>
      <c r="I89" s="16">
        <f t="shared" si="9"/>
        <v>63.9</v>
      </c>
      <c r="J89" s="16">
        <v>61.7</v>
      </c>
      <c r="K89" s="16">
        <v>63.9</v>
      </c>
      <c r="L89" s="21">
        <v>64.010000000000005</v>
      </c>
      <c r="M89" s="16">
        <v>-15.3</v>
      </c>
      <c r="O89" s="16">
        <f t="shared" si="10"/>
        <v>219.8</v>
      </c>
      <c r="P89" s="16">
        <v>218.2</v>
      </c>
      <c r="Q89" s="16">
        <v>219.8</v>
      </c>
      <c r="R89" s="21">
        <v>221.51</v>
      </c>
      <c r="S89" s="16">
        <v>14.9</v>
      </c>
      <c r="V89" s="16">
        <v>1226.0999999999999</v>
      </c>
      <c r="W89" s="16">
        <v>1226.4000000000001</v>
      </c>
      <c r="X89" s="21">
        <v>1226.47</v>
      </c>
      <c r="Y89" s="16">
        <v>23.4</v>
      </c>
      <c r="AA89" s="16">
        <f t="shared" si="11"/>
        <v>1006.6</v>
      </c>
      <c r="AB89" s="16">
        <v>1007.9</v>
      </c>
      <c r="AC89" s="16">
        <v>1006.6</v>
      </c>
      <c r="AD89" s="21">
        <v>1004.96</v>
      </c>
      <c r="AE89" s="16">
        <v>8.5</v>
      </c>
      <c r="AG89" s="16">
        <f t="shared" si="12"/>
        <v>76.900000000000006</v>
      </c>
      <c r="AH89" s="16">
        <v>77.2</v>
      </c>
      <c r="AI89" s="16">
        <v>76.900000000000006</v>
      </c>
      <c r="AJ89" s="21">
        <v>76.72</v>
      </c>
      <c r="AK89" s="16">
        <v>0.5</v>
      </c>
      <c r="AM89" s="16">
        <f t="shared" si="13"/>
        <v>17.899999999999999</v>
      </c>
      <c r="AN89" s="16">
        <v>17.8</v>
      </c>
      <c r="AO89" s="16">
        <v>17.899999999999999</v>
      </c>
      <c r="AP89" s="21">
        <v>18.059999999999999</v>
      </c>
      <c r="AQ89" s="16">
        <v>0.9</v>
      </c>
      <c r="AS89" s="16">
        <f t="shared" si="14"/>
        <v>82.1</v>
      </c>
      <c r="AT89" s="16">
        <v>82.2</v>
      </c>
      <c r="AU89" s="16">
        <v>82.1</v>
      </c>
      <c r="AV89" s="21">
        <v>81.94</v>
      </c>
      <c r="AW89" s="16">
        <v>-0.9</v>
      </c>
      <c r="AY89" s="16">
        <f t="shared" si="15"/>
        <v>6.4</v>
      </c>
      <c r="AZ89" s="16">
        <v>6.1</v>
      </c>
      <c r="BA89" s="16">
        <v>6.4</v>
      </c>
      <c r="BB89" s="21">
        <v>6.37</v>
      </c>
      <c r="BC89" s="16">
        <v>-1.6</v>
      </c>
    </row>
    <row r="90" spans="1:55" ht="12.75" x14ac:dyDescent="0.2">
      <c r="A90" s="25">
        <v>22</v>
      </c>
      <c r="B90" s="6">
        <v>1</v>
      </c>
      <c r="C90" s="16">
        <f t="shared" si="8"/>
        <v>946.3</v>
      </c>
      <c r="D90" s="16">
        <v>942.6</v>
      </c>
      <c r="E90" s="16">
        <v>946.3</v>
      </c>
      <c r="F90" s="21">
        <v>945.9</v>
      </c>
      <c r="G90" s="16">
        <v>19.8</v>
      </c>
      <c r="I90" s="16">
        <f t="shared" si="9"/>
        <v>62.9</v>
      </c>
      <c r="J90" s="16">
        <v>67.099999999999994</v>
      </c>
      <c r="K90" s="16">
        <v>62.9</v>
      </c>
      <c r="L90" s="21">
        <v>60.42</v>
      </c>
      <c r="M90" s="16">
        <v>-14.4</v>
      </c>
      <c r="O90" s="16">
        <f t="shared" si="10"/>
        <v>223.5</v>
      </c>
      <c r="P90" s="16">
        <v>222.8</v>
      </c>
      <c r="Q90" s="16">
        <v>223.5</v>
      </c>
      <c r="R90" s="21">
        <v>226.37</v>
      </c>
      <c r="S90" s="16">
        <v>19.5</v>
      </c>
      <c r="V90" s="16">
        <v>1232.5</v>
      </c>
      <c r="W90" s="16">
        <v>1232.7</v>
      </c>
      <c r="X90" s="21">
        <v>1232.69</v>
      </c>
      <c r="Y90" s="16">
        <v>24.9</v>
      </c>
      <c r="AA90" s="16">
        <f t="shared" si="11"/>
        <v>1009.3</v>
      </c>
      <c r="AB90" s="16">
        <v>1009.7</v>
      </c>
      <c r="AC90" s="16">
        <v>1009.3</v>
      </c>
      <c r="AD90" s="21">
        <v>1006.32</v>
      </c>
      <c r="AE90" s="16">
        <v>5.4</v>
      </c>
      <c r="AG90" s="16">
        <f t="shared" si="12"/>
        <v>76.8</v>
      </c>
      <c r="AH90" s="16">
        <v>76.5</v>
      </c>
      <c r="AI90" s="16">
        <v>76.8</v>
      </c>
      <c r="AJ90" s="21">
        <v>76.73</v>
      </c>
      <c r="AK90" s="16">
        <v>0.1</v>
      </c>
      <c r="AM90" s="16">
        <f t="shared" si="13"/>
        <v>18.100000000000001</v>
      </c>
      <c r="AN90" s="16">
        <v>18.100000000000001</v>
      </c>
      <c r="AO90" s="16">
        <v>18.100000000000001</v>
      </c>
      <c r="AP90" s="21">
        <v>18.36</v>
      </c>
      <c r="AQ90" s="16">
        <v>1.2</v>
      </c>
      <c r="AS90" s="16">
        <f t="shared" si="14"/>
        <v>81.900000000000006</v>
      </c>
      <c r="AT90" s="16">
        <v>81.900000000000006</v>
      </c>
      <c r="AU90" s="16">
        <v>81.900000000000006</v>
      </c>
      <c r="AV90" s="21">
        <v>81.64</v>
      </c>
      <c r="AW90" s="16">
        <v>-1.2</v>
      </c>
      <c r="AY90" s="16">
        <f t="shared" si="15"/>
        <v>6.2</v>
      </c>
      <c r="AZ90" s="16">
        <v>6.6</v>
      </c>
      <c r="BA90" s="16">
        <v>6.2</v>
      </c>
      <c r="BB90" s="21">
        <v>6</v>
      </c>
      <c r="BC90" s="16">
        <v>-1.5</v>
      </c>
    </row>
    <row r="91" spans="1:55" ht="12.75" x14ac:dyDescent="0.2">
      <c r="A91" s="25"/>
      <c r="B91" s="6">
        <v>2</v>
      </c>
      <c r="C91" s="16">
        <f t="shared" si="8"/>
        <v>950.8</v>
      </c>
      <c r="D91" s="16">
        <v>949.7</v>
      </c>
      <c r="E91" s="16">
        <v>950.8</v>
      </c>
      <c r="F91" s="21">
        <v>951.49</v>
      </c>
      <c r="G91" s="16">
        <v>22.3</v>
      </c>
      <c r="I91" s="16">
        <f t="shared" si="9"/>
        <v>57.4</v>
      </c>
      <c r="J91" s="16">
        <v>57.6</v>
      </c>
      <c r="K91" s="16">
        <v>57.4</v>
      </c>
      <c r="L91" s="21">
        <v>55.85</v>
      </c>
      <c r="M91" s="16">
        <v>-18.3</v>
      </c>
      <c r="O91" s="16">
        <f t="shared" si="10"/>
        <v>230.6</v>
      </c>
      <c r="P91" s="16">
        <v>231.9</v>
      </c>
      <c r="Q91" s="16">
        <v>230.6</v>
      </c>
      <c r="R91" s="21">
        <v>231.29</v>
      </c>
      <c r="S91" s="16">
        <v>19.7</v>
      </c>
      <c r="V91" s="16">
        <v>1239.2</v>
      </c>
      <c r="W91" s="16">
        <v>1238.8</v>
      </c>
      <c r="X91" s="21">
        <v>1238.6300000000001</v>
      </c>
      <c r="Y91" s="16">
        <v>23.7</v>
      </c>
      <c r="AA91" s="16">
        <f t="shared" si="11"/>
        <v>1008.2</v>
      </c>
      <c r="AB91" s="16">
        <v>1007.3</v>
      </c>
      <c r="AC91" s="16">
        <v>1008.2</v>
      </c>
      <c r="AD91" s="21">
        <v>1007.34</v>
      </c>
      <c r="AE91" s="16">
        <v>4.0999999999999996</v>
      </c>
      <c r="AG91" s="16">
        <f t="shared" si="12"/>
        <v>76.7</v>
      </c>
      <c r="AH91" s="16">
        <v>76.599999999999994</v>
      </c>
      <c r="AI91" s="16">
        <v>76.7</v>
      </c>
      <c r="AJ91" s="21">
        <v>76.819999999999993</v>
      </c>
      <c r="AK91" s="16">
        <v>0.3</v>
      </c>
      <c r="AM91" s="16">
        <f t="shared" si="13"/>
        <v>18.600000000000001</v>
      </c>
      <c r="AN91" s="16">
        <v>18.7</v>
      </c>
      <c r="AO91" s="16">
        <v>18.600000000000001</v>
      </c>
      <c r="AP91" s="21">
        <v>18.670000000000002</v>
      </c>
      <c r="AQ91" s="16">
        <v>1.2</v>
      </c>
      <c r="AS91" s="16">
        <f t="shared" si="14"/>
        <v>81.400000000000006</v>
      </c>
      <c r="AT91" s="16">
        <v>81.3</v>
      </c>
      <c r="AU91" s="16">
        <v>81.400000000000006</v>
      </c>
      <c r="AV91" s="21">
        <v>81.33</v>
      </c>
      <c r="AW91" s="16">
        <v>-1.2</v>
      </c>
      <c r="AY91" s="16">
        <f t="shared" si="15"/>
        <v>5.7</v>
      </c>
      <c r="AZ91" s="16">
        <v>5.7</v>
      </c>
      <c r="BA91" s="16">
        <v>5.7</v>
      </c>
      <c r="BB91" s="21">
        <v>5.54</v>
      </c>
      <c r="BC91" s="16">
        <v>-1.8</v>
      </c>
    </row>
    <row r="92" spans="1:55" ht="12.75" x14ac:dyDescent="0.2">
      <c r="A92" s="25"/>
      <c r="B92" s="6">
        <v>3</v>
      </c>
      <c r="C92" s="16">
        <f t="shared" si="8"/>
        <v>961.8</v>
      </c>
      <c r="D92" s="16">
        <v>962.3</v>
      </c>
      <c r="E92" s="16">
        <v>961.8</v>
      </c>
      <c r="F92" s="21">
        <v>959.46</v>
      </c>
      <c r="G92" s="16">
        <v>31.9</v>
      </c>
      <c r="I92" s="16">
        <f t="shared" si="9"/>
        <v>48.5</v>
      </c>
      <c r="J92" s="16">
        <v>45.1</v>
      </c>
      <c r="K92" s="16">
        <v>48.5</v>
      </c>
      <c r="L92" s="21">
        <v>51.67</v>
      </c>
      <c r="M92" s="16">
        <v>-16.8</v>
      </c>
      <c r="O92" s="16">
        <f t="shared" si="10"/>
        <v>233.7</v>
      </c>
      <c r="P92" s="16">
        <v>236.7</v>
      </c>
      <c r="Q92" s="16">
        <v>233.7</v>
      </c>
      <c r="R92" s="21">
        <v>232.72</v>
      </c>
      <c r="S92" s="16">
        <v>5.7</v>
      </c>
      <c r="V92" s="16">
        <v>1244</v>
      </c>
      <c r="W92" s="16">
        <v>1243.9000000000001</v>
      </c>
      <c r="X92" s="21">
        <v>1243.8399999999999</v>
      </c>
      <c r="Y92" s="16">
        <v>20.9</v>
      </c>
      <c r="AA92" s="16">
        <f t="shared" si="11"/>
        <v>1010.3</v>
      </c>
      <c r="AB92" s="16">
        <v>1007.3</v>
      </c>
      <c r="AC92" s="16">
        <v>1010.3</v>
      </c>
      <c r="AD92" s="21">
        <v>1011.12</v>
      </c>
      <c r="AE92" s="16">
        <v>15.1</v>
      </c>
      <c r="AG92" s="16">
        <f t="shared" si="12"/>
        <v>77.3</v>
      </c>
      <c r="AH92" s="16">
        <v>77.400000000000006</v>
      </c>
      <c r="AI92" s="16">
        <v>77.3</v>
      </c>
      <c r="AJ92" s="21">
        <v>77.14</v>
      </c>
      <c r="AK92" s="16">
        <v>1.3</v>
      </c>
      <c r="AM92" s="16">
        <f t="shared" si="13"/>
        <v>18.8</v>
      </c>
      <c r="AN92" s="16">
        <v>19</v>
      </c>
      <c r="AO92" s="16">
        <v>18.8</v>
      </c>
      <c r="AP92" s="21">
        <v>18.71</v>
      </c>
      <c r="AQ92" s="16">
        <v>0.1</v>
      </c>
      <c r="AS92" s="16">
        <f t="shared" si="14"/>
        <v>81.2</v>
      </c>
      <c r="AT92" s="16">
        <v>81</v>
      </c>
      <c r="AU92" s="16">
        <v>81.2</v>
      </c>
      <c r="AV92" s="21">
        <v>81.290000000000006</v>
      </c>
      <c r="AW92" s="16">
        <v>-0.1</v>
      </c>
      <c r="AY92" s="16">
        <f t="shared" si="15"/>
        <v>4.8</v>
      </c>
      <c r="AZ92" s="16">
        <v>4.5</v>
      </c>
      <c r="BA92" s="16">
        <v>4.8</v>
      </c>
      <c r="BB92" s="21">
        <v>5.1100000000000003</v>
      </c>
      <c r="BC92" s="16">
        <v>-1.7</v>
      </c>
    </row>
    <row r="93" spans="1:55" ht="12.75" x14ac:dyDescent="0.2">
      <c r="A93" s="25"/>
      <c r="B93" s="6">
        <v>4</v>
      </c>
      <c r="C93" s="16">
        <f t="shared" si="8"/>
        <v>966.6</v>
      </c>
      <c r="D93" s="16">
        <v>970.3</v>
      </c>
      <c r="E93" s="16">
        <v>966.6</v>
      </c>
      <c r="F93" s="21">
        <v>969.49</v>
      </c>
      <c r="G93" s="16">
        <v>40.1</v>
      </c>
      <c r="I93" s="16">
        <f t="shared" si="9"/>
        <v>51.8</v>
      </c>
      <c r="J93" s="16">
        <v>50.2</v>
      </c>
      <c r="K93" s="16">
        <v>51.8</v>
      </c>
      <c r="L93" s="21">
        <v>50.15</v>
      </c>
      <c r="M93" s="16">
        <v>-6.1</v>
      </c>
      <c r="O93" s="16">
        <f t="shared" si="10"/>
        <v>230</v>
      </c>
      <c r="P93" s="16">
        <v>227.7</v>
      </c>
      <c r="Q93" s="16">
        <v>230</v>
      </c>
      <c r="R93" s="21">
        <v>228.78</v>
      </c>
      <c r="S93" s="16">
        <v>-15.8</v>
      </c>
      <c r="V93" s="16">
        <v>1248.2</v>
      </c>
      <c r="W93" s="16">
        <v>1248.4000000000001</v>
      </c>
      <c r="X93" s="21">
        <v>1248.4100000000001</v>
      </c>
      <c r="Y93" s="16">
        <v>18.3</v>
      </c>
      <c r="AA93" s="16">
        <f t="shared" si="11"/>
        <v>1018.4</v>
      </c>
      <c r="AB93" s="16">
        <v>1020.4</v>
      </c>
      <c r="AC93" s="16">
        <v>1018.4</v>
      </c>
      <c r="AD93" s="21">
        <v>1019.63</v>
      </c>
      <c r="AE93" s="16">
        <v>34</v>
      </c>
      <c r="AG93" s="16">
        <f t="shared" si="12"/>
        <v>77.400000000000006</v>
      </c>
      <c r="AH93" s="16">
        <v>77.7</v>
      </c>
      <c r="AI93" s="16">
        <v>77.400000000000006</v>
      </c>
      <c r="AJ93" s="21">
        <v>77.66</v>
      </c>
      <c r="AK93" s="16">
        <v>2.1</v>
      </c>
      <c r="AM93" s="16">
        <f t="shared" si="13"/>
        <v>18.399999999999999</v>
      </c>
      <c r="AN93" s="16">
        <v>18.2</v>
      </c>
      <c r="AO93" s="16">
        <v>18.399999999999999</v>
      </c>
      <c r="AP93" s="21">
        <v>18.329999999999998</v>
      </c>
      <c r="AQ93" s="16">
        <v>-1.5</v>
      </c>
      <c r="AS93" s="16">
        <f t="shared" si="14"/>
        <v>81.599999999999994</v>
      </c>
      <c r="AT93" s="16">
        <v>81.8</v>
      </c>
      <c r="AU93" s="16">
        <v>81.599999999999994</v>
      </c>
      <c r="AV93" s="21">
        <v>81.67</v>
      </c>
      <c r="AW93" s="16">
        <v>1.5</v>
      </c>
      <c r="AY93" s="16">
        <f t="shared" si="15"/>
        <v>5.0999999999999996</v>
      </c>
      <c r="AZ93" s="16">
        <v>4.9000000000000004</v>
      </c>
      <c r="BA93" s="16">
        <v>5.0999999999999996</v>
      </c>
      <c r="BB93" s="21">
        <v>4.92</v>
      </c>
      <c r="BC93" s="16">
        <v>-0.8</v>
      </c>
    </row>
    <row r="94" spans="1:55" ht="12.75" x14ac:dyDescent="0.2">
      <c r="A94" s="25">
        <v>23</v>
      </c>
      <c r="B94" s="6">
        <v>1</v>
      </c>
      <c r="C94" s="16">
        <f t="shared" si="8"/>
        <v>981</v>
      </c>
      <c r="D94" s="16">
        <v>978</v>
      </c>
      <c r="E94" s="16">
        <v>981</v>
      </c>
      <c r="F94" s="21">
        <v>977.63</v>
      </c>
      <c r="G94" s="16">
        <v>32.6</v>
      </c>
      <c r="I94" s="16">
        <f t="shared" si="9"/>
        <v>49.5</v>
      </c>
      <c r="J94" s="16">
        <v>53.6</v>
      </c>
      <c r="K94" s="16">
        <v>49.5</v>
      </c>
      <c r="L94" s="21">
        <v>51.08</v>
      </c>
      <c r="M94" s="16">
        <v>3.7</v>
      </c>
      <c r="O94" s="16">
        <f t="shared" si="10"/>
        <v>222.2</v>
      </c>
      <c r="P94" s="16">
        <v>220.8</v>
      </c>
      <c r="Q94" s="16">
        <v>222.2</v>
      </c>
      <c r="R94" s="21">
        <v>224.04</v>
      </c>
      <c r="S94" s="16">
        <v>-18.899999999999999</v>
      </c>
      <c r="V94" s="16">
        <v>1252.5</v>
      </c>
      <c r="W94" s="16">
        <v>1252.7</v>
      </c>
      <c r="X94" s="21">
        <v>1252.76</v>
      </c>
      <c r="Y94" s="16">
        <v>17.399999999999999</v>
      </c>
      <c r="AA94" s="16">
        <f t="shared" si="11"/>
        <v>1030.5</v>
      </c>
      <c r="AB94" s="16">
        <v>1031.7</v>
      </c>
      <c r="AC94" s="16">
        <v>1030.5</v>
      </c>
      <c r="AD94" s="21">
        <v>1028.71</v>
      </c>
      <c r="AE94" s="16">
        <v>36.299999999999997</v>
      </c>
      <c r="AG94" s="16">
        <f t="shared" si="12"/>
        <v>78.3</v>
      </c>
      <c r="AH94" s="16">
        <v>78.099999999999994</v>
      </c>
      <c r="AI94" s="16">
        <v>78.3</v>
      </c>
      <c r="AJ94" s="21">
        <v>78.040000000000006</v>
      </c>
      <c r="AK94" s="16">
        <v>1.5</v>
      </c>
      <c r="AM94" s="16">
        <f t="shared" si="13"/>
        <v>17.7</v>
      </c>
      <c r="AN94" s="16">
        <v>17.600000000000001</v>
      </c>
      <c r="AO94" s="16">
        <v>17.7</v>
      </c>
      <c r="AP94" s="21">
        <v>17.88</v>
      </c>
      <c r="AQ94" s="16">
        <v>-1.8</v>
      </c>
      <c r="AS94" s="16">
        <f t="shared" si="14"/>
        <v>82.3</v>
      </c>
      <c r="AT94" s="16">
        <v>82.4</v>
      </c>
      <c r="AU94" s="16">
        <v>82.3</v>
      </c>
      <c r="AV94" s="21">
        <v>82.12</v>
      </c>
      <c r="AW94" s="16">
        <v>1.8</v>
      </c>
      <c r="AY94" s="16">
        <f t="shared" si="15"/>
        <v>4.8</v>
      </c>
      <c r="AZ94" s="16">
        <v>5.2</v>
      </c>
      <c r="BA94" s="16">
        <v>4.8</v>
      </c>
      <c r="BB94" s="21">
        <v>4.97</v>
      </c>
      <c r="BC94" s="16">
        <v>0.2</v>
      </c>
    </row>
    <row r="95" spans="1:55" ht="12.75" x14ac:dyDescent="0.2">
      <c r="A95" s="25"/>
      <c r="B95" s="6">
        <v>2</v>
      </c>
      <c r="C95" s="16">
        <f t="shared" si="8"/>
        <v>982.1</v>
      </c>
      <c r="D95" s="16">
        <v>981.1</v>
      </c>
      <c r="E95" s="16">
        <v>982.1</v>
      </c>
      <c r="F95" s="21">
        <v>981.69</v>
      </c>
      <c r="G95" s="16">
        <v>16.2</v>
      </c>
      <c r="I95" s="16">
        <f t="shared" si="9"/>
        <v>53.8</v>
      </c>
      <c r="J95" s="16">
        <v>54</v>
      </c>
      <c r="K95" s="16">
        <v>53.8</v>
      </c>
      <c r="L95" s="21">
        <v>53.24</v>
      </c>
      <c r="M95" s="16">
        <v>8.6</v>
      </c>
      <c r="O95" s="16">
        <f t="shared" si="10"/>
        <v>221.1</v>
      </c>
      <c r="P95" s="16">
        <v>222.2</v>
      </c>
      <c r="Q95" s="16">
        <v>221.1</v>
      </c>
      <c r="R95" s="21">
        <v>222.2</v>
      </c>
      <c r="S95" s="16">
        <v>-7.4</v>
      </c>
      <c r="V95" s="16">
        <v>1257.2</v>
      </c>
      <c r="W95" s="16">
        <v>1257</v>
      </c>
      <c r="X95" s="21">
        <v>1257.1300000000001</v>
      </c>
      <c r="Y95" s="16">
        <v>17.5</v>
      </c>
      <c r="AA95" s="16">
        <f t="shared" si="11"/>
        <v>1035.8</v>
      </c>
      <c r="AB95" s="16">
        <v>1035</v>
      </c>
      <c r="AC95" s="16">
        <v>1035.8</v>
      </c>
      <c r="AD95" s="21">
        <v>1034.92</v>
      </c>
      <c r="AE95" s="16">
        <v>24.8</v>
      </c>
      <c r="AG95" s="16">
        <f t="shared" si="12"/>
        <v>78.099999999999994</v>
      </c>
      <c r="AH95" s="16">
        <v>78</v>
      </c>
      <c r="AI95" s="16">
        <v>78.099999999999994</v>
      </c>
      <c r="AJ95" s="21">
        <v>78.09</v>
      </c>
      <c r="AK95" s="16">
        <v>0.2</v>
      </c>
      <c r="AM95" s="16">
        <f t="shared" si="13"/>
        <v>17.600000000000001</v>
      </c>
      <c r="AN95" s="16">
        <v>17.7</v>
      </c>
      <c r="AO95" s="16">
        <v>17.600000000000001</v>
      </c>
      <c r="AP95" s="21">
        <v>17.68</v>
      </c>
      <c r="AQ95" s="16">
        <v>-0.8</v>
      </c>
      <c r="AS95" s="16">
        <f t="shared" si="14"/>
        <v>82.4</v>
      </c>
      <c r="AT95" s="16">
        <v>82.3</v>
      </c>
      <c r="AU95" s="16">
        <v>82.4</v>
      </c>
      <c r="AV95" s="21">
        <v>82.32</v>
      </c>
      <c r="AW95" s="16">
        <v>0.8</v>
      </c>
      <c r="AY95" s="16">
        <f t="shared" si="15"/>
        <v>5.2</v>
      </c>
      <c r="AZ95" s="16">
        <v>5.2</v>
      </c>
      <c r="BA95" s="16">
        <v>5.2</v>
      </c>
      <c r="BB95" s="21">
        <v>5.14</v>
      </c>
      <c r="BC95" s="16">
        <v>0.7</v>
      </c>
    </row>
    <row r="96" spans="1:55" ht="12.75" x14ac:dyDescent="0.2">
      <c r="A96" s="25"/>
      <c r="B96" s="6">
        <v>3</v>
      </c>
      <c r="C96" s="16">
        <f t="shared" si="8"/>
        <v>978.3</v>
      </c>
      <c r="D96" s="16">
        <v>978.3</v>
      </c>
      <c r="E96" s="16">
        <v>978.3</v>
      </c>
      <c r="F96" s="21">
        <v>983.98</v>
      </c>
      <c r="G96" s="16">
        <v>9.1999999999999993</v>
      </c>
      <c r="I96" s="16">
        <f t="shared" si="9"/>
        <v>56.2</v>
      </c>
      <c r="J96" s="16">
        <v>52.7</v>
      </c>
      <c r="K96" s="16">
        <v>56.2</v>
      </c>
      <c r="L96" s="21">
        <v>56.18</v>
      </c>
      <c r="M96" s="16">
        <v>11.8</v>
      </c>
      <c r="O96" s="16">
        <f t="shared" si="10"/>
        <v>227</v>
      </c>
      <c r="P96" s="16">
        <v>230.5</v>
      </c>
      <c r="Q96" s="16">
        <v>227</v>
      </c>
      <c r="R96" s="21">
        <v>221.07</v>
      </c>
      <c r="S96" s="16">
        <v>-4.5</v>
      </c>
      <c r="V96" s="16">
        <v>1261.5999999999999</v>
      </c>
      <c r="W96" s="16">
        <v>1261.5</v>
      </c>
      <c r="X96" s="21">
        <v>1261.23</v>
      </c>
      <c r="Y96" s="16">
        <v>16.399999999999999</v>
      </c>
      <c r="AA96" s="16">
        <f t="shared" si="11"/>
        <v>1034.5</v>
      </c>
      <c r="AB96" s="16">
        <v>1031.0999999999999</v>
      </c>
      <c r="AC96" s="16">
        <v>1034.5</v>
      </c>
      <c r="AD96" s="21">
        <v>1040.1600000000001</v>
      </c>
      <c r="AE96" s="16">
        <v>21</v>
      </c>
      <c r="AG96" s="16">
        <f t="shared" si="12"/>
        <v>77.599999999999994</v>
      </c>
      <c r="AH96" s="16">
        <v>77.5</v>
      </c>
      <c r="AI96" s="16">
        <v>77.599999999999994</v>
      </c>
      <c r="AJ96" s="21">
        <v>78.02</v>
      </c>
      <c r="AK96" s="16">
        <v>-0.3</v>
      </c>
      <c r="AM96" s="16">
        <f t="shared" si="13"/>
        <v>18</v>
      </c>
      <c r="AN96" s="16">
        <v>18.3</v>
      </c>
      <c r="AO96" s="16">
        <v>18</v>
      </c>
      <c r="AP96" s="21">
        <v>17.53</v>
      </c>
      <c r="AQ96" s="16">
        <v>-0.6</v>
      </c>
      <c r="AS96" s="16">
        <f t="shared" si="14"/>
        <v>82</v>
      </c>
      <c r="AT96" s="16">
        <v>81.7</v>
      </c>
      <c r="AU96" s="16">
        <v>82</v>
      </c>
      <c r="AV96" s="21">
        <v>82.47</v>
      </c>
      <c r="AW96" s="16">
        <v>0.6</v>
      </c>
      <c r="AY96" s="16">
        <f t="shared" si="15"/>
        <v>5.4</v>
      </c>
      <c r="AZ96" s="16">
        <v>5.0999999999999996</v>
      </c>
      <c r="BA96" s="16">
        <v>5.4</v>
      </c>
      <c r="BB96" s="21">
        <v>5.4</v>
      </c>
      <c r="BC96" s="16">
        <v>1</v>
      </c>
    </row>
    <row r="97" spans="1:55" ht="12.75" x14ac:dyDescent="0.2">
      <c r="A97" s="25"/>
      <c r="B97" s="6">
        <v>4</v>
      </c>
      <c r="C97" s="16">
        <f t="shared" si="8"/>
        <v>988.8</v>
      </c>
      <c r="D97" s="16">
        <v>991.8</v>
      </c>
      <c r="E97" s="16">
        <v>988.8</v>
      </c>
      <c r="F97" s="21">
        <v>987.57</v>
      </c>
      <c r="G97" s="16">
        <v>14.4</v>
      </c>
      <c r="I97" s="16">
        <f t="shared" si="9"/>
        <v>61</v>
      </c>
      <c r="J97" s="16">
        <v>60</v>
      </c>
      <c r="K97" s="16">
        <v>61</v>
      </c>
      <c r="L97" s="21">
        <v>59</v>
      </c>
      <c r="M97" s="16">
        <v>11.3</v>
      </c>
      <c r="O97" s="16">
        <f t="shared" si="10"/>
        <v>215.1</v>
      </c>
      <c r="P97" s="16">
        <v>212.9</v>
      </c>
      <c r="Q97" s="16">
        <v>215.1</v>
      </c>
      <c r="R97" s="21">
        <v>218.2</v>
      </c>
      <c r="S97" s="16">
        <v>-11.5</v>
      </c>
      <c r="V97" s="16">
        <v>1264.7</v>
      </c>
      <c r="W97" s="16">
        <v>1264.8</v>
      </c>
      <c r="X97" s="21">
        <v>1264.77</v>
      </c>
      <c r="Y97" s="16">
        <v>14.2</v>
      </c>
      <c r="AA97" s="16">
        <f t="shared" si="11"/>
        <v>1049.8</v>
      </c>
      <c r="AB97" s="16">
        <v>1051.7</v>
      </c>
      <c r="AC97" s="16">
        <v>1049.8</v>
      </c>
      <c r="AD97" s="21">
        <v>1046.58</v>
      </c>
      <c r="AE97" s="16">
        <v>25.7</v>
      </c>
      <c r="AG97" s="16">
        <f t="shared" si="12"/>
        <v>78.2</v>
      </c>
      <c r="AH97" s="16">
        <v>78.400000000000006</v>
      </c>
      <c r="AI97" s="16">
        <v>78.2</v>
      </c>
      <c r="AJ97" s="21">
        <v>78.08</v>
      </c>
      <c r="AK97" s="16">
        <v>0.3</v>
      </c>
      <c r="AM97" s="16">
        <f t="shared" si="13"/>
        <v>17</v>
      </c>
      <c r="AN97" s="16">
        <v>16.8</v>
      </c>
      <c r="AO97" s="16">
        <v>17</v>
      </c>
      <c r="AP97" s="21">
        <v>17.25</v>
      </c>
      <c r="AQ97" s="16">
        <v>-1.1000000000000001</v>
      </c>
      <c r="AS97" s="16">
        <f t="shared" si="14"/>
        <v>83</v>
      </c>
      <c r="AT97" s="16">
        <v>83.2</v>
      </c>
      <c r="AU97" s="16">
        <v>83</v>
      </c>
      <c r="AV97" s="21">
        <v>82.75</v>
      </c>
      <c r="AW97" s="16">
        <v>1.1000000000000001</v>
      </c>
      <c r="AY97" s="16">
        <f t="shared" si="15"/>
        <v>5.8</v>
      </c>
      <c r="AZ97" s="16">
        <v>5.7</v>
      </c>
      <c r="BA97" s="16">
        <v>5.8</v>
      </c>
      <c r="BB97" s="21">
        <v>5.64</v>
      </c>
      <c r="BC97" s="16">
        <v>0.9</v>
      </c>
    </row>
    <row r="98" spans="1:55" ht="12.75" x14ac:dyDescent="0.2">
      <c r="A98" s="25">
        <v>24</v>
      </c>
      <c r="B98" s="6">
        <v>1</v>
      </c>
      <c r="C98" s="16">
        <f t="shared" si="8"/>
        <v>992.7</v>
      </c>
      <c r="D98" s="16">
        <v>990.4</v>
      </c>
      <c r="E98" s="16">
        <v>992.7</v>
      </c>
      <c r="F98" s="21">
        <v>992.7</v>
      </c>
      <c r="G98" s="16">
        <v>20.5</v>
      </c>
      <c r="I98" s="16">
        <f t="shared" si="9"/>
        <v>60.7</v>
      </c>
      <c r="J98" s="16">
        <v>64.400000000000006</v>
      </c>
      <c r="K98" s="16">
        <v>60.7</v>
      </c>
      <c r="L98" s="21">
        <v>61.07</v>
      </c>
      <c r="M98" s="16">
        <v>8.3000000000000007</v>
      </c>
      <c r="O98" s="16">
        <f t="shared" si="10"/>
        <v>214.3</v>
      </c>
      <c r="P98" s="16">
        <v>212.8</v>
      </c>
      <c r="Q98" s="16">
        <v>214.3</v>
      </c>
      <c r="R98" s="21">
        <v>214.18</v>
      </c>
      <c r="S98" s="16">
        <v>-16.100000000000001</v>
      </c>
      <c r="V98" s="16">
        <v>1267.5999999999999</v>
      </c>
      <c r="W98" s="16">
        <v>1267.8</v>
      </c>
      <c r="X98" s="21">
        <v>1267.95</v>
      </c>
      <c r="Y98" s="16">
        <v>12.7</v>
      </c>
      <c r="AA98" s="16">
        <f t="shared" si="11"/>
        <v>1053.4000000000001</v>
      </c>
      <c r="AB98" s="16">
        <v>1054.8</v>
      </c>
      <c r="AC98" s="16">
        <v>1053.4000000000001</v>
      </c>
      <c r="AD98" s="21">
        <v>1053.77</v>
      </c>
      <c r="AE98" s="16">
        <v>28.8</v>
      </c>
      <c r="AG98" s="16">
        <f t="shared" si="12"/>
        <v>78.3</v>
      </c>
      <c r="AH98" s="16">
        <v>78.099999999999994</v>
      </c>
      <c r="AI98" s="16">
        <v>78.3</v>
      </c>
      <c r="AJ98" s="21">
        <v>78.290000000000006</v>
      </c>
      <c r="AK98" s="16">
        <v>0.8</v>
      </c>
      <c r="AM98" s="16">
        <f t="shared" si="13"/>
        <v>16.899999999999999</v>
      </c>
      <c r="AN98" s="16">
        <v>16.8</v>
      </c>
      <c r="AO98" s="16">
        <v>16.899999999999999</v>
      </c>
      <c r="AP98" s="21">
        <v>16.89</v>
      </c>
      <c r="AQ98" s="16">
        <v>-1.4</v>
      </c>
      <c r="AS98" s="16">
        <f t="shared" si="14"/>
        <v>83.1</v>
      </c>
      <c r="AT98" s="16">
        <v>83.2</v>
      </c>
      <c r="AU98" s="16">
        <v>83.1</v>
      </c>
      <c r="AV98" s="21">
        <v>83.11</v>
      </c>
      <c r="AW98" s="16">
        <v>1.4</v>
      </c>
      <c r="AY98" s="16">
        <f t="shared" si="15"/>
        <v>5.8</v>
      </c>
      <c r="AZ98" s="16">
        <v>6.1</v>
      </c>
      <c r="BA98" s="16">
        <v>5.8</v>
      </c>
      <c r="BB98" s="21">
        <v>5.8</v>
      </c>
      <c r="BC98" s="16">
        <v>0.6</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M_5564!A1 &amp; ", " &amp; M_5564!C1</f>
        <v>Män, 55-64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212</v>
      </c>
      <c r="AG1" s="15" t="s">
        <v>16</v>
      </c>
      <c r="AY1" s="15" t="s">
        <v>17</v>
      </c>
    </row>
    <row r="2" spans="1:58" ht="12.75" x14ac:dyDescent="0.2">
      <c r="A2" s="7" t="s">
        <v>2</v>
      </c>
      <c r="B2" s="8">
        <f>Diagram_M_5564!D1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2.75" x14ac:dyDescent="0.2">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2.75" x14ac:dyDescent="0.2">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2.75" x14ac:dyDescent="0.2">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2.75" x14ac:dyDescent="0.2">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2.75" x14ac:dyDescent="0.2">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2.75" x14ac:dyDescent="0.2">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2.75" x14ac:dyDescent="0.2">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2.75" x14ac:dyDescent="0.2">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2.75" x14ac:dyDescent="0.2">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2.75" x14ac:dyDescent="0.2">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2.75" x14ac:dyDescent="0.2">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2.75" x14ac:dyDescent="0.2">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2.75" x14ac:dyDescent="0.2">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2.75" x14ac:dyDescent="0.2">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2.75" x14ac:dyDescent="0.2">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2.75" x14ac:dyDescent="0.2">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2.75" x14ac:dyDescent="0.2">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2.75" x14ac:dyDescent="0.2">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2.75" x14ac:dyDescent="0.2">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2.75" x14ac:dyDescent="0.2">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2.75" x14ac:dyDescent="0.2">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2.75" x14ac:dyDescent="0.2">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2.75" x14ac:dyDescent="0.2">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2.75" x14ac:dyDescent="0.2">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2.75" x14ac:dyDescent="0.2">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2.75" x14ac:dyDescent="0.2">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2.75" x14ac:dyDescent="0.2">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2.75" x14ac:dyDescent="0.2">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2.75" x14ac:dyDescent="0.2">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2.75" x14ac:dyDescent="0.2">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2.75" x14ac:dyDescent="0.2">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2.75" x14ac:dyDescent="0.2">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2.75" x14ac:dyDescent="0.2">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2.75" x14ac:dyDescent="0.2">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2.75" x14ac:dyDescent="0.2">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2.75" x14ac:dyDescent="0.2">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2.75" x14ac:dyDescent="0.2">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2.75" x14ac:dyDescent="0.2">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2.75" x14ac:dyDescent="0.2">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2.75" x14ac:dyDescent="0.2">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2.75" x14ac:dyDescent="0.2">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2.75" x14ac:dyDescent="0.2">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2.75" x14ac:dyDescent="0.2">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2.75" x14ac:dyDescent="0.2">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2.75" x14ac:dyDescent="0.2">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2.75" x14ac:dyDescent="0.2">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2.75" x14ac:dyDescent="0.2">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2.75" x14ac:dyDescent="0.2">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2.75" x14ac:dyDescent="0.2">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2.75" x14ac:dyDescent="0.2">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2.75" x14ac:dyDescent="0.2">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2.75" x14ac:dyDescent="0.2">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2.75" x14ac:dyDescent="0.2">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2.75" x14ac:dyDescent="0.2">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2.75" x14ac:dyDescent="0.2">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2.75" x14ac:dyDescent="0.2">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2.75" x14ac:dyDescent="0.2">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2.75" x14ac:dyDescent="0.2">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2.75" x14ac:dyDescent="0.2">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2.75" x14ac:dyDescent="0.2">
      <c r="A65" s="25"/>
      <c r="B65" s="6">
        <v>4</v>
      </c>
      <c r="C65" s="16">
        <f t="shared" si="0"/>
        <v>434.2</v>
      </c>
      <c r="D65" s="16">
        <v>435.2</v>
      </c>
      <c r="E65" s="16">
        <v>434.2</v>
      </c>
      <c r="F65" s="21">
        <v>432.09</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2.75" x14ac:dyDescent="0.2">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2.75" x14ac:dyDescent="0.2">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2.75" x14ac:dyDescent="0.2">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2.75" x14ac:dyDescent="0.2">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2.75" x14ac:dyDescent="0.2">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472.64</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2.75" x14ac:dyDescent="0.2">
      <c r="A71" s="25"/>
      <c r="B71" s="6">
        <v>2</v>
      </c>
      <c r="C71" s="16">
        <f t="shared" ref="C71:C98" si="8">IF(D71="","",$B$2*E71+(1-$B$2)*D71)</f>
        <v>448.1</v>
      </c>
      <c r="D71" s="16">
        <v>448</v>
      </c>
      <c r="E71" s="16">
        <v>448.1</v>
      </c>
      <c r="F71" s="21">
        <v>445.98</v>
      </c>
      <c r="G71" s="16">
        <v>10.199999999999999</v>
      </c>
      <c r="I71" s="16">
        <f t="shared" ref="I71:I98" si="9">IF(J71="","",$B$2*K71+(1-$B$2)*J71)</f>
        <v>28.4</v>
      </c>
      <c r="J71" s="16">
        <v>27.8</v>
      </c>
      <c r="K71" s="16">
        <v>28.4</v>
      </c>
      <c r="L71" s="21">
        <v>28.28</v>
      </c>
      <c r="M71" s="16">
        <v>-3.7</v>
      </c>
      <c r="O71" s="16">
        <f t="shared" ref="O71:O98" si="10">IF(P71="","",$B$2*Q71+(1-$B$2)*P71)</f>
        <v>97.3</v>
      </c>
      <c r="P71" s="16">
        <v>98.1</v>
      </c>
      <c r="Q71" s="16">
        <v>97.3</v>
      </c>
      <c r="R71" s="21">
        <v>99.47</v>
      </c>
      <c r="S71" s="16">
        <v>-1.7</v>
      </c>
      <c r="V71" s="16">
        <v>573.9</v>
      </c>
      <c r="W71" s="16">
        <v>573.70000000000005</v>
      </c>
      <c r="X71" s="21">
        <v>573.73</v>
      </c>
      <c r="Y71" s="16">
        <v>4.8</v>
      </c>
      <c r="AA71" s="16">
        <f t="shared" ref="AA71:AA98" si="11">IF(AB71="","",$B$2*AC71+(1-$B$2)*AB71)</f>
        <v>476.4</v>
      </c>
      <c r="AB71" s="16">
        <v>475.8</v>
      </c>
      <c r="AC71" s="16">
        <v>476.4</v>
      </c>
      <c r="AD71" s="21">
        <v>474.26</v>
      </c>
      <c r="AE71" s="16">
        <v>6.5</v>
      </c>
      <c r="AG71" s="16">
        <f t="shared" ref="AG71:AG98" si="12">IF(AH71="","",$B$2*AI71+(1-$B$2)*AH71)</f>
        <v>78.099999999999994</v>
      </c>
      <c r="AH71" s="16">
        <v>78.099999999999994</v>
      </c>
      <c r="AI71" s="16">
        <v>78.099999999999994</v>
      </c>
      <c r="AJ71" s="21">
        <v>77.73</v>
      </c>
      <c r="AK71" s="16">
        <v>1.1000000000000001</v>
      </c>
      <c r="AM71" s="16">
        <f t="shared" ref="AM71:AM98" si="13">IF(AN71="","",$B$2*AO71+(1-$B$2)*AN71)</f>
        <v>17</v>
      </c>
      <c r="AN71" s="16">
        <v>17.100000000000001</v>
      </c>
      <c r="AO71" s="16">
        <v>17</v>
      </c>
      <c r="AP71" s="21">
        <v>17.34</v>
      </c>
      <c r="AQ71" s="16">
        <v>-0.4</v>
      </c>
      <c r="AS71" s="16">
        <f t="shared" ref="AS71:AS98" si="14">IF(AT71="","",$B$2*AU71+(1-$B$2)*AT71)</f>
        <v>83</v>
      </c>
      <c r="AT71" s="16">
        <v>82.9</v>
      </c>
      <c r="AU71" s="16">
        <v>83</v>
      </c>
      <c r="AV71" s="21">
        <v>82.66</v>
      </c>
      <c r="AW71" s="16">
        <v>0.4</v>
      </c>
      <c r="AY71" s="16">
        <f t="shared" ref="AY71:AY98" si="15">IF(AZ71="","",$B$2*BA71+(1-$B$2)*AZ71)</f>
        <v>6</v>
      </c>
      <c r="AZ71" s="16">
        <v>5.8</v>
      </c>
      <c r="BA71" s="16">
        <v>6</v>
      </c>
      <c r="BB71" s="21">
        <v>5.96</v>
      </c>
      <c r="BC71" s="16">
        <v>-0.9</v>
      </c>
    </row>
    <row r="72" spans="1:55" ht="12.75" x14ac:dyDescent="0.2">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2.75" x14ac:dyDescent="0.2">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2.75" x14ac:dyDescent="0.2">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480.1</v>
      </c>
      <c r="AB74" s="16">
        <v>479.3</v>
      </c>
      <c r="AC74" s="16">
        <v>480.1</v>
      </c>
      <c r="AD74" s="21">
        <v>480.15</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5.42</v>
      </c>
      <c r="BC74" s="16">
        <v>-0.3</v>
      </c>
    </row>
    <row r="75" spans="1:55" ht="12.75" x14ac:dyDescent="0.2">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2.75" x14ac:dyDescent="0.2">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489.62</v>
      </c>
      <c r="AE76" s="16">
        <v>16.3</v>
      </c>
      <c r="AG76" s="16">
        <f t="shared" si="12"/>
        <v>80.2</v>
      </c>
      <c r="AH76" s="16">
        <v>80.5</v>
      </c>
      <c r="AI76" s="16">
        <v>80.2</v>
      </c>
      <c r="AJ76" s="21">
        <v>80.12</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2.75" x14ac:dyDescent="0.2">
      <c r="A77" s="25"/>
      <c r="B77" s="6">
        <v>4</v>
      </c>
      <c r="C77" s="16">
        <f t="shared" si="8"/>
        <v>468.1</v>
      </c>
      <c r="D77" s="16">
        <v>468</v>
      </c>
      <c r="E77" s="16">
        <v>468.1</v>
      </c>
      <c r="F77" s="21">
        <v>468.55</v>
      </c>
      <c r="G77" s="16">
        <v>14.2</v>
      </c>
      <c r="I77" s="16">
        <f t="shared" si="9"/>
        <v>23.3</v>
      </c>
      <c r="J77" s="16">
        <v>22.1</v>
      </c>
      <c r="K77" s="16">
        <v>23.3</v>
      </c>
      <c r="L77" s="21">
        <v>22.8</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2.75" x14ac:dyDescent="0.2">
      <c r="A78" s="25">
        <v>19</v>
      </c>
      <c r="B78" s="6">
        <v>1</v>
      </c>
      <c r="C78" s="16">
        <f t="shared" si="8"/>
        <v>469.6</v>
      </c>
      <c r="D78" s="16">
        <v>468</v>
      </c>
      <c r="E78" s="16">
        <v>469.6</v>
      </c>
      <c r="F78" s="21">
        <v>469.68</v>
      </c>
      <c r="G78" s="16">
        <v>4.5</v>
      </c>
      <c r="I78" s="16">
        <f t="shared" si="9"/>
        <v>20.8</v>
      </c>
      <c r="J78" s="16">
        <v>22</v>
      </c>
      <c r="K78" s="16">
        <v>20.8</v>
      </c>
      <c r="L78" s="21">
        <v>22.13</v>
      </c>
      <c r="M78" s="16">
        <v>-2.7</v>
      </c>
      <c r="O78" s="16">
        <f t="shared" si="10"/>
        <v>94.4</v>
      </c>
      <c r="P78" s="16">
        <v>94.8</v>
      </c>
      <c r="Q78" s="16">
        <v>94.4</v>
      </c>
      <c r="R78" s="21">
        <v>93.15</v>
      </c>
      <c r="S78" s="16">
        <v>8.1</v>
      </c>
      <c r="V78" s="16">
        <v>584.79999999999995</v>
      </c>
      <c r="W78" s="16">
        <v>584.9</v>
      </c>
      <c r="X78" s="21">
        <v>584.97</v>
      </c>
      <c r="Y78" s="16">
        <v>10</v>
      </c>
      <c r="AA78" s="16">
        <f t="shared" si="11"/>
        <v>490.5</v>
      </c>
      <c r="AB78" s="16">
        <v>490</v>
      </c>
      <c r="AC78" s="16">
        <v>490.5</v>
      </c>
      <c r="AD78" s="21">
        <v>491.82</v>
      </c>
      <c r="AE78" s="16">
        <v>1.9</v>
      </c>
      <c r="AG78" s="16">
        <f t="shared" si="12"/>
        <v>80.3</v>
      </c>
      <c r="AH78" s="16">
        <v>80</v>
      </c>
      <c r="AI78" s="16">
        <v>80.3</v>
      </c>
      <c r="AJ78" s="21">
        <v>80.290000000000006</v>
      </c>
      <c r="AK78" s="16">
        <v>-0.6</v>
      </c>
      <c r="AM78" s="16">
        <f t="shared" si="13"/>
        <v>16.100000000000001</v>
      </c>
      <c r="AN78" s="16">
        <v>16.2</v>
      </c>
      <c r="AO78" s="16">
        <v>16.100000000000001</v>
      </c>
      <c r="AP78" s="21">
        <v>15.92</v>
      </c>
      <c r="AQ78" s="16">
        <v>1.1000000000000001</v>
      </c>
      <c r="AS78" s="16">
        <f t="shared" si="14"/>
        <v>83.9</v>
      </c>
      <c r="AT78" s="16">
        <v>83.8</v>
      </c>
      <c r="AU78" s="16">
        <v>83.9</v>
      </c>
      <c r="AV78" s="21">
        <v>84.08</v>
      </c>
      <c r="AW78" s="16">
        <v>-1.1000000000000001</v>
      </c>
      <c r="AY78" s="16">
        <f t="shared" si="15"/>
        <v>4.2</v>
      </c>
      <c r="AZ78" s="16">
        <v>4.5</v>
      </c>
      <c r="BA78" s="16">
        <v>4.2</v>
      </c>
      <c r="BB78" s="21">
        <v>4.5</v>
      </c>
      <c r="BC78" s="16">
        <v>-0.6</v>
      </c>
    </row>
    <row r="79" spans="1:55" ht="12.75" x14ac:dyDescent="0.2">
      <c r="A79" s="25"/>
      <c r="B79" s="6">
        <v>2</v>
      </c>
      <c r="C79" s="16">
        <f t="shared" si="8"/>
        <v>467.4</v>
      </c>
      <c r="D79" s="16">
        <v>466.4</v>
      </c>
      <c r="E79" s="16">
        <v>467.4</v>
      </c>
      <c r="F79" s="21">
        <v>468.34</v>
      </c>
      <c r="G79" s="16">
        <v>-5.4</v>
      </c>
      <c r="I79" s="16">
        <f t="shared" si="9"/>
        <v>24.4</v>
      </c>
      <c r="J79" s="16">
        <v>24</v>
      </c>
      <c r="K79" s="16">
        <v>24.4</v>
      </c>
      <c r="L79" s="21">
        <v>23.92</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2.75" x14ac:dyDescent="0.2">
      <c r="A80" s="25"/>
      <c r="B80" s="6">
        <v>3</v>
      </c>
      <c r="C80" s="16">
        <f t="shared" si="8"/>
        <v>466.2</v>
      </c>
      <c r="D80" s="16">
        <v>468.4</v>
      </c>
      <c r="E80" s="16">
        <v>466.2</v>
      </c>
      <c r="F80" s="21">
        <v>466.61</v>
      </c>
      <c r="G80" s="16">
        <v>-6.9</v>
      </c>
      <c r="I80" s="16">
        <f t="shared" si="9"/>
        <v>28.4</v>
      </c>
      <c r="J80" s="16">
        <v>27.8</v>
      </c>
      <c r="K80" s="16">
        <v>28.4</v>
      </c>
      <c r="L80" s="21">
        <v>26.59</v>
      </c>
      <c r="M80" s="16">
        <v>10.7</v>
      </c>
      <c r="O80" s="16">
        <f t="shared" si="10"/>
        <v>96.7</v>
      </c>
      <c r="P80" s="16">
        <v>95</v>
      </c>
      <c r="Q80" s="16">
        <v>96.7</v>
      </c>
      <c r="R80" s="21">
        <v>98.04</v>
      </c>
      <c r="S80" s="16">
        <v>9.6</v>
      </c>
      <c r="V80" s="16">
        <v>591.20000000000005</v>
      </c>
      <c r="W80" s="16">
        <v>591.20000000000005</v>
      </c>
      <c r="X80" s="21">
        <v>591.24</v>
      </c>
      <c r="Y80" s="16">
        <v>13.3</v>
      </c>
      <c r="AA80" s="16">
        <f t="shared" si="11"/>
        <v>494.5</v>
      </c>
      <c r="AB80" s="16">
        <v>496.2</v>
      </c>
      <c r="AC80" s="16">
        <v>494.5</v>
      </c>
      <c r="AD80" s="21">
        <v>493.2</v>
      </c>
      <c r="AE80" s="16">
        <v>3.7</v>
      </c>
      <c r="AG80" s="16">
        <f t="shared" si="12"/>
        <v>78.8</v>
      </c>
      <c r="AH80" s="16">
        <v>79.2</v>
      </c>
      <c r="AI80" s="16">
        <v>78.8</v>
      </c>
      <c r="AJ80" s="21">
        <v>78.92</v>
      </c>
      <c r="AK80" s="16">
        <v>-3</v>
      </c>
      <c r="AM80" s="16">
        <f t="shared" si="13"/>
        <v>16.399999999999999</v>
      </c>
      <c r="AN80" s="16">
        <v>16.100000000000001</v>
      </c>
      <c r="AO80" s="16">
        <v>16.399999999999999</v>
      </c>
      <c r="AP80" s="21">
        <v>16.579999999999998</v>
      </c>
      <c r="AQ80" s="16">
        <v>1.3</v>
      </c>
      <c r="AS80" s="16">
        <f t="shared" si="14"/>
        <v>83.6</v>
      </c>
      <c r="AT80" s="16">
        <v>83.9</v>
      </c>
      <c r="AU80" s="16">
        <v>83.6</v>
      </c>
      <c r="AV80" s="21">
        <v>83.42</v>
      </c>
      <c r="AW80" s="16">
        <v>-1.3</v>
      </c>
      <c r="AY80" s="16">
        <f t="shared" si="15"/>
        <v>5.7</v>
      </c>
      <c r="AZ80" s="16">
        <v>5.6</v>
      </c>
      <c r="BA80" s="16">
        <v>5.7</v>
      </c>
      <c r="BB80" s="21">
        <v>5.39</v>
      </c>
      <c r="BC80" s="16">
        <v>2.1</v>
      </c>
    </row>
    <row r="81" spans="1:55" ht="12.75" x14ac:dyDescent="0.2">
      <c r="A81" s="25"/>
      <c r="B81" s="6">
        <v>4</v>
      </c>
      <c r="C81" s="16">
        <f t="shared" si="8"/>
        <v>463.1</v>
      </c>
      <c r="D81" s="16">
        <v>463.6</v>
      </c>
      <c r="E81" s="16">
        <v>463.1</v>
      </c>
      <c r="F81" s="21">
        <v>466.8</v>
      </c>
      <c r="G81" s="16">
        <v>0.8</v>
      </c>
      <c r="I81" s="16">
        <f t="shared" si="9"/>
        <v>29.2</v>
      </c>
      <c r="J81" s="16">
        <v>27.7</v>
      </c>
      <c r="K81" s="16">
        <v>29.2</v>
      </c>
      <c r="L81" s="21">
        <v>28.4</v>
      </c>
      <c r="M81" s="16">
        <v>7.2</v>
      </c>
      <c r="O81" s="16">
        <f t="shared" si="10"/>
        <v>102.4</v>
      </c>
      <c r="P81" s="16">
        <v>103.3</v>
      </c>
      <c r="Q81" s="16">
        <v>102.4</v>
      </c>
      <c r="R81" s="21">
        <v>99.56</v>
      </c>
      <c r="S81" s="16">
        <v>6.1</v>
      </c>
      <c r="V81" s="16">
        <v>594.5</v>
      </c>
      <c r="W81" s="16">
        <v>594.70000000000005</v>
      </c>
      <c r="X81" s="21">
        <v>594.76</v>
      </c>
      <c r="Y81" s="16">
        <v>14.1</v>
      </c>
      <c r="AA81" s="16">
        <f t="shared" si="11"/>
        <v>492.3</v>
      </c>
      <c r="AB81" s="16">
        <v>491.3</v>
      </c>
      <c r="AC81" s="16">
        <v>492.3</v>
      </c>
      <c r="AD81" s="21">
        <v>495.2</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5.74</v>
      </c>
      <c r="BC81" s="16">
        <v>1.4</v>
      </c>
    </row>
    <row r="82" spans="1:55" ht="12.75" x14ac:dyDescent="0.2">
      <c r="A82" s="25">
        <v>20</v>
      </c>
      <c r="B82" s="6">
        <v>1</v>
      </c>
      <c r="C82" s="16">
        <f t="shared" si="8"/>
        <v>471.6</v>
      </c>
      <c r="D82" s="16">
        <v>470</v>
      </c>
      <c r="E82" s="16">
        <v>471.6</v>
      </c>
      <c r="F82" s="21">
        <v>469.36</v>
      </c>
      <c r="G82" s="16">
        <v>10.199999999999999</v>
      </c>
      <c r="I82" s="16">
        <f t="shared" si="9"/>
        <v>28.8</v>
      </c>
      <c r="J82" s="16">
        <v>30.2</v>
      </c>
      <c r="K82" s="16">
        <v>28.8</v>
      </c>
      <c r="L82" s="21">
        <v>30.2</v>
      </c>
      <c r="M82" s="16">
        <v>7.2</v>
      </c>
      <c r="O82" s="16">
        <f t="shared" si="10"/>
        <v>97.9</v>
      </c>
      <c r="P82" s="16">
        <v>98</v>
      </c>
      <c r="Q82" s="16">
        <v>97.9</v>
      </c>
      <c r="R82" s="21">
        <v>98.68</v>
      </c>
      <c r="S82" s="16">
        <v>-3.5</v>
      </c>
      <c r="V82" s="16">
        <v>598.20000000000005</v>
      </c>
      <c r="W82" s="16">
        <v>598.29999999999995</v>
      </c>
      <c r="X82" s="21">
        <v>598.24</v>
      </c>
      <c r="Y82" s="16">
        <v>13.9</v>
      </c>
      <c r="AA82" s="16">
        <f t="shared" si="11"/>
        <v>500.4</v>
      </c>
      <c r="AB82" s="16">
        <v>500.2</v>
      </c>
      <c r="AC82" s="16">
        <v>500.4</v>
      </c>
      <c r="AD82" s="21">
        <v>499.56</v>
      </c>
      <c r="AE82" s="16">
        <v>17.399999999999999</v>
      </c>
      <c r="AG82" s="16">
        <f t="shared" si="12"/>
        <v>78.8</v>
      </c>
      <c r="AH82" s="16">
        <v>78.599999999999994</v>
      </c>
      <c r="AI82" s="16">
        <v>78.8</v>
      </c>
      <c r="AJ82" s="21">
        <v>78.459999999999994</v>
      </c>
      <c r="AK82" s="16">
        <v>-0.1</v>
      </c>
      <c r="AM82" s="16">
        <f t="shared" si="13"/>
        <v>16.399999999999999</v>
      </c>
      <c r="AN82" s="16">
        <v>16.399999999999999</v>
      </c>
      <c r="AO82" s="16">
        <v>16.399999999999999</v>
      </c>
      <c r="AP82" s="21">
        <v>16.489999999999998</v>
      </c>
      <c r="AQ82" s="16">
        <v>-1</v>
      </c>
      <c r="AS82" s="16">
        <f t="shared" si="14"/>
        <v>83.6</v>
      </c>
      <c r="AT82" s="16">
        <v>83.6</v>
      </c>
      <c r="AU82" s="16">
        <v>83.6</v>
      </c>
      <c r="AV82" s="21">
        <v>83.51</v>
      </c>
      <c r="AW82" s="16">
        <v>1</v>
      </c>
      <c r="AY82" s="16">
        <f t="shared" si="15"/>
        <v>5.8</v>
      </c>
      <c r="AZ82" s="16">
        <v>6</v>
      </c>
      <c r="BA82" s="16">
        <v>5.8</v>
      </c>
      <c r="BB82" s="21">
        <v>6.04</v>
      </c>
      <c r="BC82" s="16">
        <v>1.2</v>
      </c>
    </row>
    <row r="83" spans="1:55" ht="12.75" x14ac:dyDescent="0.2">
      <c r="A83" s="25"/>
      <c r="B83" s="6">
        <v>2</v>
      </c>
      <c r="C83" s="16">
        <f t="shared" si="8"/>
        <v>471.8</v>
      </c>
      <c r="D83" s="16">
        <v>470.7</v>
      </c>
      <c r="E83" s="16">
        <v>471.8</v>
      </c>
      <c r="F83" s="21">
        <v>473.35</v>
      </c>
      <c r="G83" s="16">
        <v>15.9</v>
      </c>
      <c r="I83" s="16">
        <f t="shared" si="9"/>
        <v>32.9</v>
      </c>
      <c r="J83" s="16">
        <v>32.6</v>
      </c>
      <c r="K83" s="16">
        <v>32.9</v>
      </c>
      <c r="L83" s="21">
        <v>33.06</v>
      </c>
      <c r="M83" s="16">
        <v>11.5</v>
      </c>
      <c r="O83" s="16">
        <f t="shared" si="10"/>
        <v>96.8</v>
      </c>
      <c r="P83" s="16">
        <v>98.5</v>
      </c>
      <c r="Q83" s="16">
        <v>96.8</v>
      </c>
      <c r="R83" s="21">
        <v>95.06</v>
      </c>
      <c r="S83" s="16">
        <v>-14.5</v>
      </c>
      <c r="V83" s="16">
        <v>601.79999999999995</v>
      </c>
      <c r="W83" s="16">
        <v>601.5</v>
      </c>
      <c r="X83" s="21">
        <v>601.47</v>
      </c>
      <c r="Y83" s="16">
        <v>12.9</v>
      </c>
      <c r="AA83" s="16">
        <f t="shared" si="11"/>
        <v>504.7</v>
      </c>
      <c r="AB83" s="16">
        <v>503.3</v>
      </c>
      <c r="AC83" s="16">
        <v>504.7</v>
      </c>
      <c r="AD83" s="21">
        <v>506.41</v>
      </c>
      <c r="AE83" s="16">
        <v>27.4</v>
      </c>
      <c r="AG83" s="16">
        <f t="shared" si="12"/>
        <v>78.400000000000006</v>
      </c>
      <c r="AH83" s="16">
        <v>78.2</v>
      </c>
      <c r="AI83" s="16">
        <v>78.400000000000006</v>
      </c>
      <c r="AJ83" s="21">
        <v>78.7</v>
      </c>
      <c r="AK83" s="16">
        <v>1</v>
      </c>
      <c r="AM83" s="16">
        <f t="shared" si="13"/>
        <v>16.100000000000001</v>
      </c>
      <c r="AN83" s="16">
        <v>16.399999999999999</v>
      </c>
      <c r="AO83" s="16">
        <v>16.100000000000001</v>
      </c>
      <c r="AP83" s="21">
        <v>15.8</v>
      </c>
      <c r="AQ83" s="16">
        <v>-2.8</v>
      </c>
      <c r="AS83" s="16">
        <f t="shared" si="14"/>
        <v>83.9</v>
      </c>
      <c r="AT83" s="16">
        <v>83.6</v>
      </c>
      <c r="AU83" s="16">
        <v>83.9</v>
      </c>
      <c r="AV83" s="21">
        <v>84.2</v>
      </c>
      <c r="AW83" s="16">
        <v>2.8</v>
      </c>
      <c r="AY83" s="16">
        <f t="shared" si="15"/>
        <v>6.5</v>
      </c>
      <c r="AZ83" s="16">
        <v>6.5</v>
      </c>
      <c r="BA83" s="16">
        <v>6.5</v>
      </c>
      <c r="BB83" s="21">
        <v>6.53</v>
      </c>
      <c r="BC83" s="16">
        <v>1.9</v>
      </c>
    </row>
    <row r="84" spans="1:55" ht="12.75" x14ac:dyDescent="0.2">
      <c r="A84" s="25"/>
      <c r="B84" s="6">
        <v>3</v>
      </c>
      <c r="C84" s="16">
        <f t="shared" si="8"/>
        <v>478.8</v>
      </c>
      <c r="D84" s="16">
        <v>480.6</v>
      </c>
      <c r="E84" s="16">
        <v>478.8</v>
      </c>
      <c r="F84" s="21">
        <v>476.28</v>
      </c>
      <c r="G84" s="16">
        <v>11.7</v>
      </c>
      <c r="I84" s="16">
        <f t="shared" si="9"/>
        <v>37.5</v>
      </c>
      <c r="J84" s="16">
        <v>36.799999999999997</v>
      </c>
      <c r="K84" s="16">
        <v>37.5</v>
      </c>
      <c r="L84" s="21">
        <v>37.020000000000003</v>
      </c>
      <c r="M84" s="16">
        <v>15.8</v>
      </c>
      <c r="O84" s="16">
        <f t="shared" si="10"/>
        <v>88.1</v>
      </c>
      <c r="P84" s="16">
        <v>87</v>
      </c>
      <c r="Q84" s="16">
        <v>88.1</v>
      </c>
      <c r="R84" s="21">
        <v>91.08</v>
      </c>
      <c r="S84" s="16">
        <v>-15.9</v>
      </c>
      <c r="V84" s="16">
        <v>604.4</v>
      </c>
      <c r="W84" s="16">
        <v>604.4</v>
      </c>
      <c r="X84" s="21">
        <v>604.38</v>
      </c>
      <c r="Y84" s="16">
        <v>11.7</v>
      </c>
      <c r="AA84" s="16">
        <f t="shared" si="11"/>
        <v>516.29999999999995</v>
      </c>
      <c r="AB84" s="16">
        <v>517.4</v>
      </c>
      <c r="AC84" s="16">
        <v>516.29999999999995</v>
      </c>
      <c r="AD84" s="21">
        <v>513.29999999999995</v>
      </c>
      <c r="AE84" s="16">
        <v>27.6</v>
      </c>
      <c r="AG84" s="16">
        <f t="shared" si="12"/>
        <v>79.2</v>
      </c>
      <c r="AH84" s="16">
        <v>79.5</v>
      </c>
      <c r="AI84" s="16">
        <v>79.2</v>
      </c>
      <c r="AJ84" s="21">
        <v>78.8</v>
      </c>
      <c r="AK84" s="16">
        <v>0.4</v>
      </c>
      <c r="AM84" s="16">
        <f t="shared" si="13"/>
        <v>14.6</v>
      </c>
      <c r="AN84" s="16">
        <v>14.4</v>
      </c>
      <c r="AO84" s="16">
        <v>14.6</v>
      </c>
      <c r="AP84" s="21">
        <v>15.07</v>
      </c>
      <c r="AQ84" s="16">
        <v>-2.9</v>
      </c>
      <c r="AS84" s="16">
        <f t="shared" si="14"/>
        <v>85.4</v>
      </c>
      <c r="AT84" s="16">
        <v>85.6</v>
      </c>
      <c r="AU84" s="16">
        <v>85.4</v>
      </c>
      <c r="AV84" s="21">
        <v>84.93</v>
      </c>
      <c r="AW84" s="16">
        <v>2.9</v>
      </c>
      <c r="AY84" s="16">
        <f t="shared" si="15"/>
        <v>7.3</v>
      </c>
      <c r="AZ84" s="16">
        <v>7.1</v>
      </c>
      <c r="BA84" s="16">
        <v>7.3</v>
      </c>
      <c r="BB84" s="21">
        <v>7.21</v>
      </c>
      <c r="BC84" s="16">
        <v>2.7</v>
      </c>
    </row>
    <row r="85" spans="1:55" ht="12.75" x14ac:dyDescent="0.2">
      <c r="A85" s="25"/>
      <c r="B85" s="6">
        <v>4</v>
      </c>
      <c r="C85" s="16">
        <f t="shared" si="8"/>
        <v>478.6</v>
      </c>
      <c r="D85" s="16">
        <v>480.3</v>
      </c>
      <c r="E85" s="16">
        <v>478.6</v>
      </c>
      <c r="F85" s="21">
        <v>477.3</v>
      </c>
      <c r="G85" s="16">
        <v>4.0999999999999996</v>
      </c>
      <c r="I85" s="16">
        <f t="shared" si="9"/>
        <v>38.700000000000003</v>
      </c>
      <c r="J85" s="16">
        <v>37.1</v>
      </c>
      <c r="K85" s="16">
        <v>38.700000000000003</v>
      </c>
      <c r="L85" s="21">
        <v>40.880000000000003</v>
      </c>
      <c r="M85" s="16">
        <v>15.4</v>
      </c>
      <c r="O85" s="16">
        <f t="shared" si="10"/>
        <v>89.6</v>
      </c>
      <c r="P85" s="16">
        <v>89.4</v>
      </c>
      <c r="Q85" s="16">
        <v>89.6</v>
      </c>
      <c r="R85" s="21">
        <v>88.83</v>
      </c>
      <c r="S85" s="16">
        <v>-9</v>
      </c>
      <c r="V85" s="16">
        <v>606.79999999999995</v>
      </c>
      <c r="W85" s="16">
        <v>607</v>
      </c>
      <c r="X85" s="21">
        <v>607.01</v>
      </c>
      <c r="Y85" s="16">
        <v>10.5</v>
      </c>
      <c r="AA85" s="16">
        <f t="shared" si="11"/>
        <v>517.29999999999995</v>
      </c>
      <c r="AB85" s="16">
        <v>517.4</v>
      </c>
      <c r="AC85" s="16">
        <v>517.29999999999995</v>
      </c>
      <c r="AD85" s="21">
        <v>518.17999999999995</v>
      </c>
      <c r="AE85" s="16">
        <v>19.5</v>
      </c>
      <c r="AG85" s="16">
        <f t="shared" si="12"/>
        <v>78.900000000000006</v>
      </c>
      <c r="AH85" s="16">
        <v>79.2</v>
      </c>
      <c r="AI85" s="16">
        <v>78.900000000000006</v>
      </c>
      <c r="AJ85" s="21">
        <v>78.63</v>
      </c>
      <c r="AK85" s="16">
        <v>-0.7</v>
      </c>
      <c r="AM85" s="16">
        <f t="shared" si="13"/>
        <v>14.8</v>
      </c>
      <c r="AN85" s="16">
        <v>14.7</v>
      </c>
      <c r="AO85" s="16">
        <v>14.8</v>
      </c>
      <c r="AP85" s="21">
        <v>14.63</v>
      </c>
      <c r="AQ85" s="16">
        <v>-1.7</v>
      </c>
      <c r="AS85" s="16">
        <f t="shared" si="14"/>
        <v>85.2</v>
      </c>
      <c r="AT85" s="16">
        <v>85.3</v>
      </c>
      <c r="AU85" s="16">
        <v>85.2</v>
      </c>
      <c r="AV85" s="21">
        <v>85.37</v>
      </c>
      <c r="AW85" s="16">
        <v>1.7</v>
      </c>
      <c r="AY85" s="16">
        <f t="shared" si="15"/>
        <v>7.5</v>
      </c>
      <c r="AZ85" s="16">
        <v>7.2</v>
      </c>
      <c r="BA85" s="16">
        <v>7.5</v>
      </c>
      <c r="BB85" s="21">
        <v>7.89</v>
      </c>
      <c r="BC85" s="16">
        <v>2.7</v>
      </c>
    </row>
    <row r="86" spans="1:55" ht="12.75" x14ac:dyDescent="0.2">
      <c r="A86" s="25">
        <v>21</v>
      </c>
      <c r="B86" s="6">
        <v>1</v>
      </c>
      <c r="C86" s="16">
        <f t="shared" si="8"/>
        <v>476.6</v>
      </c>
      <c r="D86" s="16">
        <v>475.1</v>
      </c>
      <c r="E86" s="16">
        <v>476.6</v>
      </c>
      <c r="F86" s="21">
        <v>477.16</v>
      </c>
      <c r="G86" s="16">
        <v>-0.6</v>
      </c>
      <c r="I86" s="16">
        <f t="shared" si="9"/>
        <v>44.3</v>
      </c>
      <c r="J86" s="16">
        <v>45.9</v>
      </c>
      <c r="K86" s="16">
        <v>44.3</v>
      </c>
      <c r="L86" s="21">
        <v>43.36</v>
      </c>
      <c r="M86" s="16">
        <v>9.9</v>
      </c>
      <c r="O86" s="16">
        <f t="shared" si="10"/>
        <v>88.8</v>
      </c>
      <c r="P86" s="16">
        <v>88.6</v>
      </c>
      <c r="Q86" s="16">
        <v>88.8</v>
      </c>
      <c r="R86" s="21">
        <v>89.12</v>
      </c>
      <c r="S86" s="16">
        <v>1.2</v>
      </c>
      <c r="V86" s="16">
        <v>609.6</v>
      </c>
      <c r="W86" s="16">
        <v>609.70000000000005</v>
      </c>
      <c r="X86" s="21">
        <v>609.64</v>
      </c>
      <c r="Y86" s="16">
        <v>10.5</v>
      </c>
      <c r="AA86" s="16">
        <f t="shared" si="11"/>
        <v>520.9</v>
      </c>
      <c r="AB86" s="16">
        <v>521.1</v>
      </c>
      <c r="AC86" s="16">
        <v>520.9</v>
      </c>
      <c r="AD86" s="21">
        <v>520.52</v>
      </c>
      <c r="AE86" s="16">
        <v>9.3000000000000007</v>
      </c>
      <c r="AG86" s="16">
        <f t="shared" si="12"/>
        <v>78.2</v>
      </c>
      <c r="AH86" s="16">
        <v>77.900000000000006</v>
      </c>
      <c r="AI86" s="16">
        <v>78.2</v>
      </c>
      <c r="AJ86" s="21">
        <v>78.27</v>
      </c>
      <c r="AK86" s="16">
        <v>-1.4</v>
      </c>
      <c r="AM86" s="16">
        <f t="shared" si="13"/>
        <v>14.6</v>
      </c>
      <c r="AN86" s="16">
        <v>14.5</v>
      </c>
      <c r="AO86" s="16">
        <v>14.6</v>
      </c>
      <c r="AP86" s="21">
        <v>14.62</v>
      </c>
      <c r="AQ86" s="16">
        <v>-0.1</v>
      </c>
      <c r="AS86" s="16">
        <f t="shared" si="14"/>
        <v>85.4</v>
      </c>
      <c r="AT86" s="16">
        <v>85.5</v>
      </c>
      <c r="AU86" s="16">
        <v>85.4</v>
      </c>
      <c r="AV86" s="21">
        <v>85.38</v>
      </c>
      <c r="AW86" s="16">
        <v>0.1</v>
      </c>
      <c r="AY86" s="16">
        <f t="shared" si="15"/>
        <v>8.5</v>
      </c>
      <c r="AZ86" s="16">
        <v>8.8000000000000007</v>
      </c>
      <c r="BA86" s="16">
        <v>8.5</v>
      </c>
      <c r="BB86" s="21">
        <v>8.33</v>
      </c>
      <c r="BC86" s="16">
        <v>1.8</v>
      </c>
    </row>
    <row r="87" spans="1:55" ht="12.75" x14ac:dyDescent="0.2">
      <c r="A87" s="25"/>
      <c r="B87" s="6">
        <v>2</v>
      </c>
      <c r="C87" s="16">
        <f t="shared" si="8"/>
        <v>477.4</v>
      </c>
      <c r="D87" s="16">
        <v>476.3</v>
      </c>
      <c r="E87" s="16">
        <v>477.4</v>
      </c>
      <c r="F87" s="21">
        <v>477.95</v>
      </c>
      <c r="G87" s="16">
        <v>3.1</v>
      </c>
      <c r="I87" s="16">
        <f t="shared" si="9"/>
        <v>43.4</v>
      </c>
      <c r="J87" s="16">
        <v>43.1</v>
      </c>
      <c r="K87" s="16">
        <v>43.4</v>
      </c>
      <c r="L87" s="21">
        <v>43.02</v>
      </c>
      <c r="M87" s="16">
        <v>-1.4</v>
      </c>
      <c r="O87" s="16">
        <f t="shared" si="10"/>
        <v>91.5</v>
      </c>
      <c r="P87" s="16">
        <v>93.1</v>
      </c>
      <c r="Q87" s="16">
        <v>91.5</v>
      </c>
      <c r="R87" s="21">
        <v>91.18</v>
      </c>
      <c r="S87" s="16">
        <v>8.1999999999999993</v>
      </c>
      <c r="V87" s="16">
        <v>612.4</v>
      </c>
      <c r="W87" s="16">
        <v>612.20000000000005</v>
      </c>
      <c r="X87" s="21">
        <v>612.14</v>
      </c>
      <c r="Y87" s="16">
        <v>10</v>
      </c>
      <c r="AA87" s="16">
        <f t="shared" si="11"/>
        <v>520.70000000000005</v>
      </c>
      <c r="AB87" s="16">
        <v>519.29999999999995</v>
      </c>
      <c r="AC87" s="16">
        <v>520.70000000000005</v>
      </c>
      <c r="AD87" s="21">
        <v>520.97</v>
      </c>
      <c r="AE87" s="16">
        <v>1.8</v>
      </c>
      <c r="AG87" s="16">
        <f t="shared" si="12"/>
        <v>78</v>
      </c>
      <c r="AH87" s="16">
        <v>77.8</v>
      </c>
      <c r="AI87" s="16">
        <v>78</v>
      </c>
      <c r="AJ87" s="21">
        <v>78.08</v>
      </c>
      <c r="AK87" s="16">
        <v>-0.8</v>
      </c>
      <c r="AM87" s="16">
        <f t="shared" si="13"/>
        <v>14.9</v>
      </c>
      <c r="AN87" s="16">
        <v>15.2</v>
      </c>
      <c r="AO87" s="16">
        <v>14.9</v>
      </c>
      <c r="AP87" s="21">
        <v>14.89</v>
      </c>
      <c r="AQ87" s="16">
        <v>1.1000000000000001</v>
      </c>
      <c r="AS87" s="16">
        <f t="shared" si="14"/>
        <v>85.1</v>
      </c>
      <c r="AT87" s="16">
        <v>84.8</v>
      </c>
      <c r="AU87" s="16">
        <v>85.1</v>
      </c>
      <c r="AV87" s="21">
        <v>85.11</v>
      </c>
      <c r="AW87" s="16">
        <v>-1.1000000000000001</v>
      </c>
      <c r="AY87" s="16">
        <f t="shared" si="15"/>
        <v>8.3000000000000007</v>
      </c>
      <c r="AZ87" s="16">
        <v>8.3000000000000007</v>
      </c>
      <c r="BA87" s="16">
        <v>8.3000000000000007</v>
      </c>
      <c r="BB87" s="21">
        <v>8.26</v>
      </c>
      <c r="BC87" s="16">
        <v>-0.3</v>
      </c>
    </row>
    <row r="88" spans="1:55" ht="12.75" x14ac:dyDescent="0.2">
      <c r="A88" s="25"/>
      <c r="B88" s="6">
        <v>3</v>
      </c>
      <c r="C88" s="16">
        <f t="shared" si="8"/>
        <v>478.5</v>
      </c>
      <c r="D88" s="16">
        <v>480.3</v>
      </c>
      <c r="E88" s="16">
        <v>478.5</v>
      </c>
      <c r="F88" s="21">
        <v>480.04</v>
      </c>
      <c r="G88" s="16">
        <v>8.4</v>
      </c>
      <c r="I88" s="16">
        <f t="shared" si="9"/>
        <v>39.6</v>
      </c>
      <c r="J88" s="16">
        <v>38.6</v>
      </c>
      <c r="K88" s="16">
        <v>39.6</v>
      </c>
      <c r="L88" s="21">
        <v>40.520000000000003</v>
      </c>
      <c r="M88" s="16">
        <v>-10</v>
      </c>
      <c r="O88" s="16">
        <f t="shared" si="10"/>
        <v>96.5</v>
      </c>
      <c r="P88" s="16">
        <v>95.9</v>
      </c>
      <c r="Q88" s="16">
        <v>96.5</v>
      </c>
      <c r="R88" s="21">
        <v>94.26</v>
      </c>
      <c r="S88" s="16">
        <v>12.3</v>
      </c>
      <c r="V88" s="16">
        <v>614.70000000000005</v>
      </c>
      <c r="W88" s="16">
        <v>614.70000000000005</v>
      </c>
      <c r="X88" s="21">
        <v>614.82000000000005</v>
      </c>
      <c r="Y88" s="16">
        <v>10.7</v>
      </c>
      <c r="AA88" s="16">
        <f t="shared" si="11"/>
        <v>518.20000000000005</v>
      </c>
      <c r="AB88" s="16">
        <v>518.79999999999995</v>
      </c>
      <c r="AC88" s="16">
        <v>518.20000000000005</v>
      </c>
      <c r="AD88" s="21">
        <v>520.55999999999995</v>
      </c>
      <c r="AE88" s="16">
        <v>-1.6</v>
      </c>
      <c r="AG88" s="16">
        <f t="shared" si="12"/>
        <v>77.900000000000006</v>
      </c>
      <c r="AH88" s="16">
        <v>78.099999999999994</v>
      </c>
      <c r="AI88" s="16">
        <v>77.900000000000006</v>
      </c>
      <c r="AJ88" s="21">
        <v>78.08</v>
      </c>
      <c r="AK88" s="16">
        <v>0</v>
      </c>
      <c r="AM88" s="16">
        <f t="shared" si="13"/>
        <v>15.7</v>
      </c>
      <c r="AN88" s="16">
        <v>15.6</v>
      </c>
      <c r="AO88" s="16">
        <v>15.7</v>
      </c>
      <c r="AP88" s="21">
        <v>15.33</v>
      </c>
      <c r="AQ88" s="16">
        <v>1.7</v>
      </c>
      <c r="AS88" s="16">
        <f t="shared" si="14"/>
        <v>84.3</v>
      </c>
      <c r="AT88" s="16">
        <v>84.4</v>
      </c>
      <c r="AU88" s="16">
        <v>84.3</v>
      </c>
      <c r="AV88" s="21">
        <v>84.67</v>
      </c>
      <c r="AW88" s="16">
        <v>-1.7</v>
      </c>
      <c r="AY88" s="16">
        <f t="shared" si="15"/>
        <v>7.6</v>
      </c>
      <c r="AZ88" s="16">
        <v>7.4</v>
      </c>
      <c r="BA88" s="16">
        <v>7.6</v>
      </c>
      <c r="BB88" s="21">
        <v>7.78</v>
      </c>
      <c r="BC88" s="16">
        <v>-1.9</v>
      </c>
    </row>
    <row r="89" spans="1:55" ht="12.75" x14ac:dyDescent="0.2">
      <c r="A89" s="25"/>
      <c r="B89" s="6">
        <v>4</v>
      </c>
      <c r="C89" s="16">
        <f t="shared" si="8"/>
        <v>484</v>
      </c>
      <c r="D89" s="16">
        <v>486.5</v>
      </c>
      <c r="E89" s="16">
        <v>484</v>
      </c>
      <c r="F89" s="21">
        <v>481.98</v>
      </c>
      <c r="G89" s="16">
        <v>7.8</v>
      </c>
      <c r="I89" s="16">
        <f t="shared" si="9"/>
        <v>37.5</v>
      </c>
      <c r="J89" s="16">
        <v>35.9</v>
      </c>
      <c r="K89" s="16">
        <v>37.5</v>
      </c>
      <c r="L89" s="21">
        <v>37.450000000000003</v>
      </c>
      <c r="M89" s="16">
        <v>-12.3</v>
      </c>
      <c r="O89" s="16">
        <f t="shared" si="10"/>
        <v>96.3</v>
      </c>
      <c r="P89" s="16">
        <v>95.3</v>
      </c>
      <c r="Q89" s="16">
        <v>96.3</v>
      </c>
      <c r="R89" s="21">
        <v>98.43</v>
      </c>
      <c r="S89" s="16">
        <v>16.7</v>
      </c>
      <c r="V89" s="16">
        <v>617.6</v>
      </c>
      <c r="W89" s="16">
        <v>617.79999999999995</v>
      </c>
      <c r="X89" s="21">
        <v>617.87</v>
      </c>
      <c r="Y89" s="16">
        <v>12.2</v>
      </c>
      <c r="AA89" s="16">
        <f t="shared" si="11"/>
        <v>521.5</v>
      </c>
      <c r="AB89" s="16">
        <v>522.4</v>
      </c>
      <c r="AC89" s="16">
        <v>521.5</v>
      </c>
      <c r="AD89" s="21">
        <v>519.44000000000005</v>
      </c>
      <c r="AE89" s="16">
        <v>-4.5</v>
      </c>
      <c r="AG89" s="16">
        <f t="shared" si="12"/>
        <v>78.3</v>
      </c>
      <c r="AH89" s="16">
        <v>78.8</v>
      </c>
      <c r="AI89" s="16">
        <v>78.3</v>
      </c>
      <c r="AJ89" s="21">
        <v>78.010000000000005</v>
      </c>
      <c r="AK89" s="16">
        <v>-0.3</v>
      </c>
      <c r="AM89" s="16">
        <f t="shared" si="13"/>
        <v>15.6</v>
      </c>
      <c r="AN89" s="16">
        <v>15.4</v>
      </c>
      <c r="AO89" s="16">
        <v>15.6</v>
      </c>
      <c r="AP89" s="21">
        <v>15.93</v>
      </c>
      <c r="AQ89" s="16">
        <v>2.4</v>
      </c>
      <c r="AS89" s="16">
        <f t="shared" si="14"/>
        <v>84.4</v>
      </c>
      <c r="AT89" s="16">
        <v>84.6</v>
      </c>
      <c r="AU89" s="16">
        <v>84.4</v>
      </c>
      <c r="AV89" s="21">
        <v>84.07</v>
      </c>
      <c r="AW89" s="16">
        <v>-2.4</v>
      </c>
      <c r="AY89" s="16">
        <f t="shared" si="15"/>
        <v>7.2</v>
      </c>
      <c r="AZ89" s="16">
        <v>6.9</v>
      </c>
      <c r="BA89" s="16">
        <v>7.2</v>
      </c>
      <c r="BB89" s="21">
        <v>7.21</v>
      </c>
      <c r="BC89" s="16">
        <v>-2.2999999999999998</v>
      </c>
    </row>
    <row r="90" spans="1:55" ht="12.75" x14ac:dyDescent="0.2">
      <c r="A90" s="25">
        <v>22</v>
      </c>
      <c r="B90" s="6">
        <v>1</v>
      </c>
      <c r="C90" s="16">
        <f t="shared" si="8"/>
        <v>483.3</v>
      </c>
      <c r="D90" s="16">
        <v>481.6</v>
      </c>
      <c r="E90" s="16">
        <v>483.3</v>
      </c>
      <c r="F90" s="21">
        <v>485.17</v>
      </c>
      <c r="G90" s="16">
        <v>12.8</v>
      </c>
      <c r="I90" s="16">
        <f t="shared" si="9"/>
        <v>36.5</v>
      </c>
      <c r="J90" s="16">
        <v>38.4</v>
      </c>
      <c r="K90" s="16">
        <v>36.5</v>
      </c>
      <c r="L90" s="21">
        <v>34.04</v>
      </c>
      <c r="M90" s="16">
        <v>-13.7</v>
      </c>
      <c r="O90" s="16">
        <f t="shared" si="10"/>
        <v>101.5</v>
      </c>
      <c r="P90" s="16">
        <v>101.2</v>
      </c>
      <c r="Q90" s="16">
        <v>101.5</v>
      </c>
      <c r="R90" s="21">
        <v>101.97</v>
      </c>
      <c r="S90" s="16">
        <v>14.1</v>
      </c>
      <c r="V90" s="16">
        <v>621.20000000000005</v>
      </c>
      <c r="W90" s="16">
        <v>621.29999999999995</v>
      </c>
      <c r="X90" s="21">
        <v>621.17999999999995</v>
      </c>
      <c r="Y90" s="16">
        <v>13.3</v>
      </c>
      <c r="AA90" s="16">
        <f t="shared" si="11"/>
        <v>519.70000000000005</v>
      </c>
      <c r="AB90" s="16">
        <v>520</v>
      </c>
      <c r="AC90" s="16">
        <v>519.70000000000005</v>
      </c>
      <c r="AD90" s="21">
        <v>519.21</v>
      </c>
      <c r="AE90" s="16">
        <v>-0.9</v>
      </c>
      <c r="AG90" s="16">
        <f t="shared" si="12"/>
        <v>77.8</v>
      </c>
      <c r="AH90" s="16">
        <v>77.5</v>
      </c>
      <c r="AI90" s="16">
        <v>77.8</v>
      </c>
      <c r="AJ90" s="21">
        <v>78.11</v>
      </c>
      <c r="AK90" s="16">
        <v>0.4</v>
      </c>
      <c r="AM90" s="16">
        <f t="shared" si="13"/>
        <v>16.3</v>
      </c>
      <c r="AN90" s="16">
        <v>16.3</v>
      </c>
      <c r="AO90" s="16">
        <v>16.3</v>
      </c>
      <c r="AP90" s="21">
        <v>16.41</v>
      </c>
      <c r="AQ90" s="16">
        <v>1.9</v>
      </c>
      <c r="AS90" s="16">
        <f t="shared" si="14"/>
        <v>83.7</v>
      </c>
      <c r="AT90" s="16">
        <v>83.7</v>
      </c>
      <c r="AU90" s="16">
        <v>83.7</v>
      </c>
      <c r="AV90" s="21">
        <v>83.59</v>
      </c>
      <c r="AW90" s="16">
        <v>-1.9</v>
      </c>
      <c r="AY90" s="16">
        <f t="shared" si="15"/>
        <v>7</v>
      </c>
      <c r="AZ90" s="16">
        <v>7.4</v>
      </c>
      <c r="BA90" s="16">
        <v>7</v>
      </c>
      <c r="BB90" s="21">
        <v>6.56</v>
      </c>
      <c r="BC90" s="16">
        <v>-2.6</v>
      </c>
    </row>
    <row r="91" spans="1:55" ht="12.75" x14ac:dyDescent="0.2">
      <c r="A91" s="25"/>
      <c r="B91" s="6">
        <v>2</v>
      </c>
      <c r="C91" s="16">
        <f t="shared" si="8"/>
        <v>493.2</v>
      </c>
      <c r="D91" s="16">
        <v>492.3</v>
      </c>
      <c r="E91" s="16">
        <v>493.2</v>
      </c>
      <c r="F91" s="21">
        <v>491.17</v>
      </c>
      <c r="G91" s="16">
        <v>24</v>
      </c>
      <c r="I91" s="16">
        <f t="shared" si="9"/>
        <v>29</v>
      </c>
      <c r="J91" s="16">
        <v>28.8</v>
      </c>
      <c r="K91" s="16">
        <v>29</v>
      </c>
      <c r="L91" s="21">
        <v>30.59</v>
      </c>
      <c r="M91" s="16">
        <v>-13.8</v>
      </c>
      <c r="O91" s="16">
        <f t="shared" si="10"/>
        <v>102.3</v>
      </c>
      <c r="P91" s="16">
        <v>103.6</v>
      </c>
      <c r="Q91" s="16">
        <v>102.3</v>
      </c>
      <c r="R91" s="21">
        <v>102.63</v>
      </c>
      <c r="S91" s="16">
        <v>2.6</v>
      </c>
      <c r="V91" s="16">
        <v>624.70000000000005</v>
      </c>
      <c r="W91" s="16">
        <v>624.5</v>
      </c>
      <c r="X91" s="21">
        <v>624.38</v>
      </c>
      <c r="Y91" s="16">
        <v>12.8</v>
      </c>
      <c r="AA91" s="16">
        <f t="shared" si="11"/>
        <v>522.1</v>
      </c>
      <c r="AB91" s="16">
        <v>521.1</v>
      </c>
      <c r="AC91" s="16">
        <v>522.1</v>
      </c>
      <c r="AD91" s="21">
        <v>521.75</v>
      </c>
      <c r="AE91" s="16">
        <v>10.199999999999999</v>
      </c>
      <c r="AG91" s="16">
        <f t="shared" si="12"/>
        <v>79</v>
      </c>
      <c r="AH91" s="16">
        <v>78.8</v>
      </c>
      <c r="AI91" s="16">
        <v>79</v>
      </c>
      <c r="AJ91" s="21">
        <v>78.66</v>
      </c>
      <c r="AK91" s="16">
        <v>2.2000000000000002</v>
      </c>
      <c r="AM91" s="16">
        <f t="shared" si="13"/>
        <v>16.399999999999999</v>
      </c>
      <c r="AN91" s="16">
        <v>16.600000000000001</v>
      </c>
      <c r="AO91" s="16">
        <v>16.399999999999999</v>
      </c>
      <c r="AP91" s="21">
        <v>16.440000000000001</v>
      </c>
      <c r="AQ91" s="16">
        <v>0.1</v>
      </c>
      <c r="AS91" s="16">
        <f t="shared" si="14"/>
        <v>83.6</v>
      </c>
      <c r="AT91" s="16">
        <v>83.4</v>
      </c>
      <c r="AU91" s="16">
        <v>83.6</v>
      </c>
      <c r="AV91" s="21">
        <v>83.56</v>
      </c>
      <c r="AW91" s="16">
        <v>-0.1</v>
      </c>
      <c r="AY91" s="16">
        <f t="shared" si="15"/>
        <v>5.6</v>
      </c>
      <c r="AZ91" s="16">
        <v>5.5</v>
      </c>
      <c r="BA91" s="16">
        <v>5.6</v>
      </c>
      <c r="BB91" s="21">
        <v>5.86</v>
      </c>
      <c r="BC91" s="16">
        <v>-2.8</v>
      </c>
    </row>
    <row r="92" spans="1:55" ht="12.75" x14ac:dyDescent="0.2">
      <c r="A92" s="25"/>
      <c r="B92" s="6">
        <v>3</v>
      </c>
      <c r="C92" s="16">
        <f t="shared" si="8"/>
        <v>499.7</v>
      </c>
      <c r="D92" s="16">
        <v>501.1</v>
      </c>
      <c r="E92" s="16">
        <v>499.7</v>
      </c>
      <c r="F92" s="21">
        <v>499.98</v>
      </c>
      <c r="G92" s="16">
        <v>35.200000000000003</v>
      </c>
      <c r="I92" s="16">
        <f t="shared" si="9"/>
        <v>27.9</v>
      </c>
      <c r="J92" s="16">
        <v>26.5</v>
      </c>
      <c r="K92" s="16">
        <v>27.9</v>
      </c>
      <c r="L92" s="21">
        <v>28.14</v>
      </c>
      <c r="M92" s="16">
        <v>-9.8000000000000007</v>
      </c>
      <c r="O92" s="16">
        <f t="shared" si="10"/>
        <v>99.5</v>
      </c>
      <c r="P92" s="16">
        <v>99.6</v>
      </c>
      <c r="Q92" s="16">
        <v>99.5</v>
      </c>
      <c r="R92" s="21">
        <v>99.07</v>
      </c>
      <c r="S92" s="16">
        <v>-14.2</v>
      </c>
      <c r="V92" s="16">
        <v>627.20000000000005</v>
      </c>
      <c r="W92" s="16">
        <v>627.20000000000005</v>
      </c>
      <c r="X92" s="21">
        <v>627.19000000000005</v>
      </c>
      <c r="Y92" s="16">
        <v>11.2</v>
      </c>
      <c r="AA92" s="16">
        <f t="shared" si="11"/>
        <v>527.6</v>
      </c>
      <c r="AB92" s="16">
        <v>527.6</v>
      </c>
      <c r="AC92" s="16">
        <v>527.6</v>
      </c>
      <c r="AD92" s="21">
        <v>528.12</v>
      </c>
      <c r="AE92" s="16">
        <v>25.4</v>
      </c>
      <c r="AG92" s="16">
        <f t="shared" si="12"/>
        <v>79.7</v>
      </c>
      <c r="AH92" s="16">
        <v>79.900000000000006</v>
      </c>
      <c r="AI92" s="16">
        <v>79.7</v>
      </c>
      <c r="AJ92" s="21">
        <v>79.72</v>
      </c>
      <c r="AK92" s="16">
        <v>4.2</v>
      </c>
      <c r="AM92" s="16">
        <f t="shared" si="13"/>
        <v>15.9</v>
      </c>
      <c r="AN92" s="16">
        <v>15.9</v>
      </c>
      <c r="AO92" s="16">
        <v>15.9</v>
      </c>
      <c r="AP92" s="21">
        <v>15.8</v>
      </c>
      <c r="AQ92" s="16">
        <v>-2.6</v>
      </c>
      <c r="AS92" s="16">
        <f t="shared" si="14"/>
        <v>84.1</v>
      </c>
      <c r="AT92" s="16">
        <v>84.1</v>
      </c>
      <c r="AU92" s="16">
        <v>84.1</v>
      </c>
      <c r="AV92" s="21">
        <v>84.2</v>
      </c>
      <c r="AW92" s="16">
        <v>2.6</v>
      </c>
      <c r="AY92" s="16">
        <f t="shared" si="15"/>
        <v>5.3</v>
      </c>
      <c r="AZ92" s="16">
        <v>5</v>
      </c>
      <c r="BA92" s="16">
        <v>5.3</v>
      </c>
      <c r="BB92" s="21">
        <v>5.33</v>
      </c>
      <c r="BC92" s="16">
        <v>-2.1</v>
      </c>
    </row>
    <row r="93" spans="1:55" ht="12.75" x14ac:dyDescent="0.2">
      <c r="A93" s="25"/>
      <c r="B93" s="6">
        <v>4</v>
      </c>
      <c r="C93" s="16">
        <f t="shared" si="8"/>
        <v>508.2</v>
      </c>
      <c r="D93" s="16">
        <v>511.4</v>
      </c>
      <c r="E93" s="16">
        <v>508.2</v>
      </c>
      <c r="F93" s="21">
        <v>508.23</v>
      </c>
      <c r="G93" s="16">
        <v>33</v>
      </c>
      <c r="I93" s="16">
        <f t="shared" si="9"/>
        <v>28.3</v>
      </c>
      <c r="J93" s="16">
        <v>26.8</v>
      </c>
      <c r="K93" s="16">
        <v>28.3</v>
      </c>
      <c r="L93" s="21">
        <v>27.68</v>
      </c>
      <c r="M93" s="16">
        <v>-1.8</v>
      </c>
      <c r="O93" s="16">
        <f t="shared" si="10"/>
        <v>93.2</v>
      </c>
      <c r="P93" s="16">
        <v>91.3</v>
      </c>
      <c r="Q93" s="16">
        <v>93.2</v>
      </c>
      <c r="R93" s="21">
        <v>93.71</v>
      </c>
      <c r="S93" s="16">
        <v>-21.5</v>
      </c>
      <c r="V93" s="16">
        <v>629.6</v>
      </c>
      <c r="W93" s="16">
        <v>629.70000000000005</v>
      </c>
      <c r="X93" s="21">
        <v>629.62</v>
      </c>
      <c r="Y93" s="16">
        <v>9.6999999999999993</v>
      </c>
      <c r="AA93" s="16">
        <f t="shared" si="11"/>
        <v>536.5</v>
      </c>
      <c r="AB93" s="16">
        <v>538.20000000000005</v>
      </c>
      <c r="AC93" s="16">
        <v>536.5</v>
      </c>
      <c r="AD93" s="21">
        <v>535.91</v>
      </c>
      <c r="AE93" s="16">
        <v>31.2</v>
      </c>
      <c r="AG93" s="16">
        <f t="shared" si="12"/>
        <v>80.7</v>
      </c>
      <c r="AH93" s="16">
        <v>81.2</v>
      </c>
      <c r="AI93" s="16">
        <v>80.7</v>
      </c>
      <c r="AJ93" s="21">
        <v>80.72</v>
      </c>
      <c r="AK93" s="16">
        <v>4</v>
      </c>
      <c r="AM93" s="16">
        <f t="shared" si="13"/>
        <v>14.8</v>
      </c>
      <c r="AN93" s="16">
        <v>14.5</v>
      </c>
      <c r="AO93" s="16">
        <v>14.8</v>
      </c>
      <c r="AP93" s="21">
        <v>14.88</v>
      </c>
      <c r="AQ93" s="16">
        <v>-3.7</v>
      </c>
      <c r="AS93" s="16">
        <f t="shared" si="14"/>
        <v>85.2</v>
      </c>
      <c r="AT93" s="16">
        <v>85.5</v>
      </c>
      <c r="AU93" s="16">
        <v>85.2</v>
      </c>
      <c r="AV93" s="21">
        <v>85.12</v>
      </c>
      <c r="AW93" s="16">
        <v>3.7</v>
      </c>
      <c r="AY93" s="16">
        <f t="shared" si="15"/>
        <v>5.3</v>
      </c>
      <c r="AZ93" s="16">
        <v>5</v>
      </c>
      <c r="BA93" s="16">
        <v>5.3</v>
      </c>
      <c r="BB93" s="21">
        <v>5.17</v>
      </c>
      <c r="BC93" s="16">
        <v>-0.7</v>
      </c>
    </row>
    <row r="94" spans="1:55" ht="12.75" x14ac:dyDescent="0.2">
      <c r="A94" s="25">
        <v>23</v>
      </c>
      <c r="B94" s="6">
        <v>1</v>
      </c>
      <c r="C94" s="16">
        <f t="shared" si="8"/>
        <v>513.4</v>
      </c>
      <c r="D94" s="16">
        <v>511.5</v>
      </c>
      <c r="E94" s="16">
        <v>513.4</v>
      </c>
      <c r="F94" s="21">
        <v>512.35</v>
      </c>
      <c r="G94" s="16">
        <v>16.5</v>
      </c>
      <c r="I94" s="16">
        <f t="shared" si="9"/>
        <v>27.2</v>
      </c>
      <c r="J94" s="16">
        <v>29.3</v>
      </c>
      <c r="K94" s="16">
        <v>27.2</v>
      </c>
      <c r="L94" s="21">
        <v>28.56</v>
      </c>
      <c r="M94" s="16">
        <v>3.5</v>
      </c>
      <c r="O94" s="16">
        <f t="shared" si="10"/>
        <v>91.3</v>
      </c>
      <c r="P94" s="16">
        <v>90.8</v>
      </c>
      <c r="Q94" s="16">
        <v>91.3</v>
      </c>
      <c r="R94" s="21">
        <v>90.98</v>
      </c>
      <c r="S94" s="16">
        <v>-10.9</v>
      </c>
      <c r="V94" s="16">
        <v>631.70000000000005</v>
      </c>
      <c r="W94" s="16">
        <v>631.79999999999995</v>
      </c>
      <c r="X94" s="21">
        <v>631.89</v>
      </c>
      <c r="Y94" s="16">
        <v>9.1</v>
      </c>
      <c r="AA94" s="16">
        <f t="shared" si="11"/>
        <v>540.5</v>
      </c>
      <c r="AB94" s="16">
        <v>540.9</v>
      </c>
      <c r="AC94" s="16">
        <v>540.5</v>
      </c>
      <c r="AD94" s="21">
        <v>540.91</v>
      </c>
      <c r="AE94" s="16">
        <v>20</v>
      </c>
      <c r="AG94" s="16">
        <f t="shared" si="12"/>
        <v>81.3</v>
      </c>
      <c r="AH94" s="16">
        <v>81</v>
      </c>
      <c r="AI94" s="16">
        <v>81.3</v>
      </c>
      <c r="AJ94" s="21">
        <v>81.08</v>
      </c>
      <c r="AK94" s="16">
        <v>1.4</v>
      </c>
      <c r="AM94" s="16">
        <f t="shared" si="13"/>
        <v>14.4</v>
      </c>
      <c r="AN94" s="16">
        <v>14.4</v>
      </c>
      <c r="AO94" s="16">
        <v>14.4</v>
      </c>
      <c r="AP94" s="21">
        <v>14.4</v>
      </c>
      <c r="AQ94" s="16">
        <v>-1.9</v>
      </c>
      <c r="AS94" s="16">
        <f t="shared" si="14"/>
        <v>85.6</v>
      </c>
      <c r="AT94" s="16">
        <v>85.6</v>
      </c>
      <c r="AU94" s="16">
        <v>85.6</v>
      </c>
      <c r="AV94" s="21">
        <v>85.6</v>
      </c>
      <c r="AW94" s="16">
        <v>1.9</v>
      </c>
      <c r="AY94" s="16">
        <f t="shared" si="15"/>
        <v>5</v>
      </c>
      <c r="AZ94" s="16">
        <v>5.4</v>
      </c>
      <c r="BA94" s="16">
        <v>5</v>
      </c>
      <c r="BB94" s="21">
        <v>5.28</v>
      </c>
      <c r="BC94" s="16">
        <v>0.5</v>
      </c>
    </row>
    <row r="95" spans="1:55" ht="12.75" x14ac:dyDescent="0.2">
      <c r="A95" s="25"/>
      <c r="B95" s="6">
        <v>2</v>
      </c>
      <c r="C95" s="16">
        <f t="shared" si="8"/>
        <v>511.9</v>
      </c>
      <c r="D95" s="16">
        <v>511.3</v>
      </c>
      <c r="E95" s="16">
        <v>511.9</v>
      </c>
      <c r="F95" s="21">
        <v>512.45000000000005</v>
      </c>
      <c r="G95" s="16">
        <v>0.4</v>
      </c>
      <c r="I95" s="16">
        <f t="shared" si="9"/>
        <v>31.3</v>
      </c>
      <c r="J95" s="16">
        <v>31.1</v>
      </c>
      <c r="K95" s="16">
        <v>31.3</v>
      </c>
      <c r="L95" s="21">
        <v>29.94</v>
      </c>
      <c r="M95" s="16">
        <v>5.5</v>
      </c>
      <c r="O95" s="16">
        <f t="shared" si="10"/>
        <v>90.9</v>
      </c>
      <c r="P95" s="16">
        <v>91.8</v>
      </c>
      <c r="Q95" s="16">
        <v>90.9</v>
      </c>
      <c r="R95" s="21">
        <v>91.76</v>
      </c>
      <c r="S95" s="16">
        <v>3.1</v>
      </c>
      <c r="V95" s="16">
        <v>634.20000000000005</v>
      </c>
      <c r="W95" s="16">
        <v>634</v>
      </c>
      <c r="X95" s="21">
        <v>634.15</v>
      </c>
      <c r="Y95" s="16">
        <v>9</v>
      </c>
      <c r="AA95" s="16">
        <f t="shared" si="11"/>
        <v>543.20000000000005</v>
      </c>
      <c r="AB95" s="16">
        <v>542.4</v>
      </c>
      <c r="AC95" s="16">
        <v>543.20000000000005</v>
      </c>
      <c r="AD95" s="21">
        <v>542.39</v>
      </c>
      <c r="AE95" s="16">
        <v>5.9</v>
      </c>
      <c r="AG95" s="16">
        <f t="shared" si="12"/>
        <v>80.7</v>
      </c>
      <c r="AH95" s="16">
        <v>80.599999999999994</v>
      </c>
      <c r="AI95" s="16">
        <v>80.7</v>
      </c>
      <c r="AJ95" s="21">
        <v>80.81</v>
      </c>
      <c r="AK95" s="16">
        <v>-1.1000000000000001</v>
      </c>
      <c r="AM95" s="16">
        <f t="shared" si="13"/>
        <v>14.3</v>
      </c>
      <c r="AN95" s="16">
        <v>14.5</v>
      </c>
      <c r="AO95" s="16">
        <v>14.3</v>
      </c>
      <c r="AP95" s="21">
        <v>14.47</v>
      </c>
      <c r="AQ95" s="16">
        <v>0.3</v>
      </c>
      <c r="AS95" s="16">
        <f t="shared" si="14"/>
        <v>85.7</v>
      </c>
      <c r="AT95" s="16">
        <v>85.5</v>
      </c>
      <c r="AU95" s="16">
        <v>85.7</v>
      </c>
      <c r="AV95" s="21">
        <v>85.53</v>
      </c>
      <c r="AW95" s="16">
        <v>-0.3</v>
      </c>
      <c r="AY95" s="16">
        <f t="shared" si="15"/>
        <v>5.8</v>
      </c>
      <c r="AZ95" s="16">
        <v>5.7</v>
      </c>
      <c r="BA95" s="16">
        <v>5.8</v>
      </c>
      <c r="BB95" s="21">
        <v>5.52</v>
      </c>
      <c r="BC95" s="16">
        <v>1</v>
      </c>
    </row>
    <row r="96" spans="1:55" ht="12.75" x14ac:dyDescent="0.2">
      <c r="A96" s="25"/>
      <c r="B96" s="6">
        <v>3</v>
      </c>
      <c r="C96" s="16">
        <f t="shared" si="8"/>
        <v>510.8</v>
      </c>
      <c r="D96" s="16">
        <v>512.1</v>
      </c>
      <c r="E96" s="16">
        <v>510.8</v>
      </c>
      <c r="F96" s="21">
        <v>511.21</v>
      </c>
      <c r="G96" s="16">
        <v>-5</v>
      </c>
      <c r="I96" s="16">
        <f t="shared" si="9"/>
        <v>30.7</v>
      </c>
      <c r="J96" s="16">
        <v>29</v>
      </c>
      <c r="K96" s="16">
        <v>30.7</v>
      </c>
      <c r="L96" s="21">
        <v>31.4</v>
      </c>
      <c r="M96" s="16">
        <v>5.9</v>
      </c>
      <c r="O96" s="16">
        <f t="shared" si="10"/>
        <v>94.9</v>
      </c>
      <c r="P96" s="16">
        <v>95.4</v>
      </c>
      <c r="Q96" s="16">
        <v>94.9</v>
      </c>
      <c r="R96" s="21">
        <v>93.66</v>
      </c>
      <c r="S96" s="16">
        <v>7.6</v>
      </c>
      <c r="V96" s="16">
        <v>636.5</v>
      </c>
      <c r="W96" s="16">
        <v>636.4</v>
      </c>
      <c r="X96" s="21">
        <v>636.27</v>
      </c>
      <c r="Y96" s="16">
        <v>8.5</v>
      </c>
      <c r="AA96" s="16">
        <f t="shared" si="11"/>
        <v>541.5</v>
      </c>
      <c r="AB96" s="16">
        <v>541.1</v>
      </c>
      <c r="AC96" s="16">
        <v>541.5</v>
      </c>
      <c r="AD96" s="21">
        <v>542.61</v>
      </c>
      <c r="AE96" s="16">
        <v>0.9</v>
      </c>
      <c r="AG96" s="16">
        <f t="shared" si="12"/>
        <v>80.3</v>
      </c>
      <c r="AH96" s="16">
        <v>80.5</v>
      </c>
      <c r="AI96" s="16">
        <v>80.3</v>
      </c>
      <c r="AJ96" s="21">
        <v>80.349999999999994</v>
      </c>
      <c r="AK96" s="16">
        <v>-1.9</v>
      </c>
      <c r="AM96" s="16">
        <f t="shared" si="13"/>
        <v>14.9</v>
      </c>
      <c r="AN96" s="16">
        <v>15</v>
      </c>
      <c r="AO96" s="16">
        <v>14.9</v>
      </c>
      <c r="AP96" s="21">
        <v>14.72</v>
      </c>
      <c r="AQ96" s="16">
        <v>1</v>
      </c>
      <c r="AS96" s="16">
        <f t="shared" si="14"/>
        <v>85.1</v>
      </c>
      <c r="AT96" s="16">
        <v>85</v>
      </c>
      <c r="AU96" s="16">
        <v>85.1</v>
      </c>
      <c r="AV96" s="21">
        <v>85.28</v>
      </c>
      <c r="AW96" s="16">
        <v>-1</v>
      </c>
      <c r="AY96" s="16">
        <f t="shared" si="15"/>
        <v>5.7</v>
      </c>
      <c r="AZ96" s="16">
        <v>5.4</v>
      </c>
      <c r="BA96" s="16">
        <v>5.7</v>
      </c>
      <c r="BB96" s="21">
        <v>5.79</v>
      </c>
      <c r="BC96" s="16">
        <v>1.1000000000000001</v>
      </c>
    </row>
    <row r="97" spans="1:55" ht="12.75" x14ac:dyDescent="0.2">
      <c r="A97" s="25"/>
      <c r="B97" s="6">
        <v>4</v>
      </c>
      <c r="C97" s="16">
        <f t="shared" si="8"/>
        <v>513</v>
      </c>
      <c r="D97" s="16">
        <v>516.1</v>
      </c>
      <c r="E97" s="16">
        <v>513</v>
      </c>
      <c r="F97" s="21">
        <v>511.27</v>
      </c>
      <c r="G97" s="16">
        <v>0.2</v>
      </c>
      <c r="I97" s="16">
        <f t="shared" si="9"/>
        <v>32.9</v>
      </c>
      <c r="J97" s="16">
        <v>31.7</v>
      </c>
      <c r="K97" s="16">
        <v>32.9</v>
      </c>
      <c r="L97" s="21">
        <v>32.43</v>
      </c>
      <c r="M97" s="16">
        <v>4.0999999999999996</v>
      </c>
      <c r="O97" s="16">
        <f t="shared" si="10"/>
        <v>92.3</v>
      </c>
      <c r="P97" s="16">
        <v>90.3</v>
      </c>
      <c r="Q97" s="16">
        <v>92.3</v>
      </c>
      <c r="R97" s="21">
        <v>94.41</v>
      </c>
      <c r="S97" s="16">
        <v>3</v>
      </c>
      <c r="V97" s="16">
        <v>638.1</v>
      </c>
      <c r="W97" s="16">
        <v>638.1</v>
      </c>
      <c r="X97" s="21">
        <v>638.11</v>
      </c>
      <c r="Y97" s="16">
        <v>7.4</v>
      </c>
      <c r="AA97" s="16">
        <f t="shared" si="11"/>
        <v>545.79999999999995</v>
      </c>
      <c r="AB97" s="16">
        <v>547.79999999999995</v>
      </c>
      <c r="AC97" s="16">
        <v>545.79999999999995</v>
      </c>
      <c r="AD97" s="21">
        <v>543.70000000000005</v>
      </c>
      <c r="AE97" s="16">
        <v>4.4000000000000004</v>
      </c>
      <c r="AG97" s="16">
        <f t="shared" si="12"/>
        <v>80.400000000000006</v>
      </c>
      <c r="AH97" s="16">
        <v>80.900000000000006</v>
      </c>
      <c r="AI97" s="16">
        <v>80.400000000000006</v>
      </c>
      <c r="AJ97" s="21">
        <v>80.12</v>
      </c>
      <c r="AK97" s="16">
        <v>-0.9</v>
      </c>
      <c r="AM97" s="16">
        <f t="shared" si="13"/>
        <v>14.5</v>
      </c>
      <c r="AN97" s="16">
        <v>14.1</v>
      </c>
      <c r="AO97" s="16">
        <v>14.5</v>
      </c>
      <c r="AP97" s="21">
        <v>14.79</v>
      </c>
      <c r="AQ97" s="16">
        <v>0.3</v>
      </c>
      <c r="AS97" s="16">
        <f t="shared" si="14"/>
        <v>85.5</v>
      </c>
      <c r="AT97" s="16">
        <v>85.9</v>
      </c>
      <c r="AU97" s="16">
        <v>85.5</v>
      </c>
      <c r="AV97" s="21">
        <v>85.21</v>
      </c>
      <c r="AW97" s="16">
        <v>-0.3</v>
      </c>
      <c r="AY97" s="16">
        <f t="shared" si="15"/>
        <v>6</v>
      </c>
      <c r="AZ97" s="16">
        <v>5.8</v>
      </c>
      <c r="BA97" s="16">
        <v>6</v>
      </c>
      <c r="BB97" s="21">
        <v>5.97</v>
      </c>
      <c r="BC97" s="16">
        <v>0.7</v>
      </c>
    </row>
    <row r="98" spans="1:55" ht="12.75" x14ac:dyDescent="0.2">
      <c r="A98" s="25">
        <v>24</v>
      </c>
      <c r="B98" s="6">
        <v>1</v>
      </c>
      <c r="C98" s="16">
        <f t="shared" si="8"/>
        <v>512.70000000000005</v>
      </c>
      <c r="D98" s="16">
        <v>510.8</v>
      </c>
      <c r="E98" s="16">
        <v>512.70000000000005</v>
      </c>
      <c r="F98" s="21">
        <v>512.64</v>
      </c>
      <c r="G98" s="16">
        <v>5.5</v>
      </c>
      <c r="I98" s="16">
        <f t="shared" si="9"/>
        <v>33.1</v>
      </c>
      <c r="J98" s="16">
        <v>35.200000000000003</v>
      </c>
      <c r="K98" s="16">
        <v>33.1</v>
      </c>
      <c r="L98" s="21">
        <v>33.270000000000003</v>
      </c>
      <c r="M98" s="16">
        <v>3.4</v>
      </c>
      <c r="O98" s="16">
        <f t="shared" si="10"/>
        <v>93.9</v>
      </c>
      <c r="P98" s="16">
        <v>93.5</v>
      </c>
      <c r="Q98" s="16">
        <v>93.9</v>
      </c>
      <c r="R98" s="21">
        <v>93.85</v>
      </c>
      <c r="S98" s="16">
        <v>-2.2000000000000002</v>
      </c>
      <c r="V98" s="16">
        <v>639.6</v>
      </c>
      <c r="W98" s="16">
        <v>639.70000000000005</v>
      </c>
      <c r="X98" s="21">
        <v>639.77</v>
      </c>
      <c r="Y98" s="16">
        <v>6.6</v>
      </c>
      <c r="AA98" s="16">
        <f t="shared" si="11"/>
        <v>545.79999999999995</v>
      </c>
      <c r="AB98" s="16">
        <v>546</v>
      </c>
      <c r="AC98" s="16">
        <v>545.79999999999995</v>
      </c>
      <c r="AD98" s="21">
        <v>545.91999999999996</v>
      </c>
      <c r="AE98" s="16">
        <v>8.9</v>
      </c>
      <c r="AG98" s="16">
        <f t="shared" si="12"/>
        <v>80.099999999999994</v>
      </c>
      <c r="AH98" s="16">
        <v>79.900000000000006</v>
      </c>
      <c r="AI98" s="16">
        <v>80.099999999999994</v>
      </c>
      <c r="AJ98" s="21">
        <v>80.13</v>
      </c>
      <c r="AK98" s="16">
        <v>0</v>
      </c>
      <c r="AM98" s="16">
        <f t="shared" si="13"/>
        <v>14.7</v>
      </c>
      <c r="AN98" s="16">
        <v>14.6</v>
      </c>
      <c r="AO98" s="16">
        <v>14.7</v>
      </c>
      <c r="AP98" s="21">
        <v>14.67</v>
      </c>
      <c r="AQ98" s="16">
        <v>-0.5</v>
      </c>
      <c r="AS98" s="16">
        <f t="shared" si="14"/>
        <v>85.3</v>
      </c>
      <c r="AT98" s="16">
        <v>85.4</v>
      </c>
      <c r="AU98" s="16">
        <v>85.3</v>
      </c>
      <c r="AV98" s="21">
        <v>85.33</v>
      </c>
      <c r="AW98" s="16">
        <v>0.5</v>
      </c>
      <c r="AY98" s="16">
        <f t="shared" si="15"/>
        <v>6.1</v>
      </c>
      <c r="AZ98" s="16">
        <v>6.4</v>
      </c>
      <c r="BA98" s="16">
        <v>6.1</v>
      </c>
      <c r="BB98" s="21">
        <v>6.1</v>
      </c>
      <c r="BC98" s="16">
        <v>0.5</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K_5564!A1 &amp; ", " &amp; K_5564!C1</f>
        <v>Kvinnor, 55-64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177</v>
      </c>
      <c r="AG1" s="15" t="s">
        <v>16</v>
      </c>
      <c r="AY1" s="15" t="s">
        <v>17</v>
      </c>
    </row>
    <row r="2" spans="1:58" ht="12.75" x14ac:dyDescent="0.2">
      <c r="A2" s="7" t="s">
        <v>2</v>
      </c>
      <c r="B2" s="8">
        <f>Diagram_K_1574!D1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2.75" x14ac:dyDescent="0.2">
      <c r="A6" s="25">
        <v>1</v>
      </c>
      <c r="B6" s="6">
        <v>1</v>
      </c>
      <c r="C6" s="16">
        <f>IF(D6="","",$B$2*E6+(1-$B$2)*D6)</f>
        <v>2045</v>
      </c>
      <c r="D6" s="16">
        <v>2013.3</v>
      </c>
      <c r="E6" s="16">
        <v>2045</v>
      </c>
      <c r="F6" s="21">
        <v>2049.5500000000002</v>
      </c>
      <c r="I6" s="16">
        <f>IF(J6="","",$B$2*K6+(1-$B$2)*J6)</f>
        <v>126.3</v>
      </c>
      <c r="J6" s="16">
        <v>130.5</v>
      </c>
      <c r="K6" s="16">
        <v>126.3</v>
      </c>
      <c r="L6" s="21">
        <v>124.9</v>
      </c>
      <c r="O6" s="16">
        <f>IF(P6="","",$B$2*Q6+(1-$B$2)*P6)</f>
        <v>1033.7</v>
      </c>
      <c r="P6" s="16">
        <v>1061.0999999999999</v>
      </c>
      <c r="Q6" s="16">
        <v>1033.7</v>
      </c>
      <c r="R6" s="21">
        <v>1030.25</v>
      </c>
      <c r="V6" s="16">
        <v>3204.9</v>
      </c>
      <c r="W6" s="16">
        <v>3205</v>
      </c>
      <c r="X6" s="21">
        <v>3204.7</v>
      </c>
      <c r="AA6" s="16">
        <f>IF(AB6="","",$B$2*AC6+(1-$B$2)*AB6)</f>
        <v>2171.3000000000002</v>
      </c>
      <c r="AB6" s="16">
        <v>2143.8000000000002</v>
      </c>
      <c r="AC6" s="16">
        <v>2171.3000000000002</v>
      </c>
      <c r="AD6" s="21">
        <v>2174.4499999999998</v>
      </c>
      <c r="AG6" s="16">
        <f>IF(AH6="","",$B$2*AI6+(1-$B$2)*AH6)</f>
        <v>63.8</v>
      </c>
      <c r="AH6" s="16">
        <v>62.8</v>
      </c>
      <c r="AI6" s="16">
        <v>63.8</v>
      </c>
      <c r="AJ6" s="21">
        <v>63.95</v>
      </c>
      <c r="AM6" s="16">
        <f>IF(AN6="","",$B$2*AO6+(1-$B$2)*AN6)</f>
        <v>32.299999999999997</v>
      </c>
      <c r="AN6" s="16">
        <v>33.1</v>
      </c>
      <c r="AO6" s="16">
        <v>32.299999999999997</v>
      </c>
      <c r="AP6" s="21">
        <v>32.15</v>
      </c>
      <c r="AS6" s="16">
        <f>IF(AT6="","",$B$2*AU6+(1-$B$2)*AT6)</f>
        <v>67.7</v>
      </c>
      <c r="AT6" s="16">
        <v>66.900000000000006</v>
      </c>
      <c r="AU6" s="16">
        <v>67.7</v>
      </c>
      <c r="AV6" s="21">
        <v>67.849999999999994</v>
      </c>
      <c r="AY6" s="16">
        <f>IF(AZ6="","",$B$2*BA6+(1-$B$2)*AZ6)</f>
        <v>5.8</v>
      </c>
      <c r="AZ6" s="16">
        <v>6.1</v>
      </c>
      <c r="BA6" s="16">
        <v>5.8</v>
      </c>
      <c r="BB6" s="21">
        <v>5.74</v>
      </c>
      <c r="BD6" s="20"/>
      <c r="BE6" s="20"/>
      <c r="BF6" s="20"/>
    </row>
    <row r="7" spans="1:58" ht="12.75" x14ac:dyDescent="0.2">
      <c r="A7" s="25"/>
      <c r="B7" s="6">
        <v>2</v>
      </c>
      <c r="C7" s="16">
        <f t="shared" ref="C7:C70" si="0">IF(D7="","",$B$2*E7+(1-$B$2)*D7)</f>
        <v>2056.1</v>
      </c>
      <c r="D7" s="16">
        <v>2071</v>
      </c>
      <c r="E7" s="16">
        <v>2056.1</v>
      </c>
      <c r="F7" s="21">
        <v>2054.5700000000002</v>
      </c>
      <c r="G7" s="16">
        <v>20.100000000000001</v>
      </c>
      <c r="I7" s="16">
        <f t="shared" ref="I7:I70" si="1">IF(J7="","",$B$2*K7+(1-$B$2)*J7)</f>
        <v>122.9</v>
      </c>
      <c r="J7" s="16">
        <v>135.69999999999999</v>
      </c>
      <c r="K7" s="16">
        <v>122.9</v>
      </c>
      <c r="L7" s="21">
        <v>125.16</v>
      </c>
      <c r="M7" s="16">
        <v>1.1000000000000001</v>
      </c>
      <c r="O7" s="16">
        <f t="shared" ref="O7:O70" si="2">IF(P7="","",$B$2*Q7+(1-$B$2)*P7)</f>
        <v>1029.3</v>
      </c>
      <c r="P7" s="16">
        <v>1000.7</v>
      </c>
      <c r="Q7" s="16">
        <v>1029.3</v>
      </c>
      <c r="R7" s="21">
        <v>1028.45</v>
      </c>
      <c r="S7" s="16">
        <v>-7.2</v>
      </c>
      <c r="V7" s="16">
        <v>3207.4</v>
      </c>
      <c r="W7" s="16">
        <v>3208.3</v>
      </c>
      <c r="X7" s="21">
        <v>3208.18</v>
      </c>
      <c r="Y7" s="16">
        <v>13.9</v>
      </c>
      <c r="AA7" s="16">
        <f t="shared" ref="AA7:AA70" si="3">IF(AB7="","",$B$2*AC7+(1-$B$2)*AB7)</f>
        <v>2179</v>
      </c>
      <c r="AB7" s="16">
        <v>2206.6999999999998</v>
      </c>
      <c r="AC7" s="16">
        <v>2179</v>
      </c>
      <c r="AD7" s="21">
        <v>2179.73</v>
      </c>
      <c r="AE7" s="16">
        <v>21.1</v>
      </c>
      <c r="AG7" s="16">
        <f t="shared" ref="AG7:AG70" si="4">IF(AH7="","",$B$2*AI7+(1-$B$2)*AH7)</f>
        <v>64.099999999999994</v>
      </c>
      <c r="AH7" s="16">
        <v>64.599999999999994</v>
      </c>
      <c r="AI7" s="16">
        <v>64.099999999999994</v>
      </c>
      <c r="AJ7" s="21">
        <v>64.040000000000006</v>
      </c>
      <c r="AK7" s="16">
        <v>0.3</v>
      </c>
      <c r="AM7" s="16">
        <f t="shared" ref="AM7:AM70" si="5">IF(AN7="","",$B$2*AO7+(1-$B$2)*AN7)</f>
        <v>32.1</v>
      </c>
      <c r="AN7" s="16">
        <v>31.2</v>
      </c>
      <c r="AO7" s="16">
        <v>32.1</v>
      </c>
      <c r="AP7" s="21">
        <v>32.06</v>
      </c>
      <c r="AQ7" s="16">
        <v>-0.4</v>
      </c>
      <c r="AS7" s="16">
        <f t="shared" ref="AS7:AS70" si="6">IF(AT7="","",$B$2*AU7+(1-$B$2)*AT7)</f>
        <v>67.900000000000006</v>
      </c>
      <c r="AT7" s="16">
        <v>68.8</v>
      </c>
      <c r="AU7" s="16">
        <v>67.900000000000006</v>
      </c>
      <c r="AV7" s="21">
        <v>67.94</v>
      </c>
      <c r="AW7" s="16">
        <v>0.4</v>
      </c>
      <c r="AY7" s="16">
        <f t="shared" ref="AY7:AY70" si="7">IF(AZ7="","",$B$2*BA7+(1-$B$2)*AZ7)</f>
        <v>5.6</v>
      </c>
      <c r="AZ7" s="16">
        <v>6.1</v>
      </c>
      <c r="BA7" s="16">
        <v>5.6</v>
      </c>
      <c r="BB7" s="21">
        <v>5.74</v>
      </c>
      <c r="BC7" s="16">
        <v>0</v>
      </c>
    </row>
    <row r="8" spans="1:58" ht="12.75" x14ac:dyDescent="0.2">
      <c r="A8" s="25"/>
      <c r="B8" s="6">
        <v>3</v>
      </c>
      <c r="C8" s="16">
        <f t="shared" si="0"/>
        <v>2060.4</v>
      </c>
      <c r="D8" s="16">
        <v>2094.1999999999998</v>
      </c>
      <c r="E8" s="16">
        <v>2060.4</v>
      </c>
      <c r="F8" s="21">
        <v>2059.65</v>
      </c>
      <c r="G8" s="16">
        <v>20.3</v>
      </c>
      <c r="I8" s="16">
        <f t="shared" si="1"/>
        <v>126.2</v>
      </c>
      <c r="J8" s="16">
        <v>121.9</v>
      </c>
      <c r="K8" s="16">
        <v>126.2</v>
      </c>
      <c r="L8" s="21">
        <v>126.1</v>
      </c>
      <c r="M8" s="16">
        <v>3.8</v>
      </c>
      <c r="O8" s="16">
        <f t="shared" si="2"/>
        <v>1025.3</v>
      </c>
      <c r="P8" s="16">
        <v>996.6</v>
      </c>
      <c r="Q8" s="16">
        <v>1025.3</v>
      </c>
      <c r="R8" s="21">
        <v>1026.3399999999999</v>
      </c>
      <c r="S8" s="16">
        <v>-8.4</v>
      </c>
      <c r="V8" s="16">
        <v>3212.7</v>
      </c>
      <c r="W8" s="16">
        <v>3212</v>
      </c>
      <c r="X8" s="21">
        <v>3212.1</v>
      </c>
      <c r="Y8" s="16">
        <v>15.7</v>
      </c>
      <c r="AA8" s="16">
        <f t="shared" si="3"/>
        <v>2186.6</v>
      </c>
      <c r="AB8" s="16">
        <v>2216.1</v>
      </c>
      <c r="AC8" s="16">
        <v>2186.6</v>
      </c>
      <c r="AD8" s="21">
        <v>2185.7600000000002</v>
      </c>
      <c r="AE8" s="16">
        <v>24.1</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5.77</v>
      </c>
      <c r="BC8" s="16">
        <v>0.1</v>
      </c>
    </row>
    <row r="9" spans="1:58" ht="12.75" x14ac:dyDescent="0.2">
      <c r="A9" s="25"/>
      <c r="B9" s="6">
        <v>4</v>
      </c>
      <c r="C9" s="16">
        <f t="shared" si="0"/>
        <v>2061.9</v>
      </c>
      <c r="D9" s="16">
        <v>2049.6</v>
      </c>
      <c r="E9" s="16">
        <v>2061.9</v>
      </c>
      <c r="F9" s="21">
        <v>2062.52</v>
      </c>
      <c r="G9" s="16">
        <v>11.5</v>
      </c>
      <c r="I9" s="16">
        <f t="shared" si="1"/>
        <v>129.80000000000001</v>
      </c>
      <c r="J9" s="16">
        <v>118.3</v>
      </c>
      <c r="K9" s="16">
        <v>129.80000000000001</v>
      </c>
      <c r="L9" s="21">
        <v>126.86</v>
      </c>
      <c r="M9" s="16">
        <v>3</v>
      </c>
      <c r="O9" s="16">
        <f t="shared" si="2"/>
        <v>1024.8</v>
      </c>
      <c r="P9" s="16">
        <v>1048.8</v>
      </c>
      <c r="Q9" s="16">
        <v>1024.8</v>
      </c>
      <c r="R9" s="21">
        <v>1026.9000000000001</v>
      </c>
      <c r="S9" s="16">
        <v>2.2999999999999998</v>
      </c>
      <c r="V9" s="16">
        <v>3216.7</v>
      </c>
      <c r="W9" s="16">
        <v>3216.4</v>
      </c>
      <c r="X9" s="21">
        <v>3216.28</v>
      </c>
      <c r="Y9" s="16">
        <v>16.7</v>
      </c>
      <c r="AA9" s="16">
        <f t="shared" si="3"/>
        <v>2191.6</v>
      </c>
      <c r="AB9" s="16">
        <v>2167.9</v>
      </c>
      <c r="AC9" s="16">
        <v>2191.6</v>
      </c>
      <c r="AD9" s="21">
        <v>2189.37</v>
      </c>
      <c r="AE9" s="16">
        <v>14.5</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5.79</v>
      </c>
      <c r="BC9" s="16">
        <v>0.1</v>
      </c>
    </row>
    <row r="10" spans="1:58" ht="12.75" x14ac:dyDescent="0.2">
      <c r="A10" s="25">
        <v>2</v>
      </c>
      <c r="B10" s="6">
        <v>1</v>
      </c>
      <c r="C10" s="16">
        <f t="shared" si="0"/>
        <v>2068.6999999999998</v>
      </c>
      <c r="D10" s="16">
        <v>2036.8</v>
      </c>
      <c r="E10" s="16">
        <v>2068.6999999999998</v>
      </c>
      <c r="F10" s="21">
        <v>2062.96</v>
      </c>
      <c r="G10" s="16">
        <v>1.8</v>
      </c>
      <c r="I10" s="16">
        <f t="shared" si="1"/>
        <v>124.1</v>
      </c>
      <c r="J10" s="16">
        <v>128.1</v>
      </c>
      <c r="K10" s="16">
        <v>124.1</v>
      </c>
      <c r="L10" s="21">
        <v>126.53</v>
      </c>
      <c r="M10" s="16">
        <v>-1.3</v>
      </c>
      <c r="O10" s="16">
        <f t="shared" si="2"/>
        <v>1027.7</v>
      </c>
      <c r="P10" s="16">
        <v>1055.5</v>
      </c>
      <c r="Q10" s="16">
        <v>1027.7</v>
      </c>
      <c r="R10" s="21">
        <v>1031.04</v>
      </c>
      <c r="S10" s="16">
        <v>16.600000000000001</v>
      </c>
      <c r="V10" s="16">
        <v>3220.4</v>
      </c>
      <c r="W10" s="16">
        <v>3220.5</v>
      </c>
      <c r="X10" s="21">
        <v>3220.54</v>
      </c>
      <c r="Y10" s="16">
        <v>17</v>
      </c>
      <c r="AA10" s="16">
        <f t="shared" si="3"/>
        <v>2192.8000000000002</v>
      </c>
      <c r="AB10" s="16">
        <v>2164.9</v>
      </c>
      <c r="AC10" s="16">
        <v>2192.8000000000002</v>
      </c>
      <c r="AD10" s="21">
        <v>2189.5</v>
      </c>
      <c r="AE10" s="16">
        <v>0.5</v>
      </c>
      <c r="AG10" s="16">
        <f t="shared" si="4"/>
        <v>64.2</v>
      </c>
      <c r="AH10" s="16">
        <v>63.2</v>
      </c>
      <c r="AI10" s="16">
        <v>64.2</v>
      </c>
      <c r="AJ10" s="21">
        <v>64.06</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2.75" x14ac:dyDescent="0.2">
      <c r="A11" s="25"/>
      <c r="B11" s="6">
        <v>2</v>
      </c>
      <c r="C11" s="16">
        <f t="shared" si="0"/>
        <v>2062</v>
      </c>
      <c r="D11" s="16">
        <v>2076.4</v>
      </c>
      <c r="E11" s="16">
        <v>2062</v>
      </c>
      <c r="F11" s="21">
        <v>2063.5700000000002</v>
      </c>
      <c r="G11" s="16">
        <v>2.4</v>
      </c>
      <c r="I11" s="16">
        <f t="shared" si="1"/>
        <v>125.7</v>
      </c>
      <c r="J11" s="16">
        <v>139</v>
      </c>
      <c r="K11" s="16">
        <v>125.7</v>
      </c>
      <c r="L11" s="21">
        <v>126.19</v>
      </c>
      <c r="M11" s="16">
        <v>-1.4</v>
      </c>
      <c r="O11" s="16">
        <f t="shared" si="2"/>
        <v>1036.4000000000001</v>
      </c>
      <c r="P11" s="16">
        <v>1007.9</v>
      </c>
      <c r="Q11" s="16">
        <v>1036.4000000000001</v>
      </c>
      <c r="R11" s="21">
        <v>1035.07</v>
      </c>
      <c r="S11" s="16">
        <v>16.100000000000001</v>
      </c>
      <c r="V11" s="16">
        <v>3223.3</v>
      </c>
      <c r="W11" s="16">
        <v>3224.2</v>
      </c>
      <c r="X11" s="21">
        <v>3224.83</v>
      </c>
      <c r="Y11" s="16">
        <v>17.100000000000001</v>
      </c>
      <c r="AA11" s="16">
        <f t="shared" si="3"/>
        <v>2187.8000000000002</v>
      </c>
      <c r="AB11" s="16">
        <v>2215.4</v>
      </c>
      <c r="AC11" s="16">
        <v>2187.8000000000002</v>
      </c>
      <c r="AD11" s="21">
        <v>2189.7600000000002</v>
      </c>
      <c r="AE11" s="16">
        <v>1</v>
      </c>
      <c r="AG11" s="16">
        <f t="shared" si="4"/>
        <v>64</v>
      </c>
      <c r="AH11" s="16">
        <v>64.400000000000006</v>
      </c>
      <c r="AI11" s="16">
        <v>64</v>
      </c>
      <c r="AJ11" s="21">
        <v>63.99</v>
      </c>
      <c r="AK11" s="16">
        <v>-0.3</v>
      </c>
      <c r="AM11" s="16">
        <f t="shared" si="5"/>
        <v>32.1</v>
      </c>
      <c r="AN11" s="16">
        <v>31.3</v>
      </c>
      <c r="AO11" s="16">
        <v>32.1</v>
      </c>
      <c r="AP11" s="21">
        <v>32.1</v>
      </c>
      <c r="AQ11" s="16">
        <v>0.3</v>
      </c>
      <c r="AS11" s="16">
        <f t="shared" si="6"/>
        <v>67.900000000000006</v>
      </c>
      <c r="AT11" s="16">
        <v>68.7</v>
      </c>
      <c r="AU11" s="16">
        <v>67.900000000000006</v>
      </c>
      <c r="AV11" s="21">
        <v>67.900000000000006</v>
      </c>
      <c r="AW11" s="16">
        <v>-0.3</v>
      </c>
      <c r="AY11" s="16">
        <f t="shared" si="7"/>
        <v>5.7</v>
      </c>
      <c r="AZ11" s="16">
        <v>6.3</v>
      </c>
      <c r="BA11" s="16">
        <v>5.7</v>
      </c>
      <c r="BB11" s="21">
        <v>5.76</v>
      </c>
      <c r="BC11" s="16">
        <v>-0.1</v>
      </c>
    </row>
    <row r="12" spans="1:58" ht="12.75" x14ac:dyDescent="0.2">
      <c r="A12" s="25"/>
      <c r="B12" s="6">
        <v>3</v>
      </c>
      <c r="C12" s="16">
        <f t="shared" si="0"/>
        <v>2065.4</v>
      </c>
      <c r="D12" s="16">
        <v>2099.4</v>
      </c>
      <c r="E12" s="16">
        <v>2065.4</v>
      </c>
      <c r="F12" s="21">
        <v>2065.66</v>
      </c>
      <c r="G12" s="16">
        <v>8.4</v>
      </c>
      <c r="I12" s="16">
        <f t="shared" si="1"/>
        <v>129</v>
      </c>
      <c r="J12" s="16">
        <v>124.3</v>
      </c>
      <c r="K12" s="16">
        <v>129</v>
      </c>
      <c r="L12" s="21">
        <v>127.66</v>
      </c>
      <c r="M12" s="16">
        <v>5.9</v>
      </c>
      <c r="O12" s="16">
        <f t="shared" si="2"/>
        <v>1035.4000000000001</v>
      </c>
      <c r="P12" s="16">
        <v>1006.8</v>
      </c>
      <c r="Q12" s="16">
        <v>1035.4000000000001</v>
      </c>
      <c r="R12" s="21">
        <v>1036.02</v>
      </c>
      <c r="S12" s="16">
        <v>3.8</v>
      </c>
      <c r="V12" s="16">
        <v>3230.5</v>
      </c>
      <c r="W12" s="16">
        <v>3229.8</v>
      </c>
      <c r="X12" s="21">
        <v>3229.34</v>
      </c>
      <c r="Y12" s="16">
        <v>18</v>
      </c>
      <c r="AA12" s="16">
        <f t="shared" si="3"/>
        <v>2194.4</v>
      </c>
      <c r="AB12" s="16">
        <v>2223.6999999999998</v>
      </c>
      <c r="AC12" s="16">
        <v>2194.4</v>
      </c>
      <c r="AD12" s="21">
        <v>2193.3200000000002</v>
      </c>
      <c r="AE12" s="16">
        <v>14.2</v>
      </c>
      <c r="AG12" s="16">
        <f t="shared" si="4"/>
        <v>63.9</v>
      </c>
      <c r="AH12" s="16">
        <v>65</v>
      </c>
      <c r="AI12" s="16">
        <v>63.9</v>
      </c>
      <c r="AJ12" s="21">
        <v>63.97</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5.82</v>
      </c>
      <c r="BC12" s="16">
        <v>0.2</v>
      </c>
    </row>
    <row r="13" spans="1:58" ht="12.75" x14ac:dyDescent="0.2">
      <c r="A13" s="25"/>
      <c r="B13" s="6">
        <v>4</v>
      </c>
      <c r="C13" s="16">
        <f t="shared" si="0"/>
        <v>2068.1999999999998</v>
      </c>
      <c r="D13" s="16">
        <v>2056.6</v>
      </c>
      <c r="E13" s="16">
        <v>2068.1999999999998</v>
      </c>
      <c r="F13" s="21">
        <v>2069.89</v>
      </c>
      <c r="G13" s="16">
        <v>16.899999999999999</v>
      </c>
      <c r="I13" s="16">
        <f t="shared" si="1"/>
        <v>128.69999999999999</v>
      </c>
      <c r="J13" s="16">
        <v>117</v>
      </c>
      <c r="K13" s="16">
        <v>128.69999999999999</v>
      </c>
      <c r="L13" s="21">
        <v>130.25</v>
      </c>
      <c r="M13" s="16">
        <v>10.4</v>
      </c>
      <c r="O13" s="16">
        <f t="shared" si="2"/>
        <v>1037</v>
      </c>
      <c r="P13" s="16">
        <v>1060.5</v>
      </c>
      <c r="Q13" s="16">
        <v>1037</v>
      </c>
      <c r="R13" s="21">
        <v>1034.01</v>
      </c>
      <c r="S13" s="16">
        <v>-8</v>
      </c>
      <c r="V13" s="16">
        <v>3234.2</v>
      </c>
      <c r="W13" s="16">
        <v>3233.9</v>
      </c>
      <c r="X13" s="21">
        <v>3234.15</v>
      </c>
      <c r="Y13" s="16">
        <v>19.3</v>
      </c>
      <c r="AA13" s="16">
        <f t="shared" si="3"/>
        <v>2196.9</v>
      </c>
      <c r="AB13" s="16">
        <v>2173.6</v>
      </c>
      <c r="AC13" s="16">
        <v>2196.9</v>
      </c>
      <c r="AD13" s="21">
        <v>2200.14</v>
      </c>
      <c r="AE13" s="16">
        <v>27.3</v>
      </c>
      <c r="AG13" s="16">
        <f t="shared" si="4"/>
        <v>64</v>
      </c>
      <c r="AH13" s="16">
        <v>63.6</v>
      </c>
      <c r="AI13" s="16">
        <v>64</v>
      </c>
      <c r="AJ13" s="21">
        <v>64</v>
      </c>
      <c r="AK13" s="16">
        <v>0.1</v>
      </c>
      <c r="AM13" s="16">
        <f t="shared" si="5"/>
        <v>32.1</v>
      </c>
      <c r="AN13" s="16">
        <v>32.799999999999997</v>
      </c>
      <c r="AO13" s="16">
        <v>32.1</v>
      </c>
      <c r="AP13" s="21">
        <v>31.97</v>
      </c>
      <c r="AQ13" s="16">
        <v>-0.4</v>
      </c>
      <c r="AS13" s="16">
        <f t="shared" si="6"/>
        <v>67.900000000000006</v>
      </c>
      <c r="AT13" s="16">
        <v>67.2</v>
      </c>
      <c r="AU13" s="16">
        <v>67.900000000000006</v>
      </c>
      <c r="AV13" s="21">
        <v>68.03</v>
      </c>
      <c r="AW13" s="16">
        <v>0.4</v>
      </c>
      <c r="AY13" s="16">
        <f t="shared" si="7"/>
        <v>5.9</v>
      </c>
      <c r="AZ13" s="16">
        <v>5.4</v>
      </c>
      <c r="BA13" s="16">
        <v>5.9</v>
      </c>
      <c r="BB13" s="21">
        <v>5.92</v>
      </c>
      <c r="BC13" s="16">
        <v>0.4</v>
      </c>
    </row>
    <row r="14" spans="1:58" ht="12.75" x14ac:dyDescent="0.2">
      <c r="A14" s="25">
        <v>3</v>
      </c>
      <c r="B14" s="6">
        <v>1</v>
      </c>
      <c r="C14" s="16">
        <f t="shared" si="0"/>
        <v>2072.8000000000002</v>
      </c>
      <c r="D14" s="16">
        <v>2040.4</v>
      </c>
      <c r="E14" s="16">
        <v>2072.8000000000002</v>
      </c>
      <c r="F14" s="21">
        <v>2071.35</v>
      </c>
      <c r="G14" s="16">
        <v>5.8</v>
      </c>
      <c r="I14" s="16">
        <f t="shared" si="1"/>
        <v>135.30000000000001</v>
      </c>
      <c r="J14" s="16">
        <v>139.19999999999999</v>
      </c>
      <c r="K14" s="16">
        <v>135.30000000000001</v>
      </c>
      <c r="L14" s="21">
        <v>132.81</v>
      </c>
      <c r="M14" s="16">
        <v>10.3</v>
      </c>
      <c r="O14" s="16">
        <f t="shared" si="2"/>
        <v>1031.2</v>
      </c>
      <c r="P14" s="16">
        <v>1059.5999999999999</v>
      </c>
      <c r="Q14" s="16">
        <v>1031.2</v>
      </c>
      <c r="R14" s="21">
        <v>1034.97</v>
      </c>
      <c r="S14" s="16">
        <v>3.8</v>
      </c>
      <c r="V14" s="16">
        <v>3239.1</v>
      </c>
      <c r="W14" s="16">
        <v>3239.3</v>
      </c>
      <c r="X14" s="21">
        <v>3239.12</v>
      </c>
      <c r="Y14" s="16">
        <v>19.899999999999999</v>
      </c>
      <c r="AA14" s="16">
        <f t="shared" si="3"/>
        <v>2208.1</v>
      </c>
      <c r="AB14" s="16">
        <v>2179.6</v>
      </c>
      <c r="AC14" s="16">
        <v>2208.1</v>
      </c>
      <c r="AD14" s="21">
        <v>2204.16</v>
      </c>
      <c r="AE14" s="16">
        <v>16.100000000000001</v>
      </c>
      <c r="AG14" s="16">
        <f t="shared" si="4"/>
        <v>64</v>
      </c>
      <c r="AH14" s="16">
        <v>63</v>
      </c>
      <c r="AI14" s="16">
        <v>64</v>
      </c>
      <c r="AJ14" s="21">
        <v>63.95</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6.03</v>
      </c>
      <c r="BC14" s="16">
        <v>0.4</v>
      </c>
    </row>
    <row r="15" spans="1:58" ht="12.75" x14ac:dyDescent="0.2">
      <c r="A15" s="25"/>
      <c r="B15" s="6">
        <v>2</v>
      </c>
      <c r="C15" s="16">
        <f t="shared" si="0"/>
        <v>2071.3000000000002</v>
      </c>
      <c r="D15" s="16">
        <v>2084.1999999999998</v>
      </c>
      <c r="E15" s="16">
        <v>2071.3000000000002</v>
      </c>
      <c r="F15" s="21">
        <v>2066.81</v>
      </c>
      <c r="G15" s="16">
        <v>-18.2</v>
      </c>
      <c r="I15" s="16">
        <f t="shared" si="1"/>
        <v>133.9</v>
      </c>
      <c r="J15" s="16">
        <v>148.5</v>
      </c>
      <c r="K15" s="16">
        <v>133.9</v>
      </c>
      <c r="L15" s="21">
        <v>136.21</v>
      </c>
      <c r="M15" s="16">
        <v>13.6</v>
      </c>
      <c r="O15" s="16">
        <f t="shared" si="2"/>
        <v>1038.9000000000001</v>
      </c>
      <c r="P15" s="16">
        <v>1010.8</v>
      </c>
      <c r="Q15" s="16">
        <v>1038.9000000000001</v>
      </c>
      <c r="R15" s="21">
        <v>1041.28</v>
      </c>
      <c r="S15" s="16">
        <v>25.2</v>
      </c>
      <c r="V15" s="16">
        <v>3243.5</v>
      </c>
      <c r="W15" s="16">
        <v>3244.1</v>
      </c>
      <c r="X15" s="21">
        <v>3244.29</v>
      </c>
      <c r="Y15" s="16">
        <v>20.7</v>
      </c>
      <c r="AA15" s="16">
        <f t="shared" si="3"/>
        <v>2205.1999999999998</v>
      </c>
      <c r="AB15" s="16">
        <v>2232.6999999999998</v>
      </c>
      <c r="AC15" s="16">
        <v>2205.1999999999998</v>
      </c>
      <c r="AD15" s="21">
        <v>2203.0100000000002</v>
      </c>
      <c r="AE15" s="16">
        <v>-4.5999999999999996</v>
      </c>
      <c r="AG15" s="16">
        <f t="shared" si="4"/>
        <v>63.8</v>
      </c>
      <c r="AH15" s="16">
        <v>64.3</v>
      </c>
      <c r="AI15" s="16">
        <v>63.8</v>
      </c>
      <c r="AJ15" s="21">
        <v>63.71</v>
      </c>
      <c r="AK15" s="16">
        <v>-1</v>
      </c>
      <c r="AM15" s="16">
        <f t="shared" si="5"/>
        <v>32</v>
      </c>
      <c r="AN15" s="16">
        <v>31.2</v>
      </c>
      <c r="AO15" s="16">
        <v>32</v>
      </c>
      <c r="AP15" s="21">
        <v>32.1</v>
      </c>
      <c r="AQ15" s="16">
        <v>0.6</v>
      </c>
      <c r="AS15" s="16">
        <f t="shared" si="6"/>
        <v>68</v>
      </c>
      <c r="AT15" s="16">
        <v>68.8</v>
      </c>
      <c r="AU15" s="16">
        <v>68</v>
      </c>
      <c r="AV15" s="21">
        <v>67.900000000000006</v>
      </c>
      <c r="AW15" s="16">
        <v>-0.6</v>
      </c>
      <c r="AY15" s="16">
        <f t="shared" si="7"/>
        <v>6.1</v>
      </c>
      <c r="AZ15" s="16">
        <v>6.7</v>
      </c>
      <c r="BA15" s="16">
        <v>6.1</v>
      </c>
      <c r="BB15" s="21">
        <v>6.18</v>
      </c>
      <c r="BC15" s="16">
        <v>0.6</v>
      </c>
    </row>
    <row r="16" spans="1:58" ht="12.75" x14ac:dyDescent="0.2">
      <c r="A16" s="25"/>
      <c r="B16" s="6">
        <v>3</v>
      </c>
      <c r="C16" s="16">
        <f t="shared" si="0"/>
        <v>2054.5</v>
      </c>
      <c r="D16" s="16">
        <v>2089.5</v>
      </c>
      <c r="E16" s="16">
        <v>2054.5</v>
      </c>
      <c r="F16" s="21">
        <v>2058.87</v>
      </c>
      <c r="G16" s="16">
        <v>-31.7</v>
      </c>
      <c r="I16" s="16">
        <f t="shared" si="1"/>
        <v>140.69999999999999</v>
      </c>
      <c r="J16" s="16">
        <v>135.4</v>
      </c>
      <c r="K16" s="16">
        <v>140.69999999999999</v>
      </c>
      <c r="L16" s="21">
        <v>141.16999999999999</v>
      </c>
      <c r="M16" s="16">
        <v>19.8</v>
      </c>
      <c r="O16" s="16">
        <f t="shared" si="2"/>
        <v>1054.3</v>
      </c>
      <c r="P16" s="16">
        <v>1025.3</v>
      </c>
      <c r="Q16" s="16">
        <v>1054.3</v>
      </c>
      <c r="R16" s="21">
        <v>1049.51</v>
      </c>
      <c r="S16" s="16">
        <v>33</v>
      </c>
      <c r="V16" s="16">
        <v>3250.2</v>
      </c>
      <c r="W16" s="16">
        <v>3249.5</v>
      </c>
      <c r="X16" s="21">
        <v>3249.55</v>
      </c>
      <c r="Y16" s="16">
        <v>21.1</v>
      </c>
      <c r="AA16" s="16">
        <f t="shared" si="3"/>
        <v>2195.1999999999998</v>
      </c>
      <c r="AB16" s="16">
        <v>2224.9</v>
      </c>
      <c r="AC16" s="16">
        <v>2195.1999999999998</v>
      </c>
      <c r="AD16" s="21">
        <v>2200.04</v>
      </c>
      <c r="AE16" s="16">
        <v>-11.9</v>
      </c>
      <c r="AG16" s="16">
        <f t="shared" si="4"/>
        <v>63.2</v>
      </c>
      <c r="AH16" s="16">
        <v>64.3</v>
      </c>
      <c r="AI16" s="16">
        <v>63.2</v>
      </c>
      <c r="AJ16" s="21">
        <v>63.36</v>
      </c>
      <c r="AK16" s="16">
        <v>-1.4</v>
      </c>
      <c r="AM16" s="16">
        <f t="shared" si="5"/>
        <v>32.4</v>
      </c>
      <c r="AN16" s="16">
        <v>31.5</v>
      </c>
      <c r="AO16" s="16">
        <v>32.4</v>
      </c>
      <c r="AP16" s="21">
        <v>32.299999999999997</v>
      </c>
      <c r="AQ16" s="16">
        <v>0.8</v>
      </c>
      <c r="AS16" s="16">
        <f t="shared" si="6"/>
        <v>67.599999999999994</v>
      </c>
      <c r="AT16" s="16">
        <v>68.5</v>
      </c>
      <c r="AU16" s="16">
        <v>67.599999999999994</v>
      </c>
      <c r="AV16" s="21">
        <v>67.7</v>
      </c>
      <c r="AW16" s="16">
        <v>-0.8</v>
      </c>
      <c r="AY16" s="16">
        <f t="shared" si="7"/>
        <v>6.4</v>
      </c>
      <c r="AZ16" s="16">
        <v>6.1</v>
      </c>
      <c r="BA16" s="16">
        <v>6.4</v>
      </c>
      <c r="BB16" s="21">
        <v>6.42</v>
      </c>
      <c r="BC16" s="16">
        <v>0.9</v>
      </c>
    </row>
    <row r="17" spans="1:55" ht="12.75" x14ac:dyDescent="0.2">
      <c r="A17" s="25"/>
      <c r="B17" s="6">
        <v>4</v>
      </c>
      <c r="C17" s="16">
        <f t="shared" si="0"/>
        <v>2053.6999999999998</v>
      </c>
      <c r="D17" s="16">
        <v>2042.4</v>
      </c>
      <c r="E17" s="16">
        <v>2053.6999999999998</v>
      </c>
      <c r="F17" s="21">
        <v>2053.5</v>
      </c>
      <c r="G17" s="16">
        <v>-21.5</v>
      </c>
      <c r="I17" s="16">
        <f t="shared" si="1"/>
        <v>150.1</v>
      </c>
      <c r="J17" s="16">
        <v>137.4</v>
      </c>
      <c r="K17" s="16">
        <v>150.1</v>
      </c>
      <c r="L17" s="21">
        <v>147.76</v>
      </c>
      <c r="M17" s="16">
        <v>26.4</v>
      </c>
      <c r="O17" s="16">
        <f t="shared" si="2"/>
        <v>1051.5</v>
      </c>
      <c r="P17" s="16">
        <v>1075.5999999999999</v>
      </c>
      <c r="Q17" s="16">
        <v>1051.5</v>
      </c>
      <c r="R17" s="21">
        <v>1053.53</v>
      </c>
      <c r="S17" s="16">
        <v>16.100000000000001</v>
      </c>
      <c r="V17" s="16">
        <v>3255.4</v>
      </c>
      <c r="W17" s="16">
        <v>3255.2</v>
      </c>
      <c r="X17" s="21">
        <v>3254.79</v>
      </c>
      <c r="Y17" s="16">
        <v>21</v>
      </c>
      <c r="AA17" s="16">
        <f t="shared" si="3"/>
        <v>2203.8000000000002</v>
      </c>
      <c r="AB17" s="16">
        <v>2179.9</v>
      </c>
      <c r="AC17" s="16">
        <v>2203.8000000000002</v>
      </c>
      <c r="AD17" s="21">
        <v>2201.2600000000002</v>
      </c>
      <c r="AE17" s="16">
        <v>4.9000000000000004</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6.71</v>
      </c>
      <c r="BC17" s="16">
        <v>1.2</v>
      </c>
    </row>
    <row r="18" spans="1:55" ht="12.75" x14ac:dyDescent="0.2">
      <c r="A18" s="25">
        <v>4</v>
      </c>
      <c r="B18" s="6">
        <v>1</v>
      </c>
      <c r="C18" s="16">
        <f t="shared" si="0"/>
        <v>2051.8000000000002</v>
      </c>
      <c r="D18" s="16">
        <v>2018.2</v>
      </c>
      <c r="E18" s="16">
        <v>2051.8000000000002</v>
      </c>
      <c r="F18" s="21">
        <v>2054.1799999999998</v>
      </c>
      <c r="G18" s="16">
        <v>2.7</v>
      </c>
      <c r="I18" s="16">
        <f t="shared" si="1"/>
        <v>154.1</v>
      </c>
      <c r="J18" s="16">
        <v>158.1</v>
      </c>
      <c r="K18" s="16">
        <v>154.1</v>
      </c>
      <c r="L18" s="21">
        <v>154.61000000000001</v>
      </c>
      <c r="M18" s="16">
        <v>27.4</v>
      </c>
      <c r="O18" s="16">
        <f t="shared" si="2"/>
        <v>1053.8</v>
      </c>
      <c r="P18" s="16">
        <v>1083.0999999999999</v>
      </c>
      <c r="Q18" s="16">
        <v>1053.8</v>
      </c>
      <c r="R18" s="21">
        <v>1051.28</v>
      </c>
      <c r="S18" s="16">
        <v>-9</v>
      </c>
      <c r="V18" s="16">
        <v>3259.5</v>
      </c>
      <c r="W18" s="16">
        <v>3259.8</v>
      </c>
      <c r="X18" s="21">
        <v>3260.07</v>
      </c>
      <c r="Y18" s="16">
        <v>21.1</v>
      </c>
      <c r="AA18" s="16">
        <f t="shared" si="3"/>
        <v>2206</v>
      </c>
      <c r="AB18" s="16">
        <v>2176.4</v>
      </c>
      <c r="AC18" s="16">
        <v>2206</v>
      </c>
      <c r="AD18" s="21">
        <v>2208.79</v>
      </c>
      <c r="AE18" s="16">
        <v>30.1</v>
      </c>
      <c r="AG18" s="16">
        <f t="shared" si="4"/>
        <v>62.9</v>
      </c>
      <c r="AH18" s="16">
        <v>61.9</v>
      </c>
      <c r="AI18" s="16">
        <v>62.9</v>
      </c>
      <c r="AJ18" s="21">
        <v>63.01</v>
      </c>
      <c r="AK18" s="16">
        <v>-0.3</v>
      </c>
      <c r="AM18" s="16">
        <f t="shared" si="5"/>
        <v>32.299999999999997</v>
      </c>
      <c r="AN18" s="16">
        <v>33.200000000000003</v>
      </c>
      <c r="AO18" s="16">
        <v>32.299999999999997</v>
      </c>
      <c r="AP18" s="21">
        <v>32.25</v>
      </c>
      <c r="AQ18" s="16">
        <v>-0.5</v>
      </c>
      <c r="AS18" s="16">
        <f t="shared" si="6"/>
        <v>67.7</v>
      </c>
      <c r="AT18" s="16">
        <v>66.8</v>
      </c>
      <c r="AU18" s="16">
        <v>67.7</v>
      </c>
      <c r="AV18" s="21">
        <v>67.75</v>
      </c>
      <c r="AW18" s="16">
        <v>0.5</v>
      </c>
      <c r="AY18" s="16">
        <f t="shared" si="7"/>
        <v>7</v>
      </c>
      <c r="AZ18" s="16">
        <v>7.3</v>
      </c>
      <c r="BA18" s="16">
        <v>7</v>
      </c>
      <c r="BB18" s="21">
        <v>7</v>
      </c>
      <c r="BC18" s="16">
        <v>1.1000000000000001</v>
      </c>
    </row>
    <row r="19" spans="1:55" ht="12.75" x14ac:dyDescent="0.2">
      <c r="A19" s="25"/>
      <c r="B19" s="6">
        <v>2</v>
      </c>
      <c r="C19" s="16">
        <f t="shared" si="0"/>
        <v>2047.8</v>
      </c>
      <c r="D19" s="16">
        <v>2058.9</v>
      </c>
      <c r="E19" s="16">
        <v>2047.8</v>
      </c>
      <c r="F19" s="21">
        <v>2056.0700000000002</v>
      </c>
      <c r="G19" s="16">
        <v>7.5</v>
      </c>
      <c r="I19" s="16">
        <f t="shared" si="1"/>
        <v>160.4</v>
      </c>
      <c r="J19" s="16">
        <v>176.8</v>
      </c>
      <c r="K19" s="16">
        <v>160.4</v>
      </c>
      <c r="L19" s="21">
        <v>160.80000000000001</v>
      </c>
      <c r="M19" s="16">
        <v>24.8</v>
      </c>
      <c r="O19" s="16">
        <f t="shared" si="2"/>
        <v>1057.4000000000001</v>
      </c>
      <c r="P19" s="16">
        <v>1029.5</v>
      </c>
      <c r="Q19" s="16">
        <v>1057.4000000000001</v>
      </c>
      <c r="R19" s="21">
        <v>1048.77</v>
      </c>
      <c r="S19" s="16">
        <v>-10</v>
      </c>
      <c r="V19" s="16">
        <v>3265.2</v>
      </c>
      <c r="W19" s="16">
        <v>3265.6</v>
      </c>
      <c r="X19" s="21">
        <v>3265.64</v>
      </c>
      <c r="Y19" s="16">
        <v>22.3</v>
      </c>
      <c r="AA19" s="16">
        <f t="shared" si="3"/>
        <v>2208.1999999999998</v>
      </c>
      <c r="AB19" s="16">
        <v>2235.6999999999998</v>
      </c>
      <c r="AC19" s="16">
        <v>2208.1999999999998</v>
      </c>
      <c r="AD19" s="21">
        <v>2216.87</v>
      </c>
      <c r="AE19" s="16">
        <v>32.299999999999997</v>
      </c>
      <c r="AG19" s="16">
        <f t="shared" si="4"/>
        <v>62.7</v>
      </c>
      <c r="AH19" s="16">
        <v>63.1</v>
      </c>
      <c r="AI19" s="16">
        <v>62.7</v>
      </c>
      <c r="AJ19" s="21">
        <v>62.96</v>
      </c>
      <c r="AK19" s="16">
        <v>-0.2</v>
      </c>
      <c r="AM19" s="16">
        <f t="shared" si="5"/>
        <v>32.4</v>
      </c>
      <c r="AN19" s="16">
        <v>31.5</v>
      </c>
      <c r="AO19" s="16">
        <v>32.4</v>
      </c>
      <c r="AP19" s="21">
        <v>32.119999999999997</v>
      </c>
      <c r="AQ19" s="16">
        <v>-0.5</v>
      </c>
      <c r="AS19" s="16">
        <f t="shared" si="6"/>
        <v>67.599999999999994</v>
      </c>
      <c r="AT19" s="16">
        <v>68.5</v>
      </c>
      <c r="AU19" s="16">
        <v>67.599999999999994</v>
      </c>
      <c r="AV19" s="21">
        <v>67.88</v>
      </c>
      <c r="AW19" s="16">
        <v>0.5</v>
      </c>
      <c r="AY19" s="16">
        <f t="shared" si="7"/>
        <v>7.3</v>
      </c>
      <c r="AZ19" s="16">
        <v>7.9</v>
      </c>
      <c r="BA19" s="16">
        <v>7.3</v>
      </c>
      <c r="BB19" s="21">
        <v>7.25</v>
      </c>
      <c r="BC19" s="16">
        <v>1</v>
      </c>
    </row>
    <row r="20" spans="1:55" ht="12.75" x14ac:dyDescent="0.2">
      <c r="A20" s="25"/>
      <c r="B20" s="6">
        <v>3</v>
      </c>
      <c r="C20" s="16">
        <f t="shared" si="0"/>
        <v>2057.8000000000002</v>
      </c>
      <c r="D20" s="16">
        <v>2094</v>
      </c>
      <c r="E20" s="16">
        <v>2057.8000000000002</v>
      </c>
      <c r="F20" s="21">
        <v>2054.38</v>
      </c>
      <c r="G20" s="16">
        <v>-6.7</v>
      </c>
      <c r="I20" s="16">
        <f t="shared" si="1"/>
        <v>168.6</v>
      </c>
      <c r="J20" s="16">
        <v>161.9</v>
      </c>
      <c r="K20" s="16">
        <v>168.6</v>
      </c>
      <c r="L20" s="21">
        <v>166.28</v>
      </c>
      <c r="M20" s="16">
        <v>21.9</v>
      </c>
      <c r="O20" s="16">
        <f t="shared" si="2"/>
        <v>1045.3</v>
      </c>
      <c r="P20" s="16">
        <v>1016.3</v>
      </c>
      <c r="Q20" s="16">
        <v>1045.3</v>
      </c>
      <c r="R20" s="21">
        <v>1051.0999999999999</v>
      </c>
      <c r="S20" s="16">
        <v>9.3000000000000007</v>
      </c>
      <c r="V20" s="16">
        <v>3272.2</v>
      </c>
      <c r="W20" s="16">
        <v>3271.7</v>
      </c>
      <c r="X20" s="21">
        <v>3271.76</v>
      </c>
      <c r="Y20" s="16">
        <v>24.5</v>
      </c>
      <c r="AA20" s="16">
        <f t="shared" si="3"/>
        <v>2226.4</v>
      </c>
      <c r="AB20" s="16">
        <v>2255.9</v>
      </c>
      <c r="AC20" s="16">
        <v>2226.4</v>
      </c>
      <c r="AD20" s="21">
        <v>2220.67</v>
      </c>
      <c r="AE20" s="16">
        <v>15.2</v>
      </c>
      <c r="AG20" s="16">
        <f t="shared" si="4"/>
        <v>62.9</v>
      </c>
      <c r="AH20" s="16">
        <v>64</v>
      </c>
      <c r="AI20" s="16">
        <v>62.9</v>
      </c>
      <c r="AJ20" s="21">
        <v>62.79</v>
      </c>
      <c r="AK20" s="16">
        <v>-0.7</v>
      </c>
      <c r="AM20" s="16">
        <f t="shared" si="5"/>
        <v>32</v>
      </c>
      <c r="AN20" s="16">
        <v>31.1</v>
      </c>
      <c r="AO20" s="16">
        <v>32</v>
      </c>
      <c r="AP20" s="21">
        <v>32.130000000000003</v>
      </c>
      <c r="AQ20" s="16">
        <v>0</v>
      </c>
      <c r="AS20" s="16">
        <f t="shared" si="6"/>
        <v>68</v>
      </c>
      <c r="AT20" s="16">
        <v>68.900000000000006</v>
      </c>
      <c r="AU20" s="16">
        <v>68</v>
      </c>
      <c r="AV20" s="21">
        <v>67.87</v>
      </c>
      <c r="AW20" s="16">
        <v>0</v>
      </c>
      <c r="AY20" s="16">
        <f t="shared" si="7"/>
        <v>7.6</v>
      </c>
      <c r="AZ20" s="16">
        <v>7.2</v>
      </c>
      <c r="BA20" s="16">
        <v>7.6</v>
      </c>
      <c r="BB20" s="21">
        <v>7.49</v>
      </c>
      <c r="BC20" s="16">
        <v>0.9</v>
      </c>
    </row>
    <row r="21" spans="1:55" ht="12.75" x14ac:dyDescent="0.2">
      <c r="A21" s="25"/>
      <c r="B21" s="6">
        <v>4</v>
      </c>
      <c r="C21" s="16">
        <f t="shared" si="0"/>
        <v>2049.5</v>
      </c>
      <c r="D21" s="16">
        <v>2038</v>
      </c>
      <c r="E21" s="16">
        <v>2049.5</v>
      </c>
      <c r="F21" s="21">
        <v>2049.4499999999998</v>
      </c>
      <c r="G21" s="16">
        <v>-19.8</v>
      </c>
      <c r="I21" s="16">
        <f t="shared" si="1"/>
        <v>167.4</v>
      </c>
      <c r="J21" s="16">
        <v>154.5</v>
      </c>
      <c r="K21" s="16">
        <v>167.4</v>
      </c>
      <c r="L21" s="21">
        <v>169.79</v>
      </c>
      <c r="M21" s="16">
        <v>14</v>
      </c>
      <c r="O21" s="16">
        <f t="shared" si="2"/>
        <v>1061</v>
      </c>
      <c r="P21" s="16">
        <v>1085.5</v>
      </c>
      <c r="Q21" s="16">
        <v>1061</v>
      </c>
      <c r="R21" s="21">
        <v>1058.8599999999999</v>
      </c>
      <c r="S21" s="16">
        <v>31.1</v>
      </c>
      <c r="V21" s="16">
        <v>3278.1</v>
      </c>
      <c r="W21" s="16">
        <v>3277.9</v>
      </c>
      <c r="X21" s="21">
        <v>3278.1</v>
      </c>
      <c r="Y21" s="16">
        <v>25.3</v>
      </c>
      <c r="AA21" s="16">
        <f t="shared" si="3"/>
        <v>2216.9</v>
      </c>
      <c r="AB21" s="16">
        <v>2192.5</v>
      </c>
      <c r="AC21" s="16">
        <v>2216.9</v>
      </c>
      <c r="AD21" s="21">
        <v>2219.2399999999998</v>
      </c>
      <c r="AE21" s="16">
        <v>-5.7</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7.65</v>
      </c>
      <c r="BC21" s="16">
        <v>0.7</v>
      </c>
    </row>
    <row r="22" spans="1:55" ht="12.75" x14ac:dyDescent="0.2">
      <c r="A22" s="25">
        <v>5</v>
      </c>
      <c r="B22" s="6">
        <v>1</v>
      </c>
      <c r="C22" s="16">
        <f t="shared" si="0"/>
        <v>2045.3</v>
      </c>
      <c r="D22" s="16">
        <v>2010.1</v>
      </c>
      <c r="E22" s="16">
        <v>2045.3</v>
      </c>
      <c r="F22" s="21">
        <v>2042.55</v>
      </c>
      <c r="G22" s="16">
        <v>-27.6</v>
      </c>
      <c r="I22" s="16">
        <f t="shared" si="1"/>
        <v>172.3</v>
      </c>
      <c r="J22" s="16">
        <v>176.4</v>
      </c>
      <c r="K22" s="16">
        <v>172.3</v>
      </c>
      <c r="L22" s="21">
        <v>172.37</v>
      </c>
      <c r="M22" s="16">
        <v>10.3</v>
      </c>
      <c r="O22" s="16">
        <f t="shared" si="2"/>
        <v>1067.5999999999999</v>
      </c>
      <c r="P22" s="16">
        <v>1098.3</v>
      </c>
      <c r="Q22" s="16">
        <v>1067.5999999999999</v>
      </c>
      <c r="R22" s="21">
        <v>1069.83</v>
      </c>
      <c r="S22" s="16">
        <v>43.9</v>
      </c>
      <c r="V22" s="16">
        <v>3284.8</v>
      </c>
      <c r="W22" s="16">
        <v>3285.2</v>
      </c>
      <c r="X22" s="21">
        <v>3284.75</v>
      </c>
      <c r="Y22" s="16">
        <v>26.6</v>
      </c>
      <c r="AA22" s="16">
        <f t="shared" si="3"/>
        <v>2217.6</v>
      </c>
      <c r="AB22" s="16">
        <v>2186.5</v>
      </c>
      <c r="AC22" s="16">
        <v>2217.6</v>
      </c>
      <c r="AD22" s="21">
        <v>2214.92</v>
      </c>
      <c r="AE22" s="16">
        <v>-17.3</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2.75" x14ac:dyDescent="0.2">
      <c r="A23" s="25"/>
      <c r="B23" s="6">
        <v>2</v>
      </c>
      <c r="C23" s="16">
        <f t="shared" si="0"/>
        <v>2041.5</v>
      </c>
      <c r="D23" s="16">
        <v>2050.9</v>
      </c>
      <c r="E23" s="16">
        <v>2041.5</v>
      </c>
      <c r="F23" s="21">
        <v>2039.52</v>
      </c>
      <c r="G23" s="16">
        <v>-12.1</v>
      </c>
      <c r="I23" s="16">
        <f t="shared" si="1"/>
        <v>178.3</v>
      </c>
      <c r="J23" s="16">
        <v>196.9</v>
      </c>
      <c r="K23" s="16">
        <v>178.3</v>
      </c>
      <c r="L23" s="21">
        <v>174.35</v>
      </c>
      <c r="M23" s="16">
        <v>7.9</v>
      </c>
      <c r="O23" s="16">
        <f t="shared" si="2"/>
        <v>1071.3</v>
      </c>
      <c r="P23" s="16">
        <v>1043.0999999999999</v>
      </c>
      <c r="Q23" s="16">
        <v>1071.3</v>
      </c>
      <c r="R23" s="21">
        <v>1077.08</v>
      </c>
      <c r="S23" s="16">
        <v>29</v>
      </c>
      <c r="V23" s="16">
        <v>3290.9</v>
      </c>
      <c r="W23" s="16">
        <v>3291.1</v>
      </c>
      <c r="X23" s="21">
        <v>3290.95</v>
      </c>
      <c r="Y23" s="16">
        <v>24.8</v>
      </c>
      <c r="AA23" s="16">
        <f t="shared" si="3"/>
        <v>2219.9</v>
      </c>
      <c r="AB23" s="16">
        <v>2247.8000000000002</v>
      </c>
      <c r="AC23" s="16">
        <v>2219.9</v>
      </c>
      <c r="AD23" s="21">
        <v>2213.87</v>
      </c>
      <c r="AE23" s="16">
        <v>-4.2</v>
      </c>
      <c r="AG23" s="16">
        <f t="shared" si="4"/>
        <v>62</v>
      </c>
      <c r="AH23" s="16">
        <v>62.3</v>
      </c>
      <c r="AI23" s="16">
        <v>62</v>
      </c>
      <c r="AJ23" s="21">
        <v>61.97</v>
      </c>
      <c r="AK23" s="16">
        <v>-0.8</v>
      </c>
      <c r="AM23" s="16">
        <f t="shared" si="5"/>
        <v>32.5</v>
      </c>
      <c r="AN23" s="16">
        <v>31.7</v>
      </c>
      <c r="AO23" s="16">
        <v>32.5</v>
      </c>
      <c r="AP23" s="21">
        <v>32.729999999999997</v>
      </c>
      <c r="AQ23" s="16">
        <v>0.6</v>
      </c>
      <c r="AS23" s="16">
        <f t="shared" si="6"/>
        <v>67.5</v>
      </c>
      <c r="AT23" s="16">
        <v>68.3</v>
      </c>
      <c r="AU23" s="16">
        <v>67.5</v>
      </c>
      <c r="AV23" s="21">
        <v>67.27</v>
      </c>
      <c r="AW23" s="16">
        <v>-0.6</v>
      </c>
      <c r="AY23" s="16">
        <f t="shared" si="7"/>
        <v>8</v>
      </c>
      <c r="AZ23" s="16">
        <v>8.8000000000000007</v>
      </c>
      <c r="BA23" s="16">
        <v>8</v>
      </c>
      <c r="BB23" s="21">
        <v>7.88</v>
      </c>
      <c r="BC23" s="16">
        <v>0.4</v>
      </c>
    </row>
    <row r="24" spans="1:55" ht="12.75" x14ac:dyDescent="0.2">
      <c r="A24" s="25"/>
      <c r="B24" s="6">
        <v>3</v>
      </c>
      <c r="C24" s="16">
        <f t="shared" si="0"/>
        <v>2039.2</v>
      </c>
      <c r="D24" s="16">
        <v>2077.1</v>
      </c>
      <c r="E24" s="16">
        <v>2039.2</v>
      </c>
      <c r="F24" s="21">
        <v>2043.59</v>
      </c>
      <c r="G24" s="16">
        <v>16.3</v>
      </c>
      <c r="I24" s="16">
        <f t="shared" si="1"/>
        <v>173.6</v>
      </c>
      <c r="J24" s="16">
        <v>165.7</v>
      </c>
      <c r="K24" s="16">
        <v>173.6</v>
      </c>
      <c r="L24" s="21">
        <v>176.24</v>
      </c>
      <c r="M24" s="16">
        <v>7.6</v>
      </c>
      <c r="O24" s="16">
        <f t="shared" si="2"/>
        <v>1084.2</v>
      </c>
      <c r="P24" s="16">
        <v>1054.5999999999999</v>
      </c>
      <c r="Q24" s="16">
        <v>1084.2</v>
      </c>
      <c r="R24" s="21">
        <v>1077.24</v>
      </c>
      <c r="S24" s="16">
        <v>0.7</v>
      </c>
      <c r="V24" s="16">
        <v>3297.4</v>
      </c>
      <c r="W24" s="16">
        <v>3297</v>
      </c>
      <c r="X24" s="21">
        <v>3297.07</v>
      </c>
      <c r="Y24" s="16">
        <v>24.5</v>
      </c>
      <c r="AA24" s="16">
        <f t="shared" si="3"/>
        <v>2212.8000000000002</v>
      </c>
      <c r="AB24" s="16">
        <v>2242.8000000000002</v>
      </c>
      <c r="AC24" s="16">
        <v>2212.8000000000002</v>
      </c>
      <c r="AD24" s="21">
        <v>2219.83</v>
      </c>
      <c r="AE24" s="16">
        <v>23.8</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2.75" x14ac:dyDescent="0.2">
      <c r="A25" s="25"/>
      <c r="B25" s="6">
        <v>4</v>
      </c>
      <c r="C25" s="16">
        <f t="shared" si="0"/>
        <v>2060.1</v>
      </c>
      <c r="D25" s="16">
        <v>2048</v>
      </c>
      <c r="E25" s="16">
        <v>2060.1</v>
      </c>
      <c r="F25" s="21">
        <v>2051.29</v>
      </c>
      <c r="G25" s="16">
        <v>30.8</v>
      </c>
      <c r="I25" s="16">
        <f t="shared" si="1"/>
        <v>179</v>
      </c>
      <c r="J25" s="16">
        <v>165</v>
      </c>
      <c r="K25" s="16">
        <v>179</v>
      </c>
      <c r="L25" s="21">
        <v>177.82</v>
      </c>
      <c r="M25" s="16">
        <v>6.3</v>
      </c>
      <c r="O25" s="16">
        <f t="shared" si="2"/>
        <v>1064.5999999999999</v>
      </c>
      <c r="P25" s="16">
        <v>1090.9000000000001</v>
      </c>
      <c r="Q25" s="16">
        <v>1064.5999999999999</v>
      </c>
      <c r="R25" s="21">
        <v>1074.9100000000001</v>
      </c>
      <c r="S25" s="16">
        <v>-9.3000000000000007</v>
      </c>
      <c r="V25" s="16">
        <v>3303.9</v>
      </c>
      <c r="W25" s="16">
        <v>3303.8</v>
      </c>
      <c r="X25" s="21">
        <v>3304.02</v>
      </c>
      <c r="Y25" s="16">
        <v>27.8</v>
      </c>
      <c r="AA25" s="16">
        <f t="shared" si="3"/>
        <v>2239.1</v>
      </c>
      <c r="AB25" s="16">
        <v>2213.1</v>
      </c>
      <c r="AC25" s="16">
        <v>2239.1</v>
      </c>
      <c r="AD25" s="21">
        <v>2229.11</v>
      </c>
      <c r="AE25" s="16">
        <v>37.1</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2.75" x14ac:dyDescent="0.2">
      <c r="A26" s="25">
        <v>6</v>
      </c>
      <c r="B26" s="6">
        <v>1</v>
      </c>
      <c r="C26" s="16">
        <f t="shared" si="0"/>
        <v>2058</v>
      </c>
      <c r="D26" s="16">
        <v>2021.7</v>
      </c>
      <c r="E26" s="16">
        <v>2058</v>
      </c>
      <c r="F26" s="21">
        <v>2061.79</v>
      </c>
      <c r="G26" s="16">
        <v>42</v>
      </c>
      <c r="I26" s="16">
        <f t="shared" si="1"/>
        <v>177.8</v>
      </c>
      <c r="J26" s="16">
        <v>182.3</v>
      </c>
      <c r="K26" s="16">
        <v>177.8</v>
      </c>
      <c r="L26" s="21">
        <v>177.17</v>
      </c>
      <c r="M26" s="16">
        <v>-2.6</v>
      </c>
      <c r="O26" s="16">
        <f t="shared" si="2"/>
        <v>1076</v>
      </c>
      <c r="P26" s="16">
        <v>1107.4000000000001</v>
      </c>
      <c r="Q26" s="16">
        <v>1076</v>
      </c>
      <c r="R26" s="21">
        <v>1073.3699999999999</v>
      </c>
      <c r="S26" s="16">
        <v>-6.1</v>
      </c>
      <c r="V26" s="16">
        <v>3311.3</v>
      </c>
      <c r="W26" s="16">
        <v>3311.7</v>
      </c>
      <c r="X26" s="21">
        <v>3312.33</v>
      </c>
      <c r="Y26" s="16">
        <v>33.200000000000003</v>
      </c>
      <c r="AA26" s="16">
        <f t="shared" si="3"/>
        <v>2235.6999999999998</v>
      </c>
      <c r="AB26" s="16">
        <v>2203.9</v>
      </c>
      <c r="AC26" s="16">
        <v>2235.6999999999998</v>
      </c>
      <c r="AD26" s="21">
        <v>2238.96</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2.75" x14ac:dyDescent="0.2">
      <c r="A27" s="25"/>
      <c r="B27" s="6">
        <v>2</v>
      </c>
      <c r="C27" s="16">
        <f t="shared" si="0"/>
        <v>2067.4</v>
      </c>
      <c r="D27" s="16">
        <v>2076.3000000000002</v>
      </c>
      <c r="E27" s="16">
        <v>2067.4</v>
      </c>
      <c r="F27" s="21">
        <v>2074.85</v>
      </c>
      <c r="G27" s="16">
        <v>52.3</v>
      </c>
      <c r="I27" s="16">
        <f t="shared" si="1"/>
        <v>174.2</v>
      </c>
      <c r="J27" s="16">
        <v>194.4</v>
      </c>
      <c r="K27" s="16">
        <v>174.2</v>
      </c>
      <c r="L27" s="21">
        <v>171.95</v>
      </c>
      <c r="M27" s="16">
        <v>-20.9</v>
      </c>
      <c r="O27" s="16">
        <f t="shared" si="2"/>
        <v>1080.4000000000001</v>
      </c>
      <c r="P27" s="16">
        <v>1051.3</v>
      </c>
      <c r="Q27" s="16">
        <v>1080.4000000000001</v>
      </c>
      <c r="R27" s="21">
        <v>1074.53</v>
      </c>
      <c r="S27" s="16">
        <v>4.5999999999999996</v>
      </c>
      <c r="V27" s="16">
        <v>3322</v>
      </c>
      <c r="W27" s="16">
        <v>3322</v>
      </c>
      <c r="X27" s="21">
        <v>3321.33</v>
      </c>
      <c r="Y27" s="16">
        <v>36</v>
      </c>
      <c r="AA27" s="16">
        <f t="shared" si="3"/>
        <v>2241.6</v>
      </c>
      <c r="AB27" s="16">
        <v>2270.6999999999998</v>
      </c>
      <c r="AC27" s="16">
        <v>2241.6</v>
      </c>
      <c r="AD27" s="21">
        <v>2246.8000000000002</v>
      </c>
      <c r="AE27" s="16">
        <v>31.4</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2.75" x14ac:dyDescent="0.2">
      <c r="A28" s="25"/>
      <c r="B28" s="6">
        <v>3</v>
      </c>
      <c r="C28" s="16">
        <f t="shared" si="0"/>
        <v>2096.6999999999998</v>
      </c>
      <c r="D28" s="16">
        <v>2135.4</v>
      </c>
      <c r="E28" s="16">
        <v>2096.6999999999998</v>
      </c>
      <c r="F28" s="21">
        <v>2089.9699999999998</v>
      </c>
      <c r="G28" s="16">
        <v>60.5</v>
      </c>
      <c r="I28" s="16">
        <f t="shared" si="1"/>
        <v>162.6</v>
      </c>
      <c r="J28" s="16">
        <v>153.6</v>
      </c>
      <c r="K28" s="16">
        <v>162.6</v>
      </c>
      <c r="L28" s="21">
        <v>162.55000000000001</v>
      </c>
      <c r="M28" s="16">
        <v>-37.6</v>
      </c>
      <c r="O28" s="16">
        <f t="shared" si="2"/>
        <v>1070.7</v>
      </c>
      <c r="P28" s="16">
        <v>1041.0999999999999</v>
      </c>
      <c r="Q28" s="16">
        <v>1070.7</v>
      </c>
      <c r="R28" s="21">
        <v>1077.4100000000001</v>
      </c>
      <c r="S28" s="16">
        <v>11.5</v>
      </c>
      <c r="V28" s="16">
        <v>3330.1</v>
      </c>
      <c r="W28" s="16">
        <v>3330</v>
      </c>
      <c r="X28" s="21">
        <v>3329.92</v>
      </c>
      <c r="Y28" s="16">
        <v>34.4</v>
      </c>
      <c r="AA28" s="16">
        <f t="shared" si="3"/>
        <v>2259.3000000000002</v>
      </c>
      <c r="AB28" s="16">
        <v>2289</v>
      </c>
      <c r="AC28" s="16">
        <v>2259.3000000000002</v>
      </c>
      <c r="AD28" s="21">
        <v>2252.52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2.75" x14ac:dyDescent="0.2">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-33.6</v>
      </c>
      <c r="O29" s="16">
        <f t="shared" si="2"/>
        <v>1088.2</v>
      </c>
      <c r="P29" s="16">
        <v>1115.8</v>
      </c>
      <c r="Q29" s="16">
        <v>1088.2</v>
      </c>
      <c r="R29" s="21">
        <v>1079.26</v>
      </c>
      <c r="S29" s="16">
        <v>7.4</v>
      </c>
      <c r="V29" s="16">
        <v>3338.1</v>
      </c>
      <c r="W29" s="16">
        <v>3337.8</v>
      </c>
      <c r="X29" s="21">
        <v>3337.74</v>
      </c>
      <c r="Y29" s="16">
        <v>31.3</v>
      </c>
      <c r="AA29" s="16">
        <f t="shared" si="3"/>
        <v>2249.5</v>
      </c>
      <c r="AB29" s="16">
        <v>2222.3000000000002</v>
      </c>
      <c r="AC29" s="16">
        <v>2249.5</v>
      </c>
      <c r="AD29" s="21">
        <v>2258.4699999999998</v>
      </c>
      <c r="AE29" s="16">
        <v>23.8</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2.75" x14ac:dyDescent="0.2">
      <c r="A30" s="25">
        <v>7</v>
      </c>
      <c r="B30" s="6">
        <v>1</v>
      </c>
      <c r="C30" s="16">
        <f t="shared" si="0"/>
        <v>2114.8000000000002</v>
      </c>
      <c r="D30" s="16">
        <v>2077.9</v>
      </c>
      <c r="E30" s="16">
        <v>2114.8000000000002</v>
      </c>
      <c r="F30" s="21">
        <v>2116.38</v>
      </c>
      <c r="G30" s="16">
        <v>48.2</v>
      </c>
      <c r="I30" s="16">
        <f t="shared" si="1"/>
        <v>148.5</v>
      </c>
      <c r="J30" s="16">
        <v>153.4</v>
      </c>
      <c r="K30" s="16">
        <v>148.5</v>
      </c>
      <c r="L30" s="21">
        <v>149.94</v>
      </c>
      <c r="M30" s="16">
        <v>-16.899999999999999</v>
      </c>
      <c r="O30" s="16">
        <f t="shared" si="2"/>
        <v>1081.9000000000001</v>
      </c>
      <c r="P30" s="16">
        <v>1113.5</v>
      </c>
      <c r="Q30" s="16">
        <v>1081.9000000000001</v>
      </c>
      <c r="R30" s="21">
        <v>1079.1300000000001</v>
      </c>
      <c r="S30" s="16">
        <v>-0.5</v>
      </c>
      <c r="V30" s="16">
        <v>3344.8</v>
      </c>
      <c r="W30" s="16">
        <v>3345.2</v>
      </c>
      <c r="X30" s="21">
        <v>3345.45</v>
      </c>
      <c r="Y30" s="16">
        <v>30.9</v>
      </c>
      <c r="AA30" s="16">
        <f t="shared" si="3"/>
        <v>2263.3000000000002</v>
      </c>
      <c r="AB30" s="16">
        <v>2231.3000000000002</v>
      </c>
      <c r="AC30" s="16">
        <v>2263.3000000000002</v>
      </c>
      <c r="AD30" s="21">
        <v>2266.3200000000002</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2.75" x14ac:dyDescent="0.2">
      <c r="A31" s="25"/>
      <c r="B31" s="6">
        <v>2</v>
      </c>
      <c r="C31" s="16">
        <f t="shared" si="0"/>
        <v>2126.8000000000002</v>
      </c>
      <c r="D31" s="16">
        <v>2135.9</v>
      </c>
      <c r="E31" s="16">
        <v>2126.8000000000002</v>
      </c>
      <c r="F31" s="21">
        <v>2129.3200000000002</v>
      </c>
      <c r="G31" s="16">
        <v>51.8</v>
      </c>
      <c r="I31" s="16">
        <f t="shared" si="1"/>
        <v>153</v>
      </c>
      <c r="J31" s="16">
        <v>174.3</v>
      </c>
      <c r="K31" s="16">
        <v>153</v>
      </c>
      <c r="L31" s="21">
        <v>149.18</v>
      </c>
      <c r="M31" s="16">
        <v>-3.1</v>
      </c>
      <c r="O31" s="16">
        <f t="shared" si="2"/>
        <v>1073.5</v>
      </c>
      <c r="P31" s="16">
        <v>1043.0999999999999</v>
      </c>
      <c r="Q31" s="16">
        <v>1073.5</v>
      </c>
      <c r="R31" s="21">
        <v>1074.98</v>
      </c>
      <c r="S31" s="16">
        <v>-16.600000000000001</v>
      </c>
      <c r="V31" s="16">
        <v>3353.3</v>
      </c>
      <c r="W31" s="16">
        <v>3353.4</v>
      </c>
      <c r="X31" s="21">
        <v>3353.48</v>
      </c>
      <c r="Y31" s="16">
        <v>32.1</v>
      </c>
      <c r="AA31" s="16">
        <f t="shared" si="3"/>
        <v>2279.9</v>
      </c>
      <c r="AB31" s="16">
        <v>2310.1999999999998</v>
      </c>
      <c r="AC31" s="16">
        <v>2279.9</v>
      </c>
      <c r="AD31" s="21">
        <v>2278.5</v>
      </c>
      <c r="AE31" s="16">
        <v>48.7</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2.75" x14ac:dyDescent="0.2">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2290.8000000000002</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2.75" x14ac:dyDescent="0.2">
      <c r="A33" s="25"/>
      <c r="B33" s="6">
        <v>4</v>
      </c>
      <c r="C33" s="16">
        <f t="shared" si="0"/>
        <v>2149.4</v>
      </c>
      <c r="D33" s="16">
        <v>2134.5</v>
      </c>
      <c r="E33" s="16">
        <v>2149.4</v>
      </c>
      <c r="F33" s="21">
        <v>2150.66</v>
      </c>
      <c r="G33" s="16">
        <v>38.1</v>
      </c>
      <c r="I33" s="16">
        <f t="shared" si="1"/>
        <v>153</v>
      </c>
      <c r="J33" s="16">
        <v>137.80000000000001</v>
      </c>
      <c r="K33" s="16">
        <v>153</v>
      </c>
      <c r="L33" s="21">
        <v>148.72999999999999</v>
      </c>
      <c r="M33" s="16">
        <v>-3.7</v>
      </c>
      <c r="O33" s="16">
        <f t="shared" si="2"/>
        <v>1067.2</v>
      </c>
      <c r="P33" s="16">
        <v>1097.9000000000001</v>
      </c>
      <c r="Q33" s="16">
        <v>1067.2</v>
      </c>
      <c r="R33" s="21">
        <v>1070.8699999999999</v>
      </c>
      <c r="S33" s="16">
        <v>-0.3</v>
      </c>
      <c r="V33" s="16">
        <v>3370.2</v>
      </c>
      <c r="W33" s="16">
        <v>3369.6</v>
      </c>
      <c r="X33" s="21">
        <v>3370.26</v>
      </c>
      <c r="Y33" s="16">
        <v>34</v>
      </c>
      <c r="AA33" s="16">
        <f t="shared" si="3"/>
        <v>2302.4</v>
      </c>
      <c r="AB33" s="16">
        <v>2272.3000000000002</v>
      </c>
      <c r="AC33" s="16">
        <v>2302.4</v>
      </c>
      <c r="AD33" s="21">
        <v>2299.38</v>
      </c>
      <c r="AE33" s="16">
        <v>34.299999999999997</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2.75" x14ac:dyDescent="0.2">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v>
      </c>
      <c r="Y34" s="16">
        <v>34.6</v>
      </c>
      <c r="AA34" s="16">
        <f t="shared" si="3"/>
        <v>2304.3000000000002</v>
      </c>
      <c r="AB34" s="16">
        <v>2273.6999999999998</v>
      </c>
      <c r="AC34" s="16">
        <v>2304.3000000000002</v>
      </c>
      <c r="AD34" s="21">
        <v>2304.91</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2.75" x14ac:dyDescent="0.2">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2310.1999999999998</v>
      </c>
      <c r="AB35" s="16">
        <v>2342.3000000000002</v>
      </c>
      <c r="AC35" s="16">
        <v>2310.1999999999998</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2.75" x14ac:dyDescent="0.2">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2311.6799999999998</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2.75" x14ac:dyDescent="0.2">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2.75" x14ac:dyDescent="0.2">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2.75" x14ac:dyDescent="0.2">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2.75" x14ac:dyDescent="0.2">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2.75" x14ac:dyDescent="0.2">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3443.5</v>
      </c>
      <c r="X41" s="21">
        <v>3443.4</v>
      </c>
      <c r="Y41" s="16">
        <v>34.200000000000003</v>
      </c>
      <c r="AA41" s="16">
        <f t="shared" si="3"/>
        <v>2309</v>
      </c>
      <c r="AB41" s="16">
        <v>2276</v>
      </c>
      <c r="AC41" s="16">
        <v>2309</v>
      </c>
      <c r="AD41" s="21">
        <v>2309.5100000000002</v>
      </c>
      <c r="AE41" s="16">
        <v>-10.199999999999999</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2.75" x14ac:dyDescent="0.2">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2.75" x14ac:dyDescent="0.2">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2.75" x14ac:dyDescent="0.2">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2.75" x14ac:dyDescent="0.2">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2.75" x14ac:dyDescent="0.2">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2.75" x14ac:dyDescent="0.2">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2.75" x14ac:dyDescent="0.2">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2.75" x14ac:dyDescent="0.2">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2.75" x14ac:dyDescent="0.2">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2.75" x14ac:dyDescent="0.2">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2.75" x14ac:dyDescent="0.2">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2.75" x14ac:dyDescent="0.2">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2.75" x14ac:dyDescent="0.2">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2.75" x14ac:dyDescent="0.2">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2.75" x14ac:dyDescent="0.2">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2.75" x14ac:dyDescent="0.2">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2.75" x14ac:dyDescent="0.2">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2.75" x14ac:dyDescent="0.2">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2.75" x14ac:dyDescent="0.2">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2.75" x14ac:dyDescent="0.2">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2.75" x14ac:dyDescent="0.2">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2.75" x14ac:dyDescent="0.2">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2.75" x14ac:dyDescent="0.2">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2.75" x14ac:dyDescent="0.2">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2.75" x14ac:dyDescent="0.2">
      <c r="A66" s="25">
        <v>16</v>
      </c>
      <c r="B66" s="6">
        <v>1</v>
      </c>
      <c r="C66" s="16">
        <f t="shared" si="0"/>
        <v>2318.1</v>
      </c>
      <c r="D66" s="16">
        <v>2287.1</v>
      </c>
      <c r="E66" s="16">
        <v>2318.1</v>
      </c>
      <c r="F66" s="21">
        <v>2318.85</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2.75" x14ac:dyDescent="0.2">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2.75" x14ac:dyDescent="0.2">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2.75" x14ac:dyDescent="0.2">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37.200000000000003</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2.75" x14ac:dyDescent="0.2">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2.75" x14ac:dyDescent="0.2">
      <c r="A71" s="25"/>
      <c r="B71" s="6">
        <v>2</v>
      </c>
      <c r="C71" s="16">
        <f t="shared" ref="C71:C98" si="8">IF(D71="","",$B$2*E71+(1-$B$2)*D71)</f>
        <v>2367</v>
      </c>
      <c r="D71" s="16">
        <v>2380.6</v>
      </c>
      <c r="E71" s="16">
        <v>2367</v>
      </c>
      <c r="F71" s="21">
        <v>2370.0300000000002</v>
      </c>
      <c r="G71" s="16">
        <v>42.4</v>
      </c>
      <c r="I71" s="16">
        <f t="shared" ref="I71:I98" si="9">IF(J71="","",$B$2*K71+(1-$B$2)*J71)</f>
        <v>164.7</v>
      </c>
      <c r="J71" s="16">
        <v>181.6</v>
      </c>
      <c r="K71" s="16">
        <v>164.7</v>
      </c>
      <c r="L71" s="21">
        <v>165.67</v>
      </c>
      <c r="M71" s="16">
        <v>2.7</v>
      </c>
      <c r="O71" s="16">
        <f t="shared" ref="O71:O98" si="10">IF(P71="","",$B$2*Q71+(1-$B$2)*P71)</f>
        <v>1094.5</v>
      </c>
      <c r="P71" s="16">
        <v>1063.3</v>
      </c>
      <c r="Q71" s="16">
        <v>1094.5</v>
      </c>
      <c r="R71" s="21">
        <v>1090.43</v>
      </c>
      <c r="S71" s="16">
        <v>-12.7</v>
      </c>
      <c r="V71" s="16">
        <v>3625.5</v>
      </c>
      <c r="W71" s="16">
        <v>3626.2</v>
      </c>
      <c r="X71" s="21">
        <v>3626.13</v>
      </c>
      <c r="Y71" s="16">
        <v>32.4</v>
      </c>
      <c r="AA71" s="16">
        <f t="shared" ref="AA71:AA98" si="11">IF(AB71="","",$B$2*AC71+(1-$B$2)*AB71)</f>
        <v>2531.8000000000002</v>
      </c>
      <c r="AB71" s="16">
        <v>2562.1</v>
      </c>
      <c r="AC71" s="16">
        <v>2531.8000000000002</v>
      </c>
      <c r="AD71" s="21">
        <v>2535.6999999999998</v>
      </c>
      <c r="AE71" s="16">
        <v>45.1</v>
      </c>
      <c r="AG71" s="16">
        <f t="shared" ref="AG71:AG98" si="12">IF(AH71="","",$B$2*AI71+(1-$B$2)*AH71)</f>
        <v>65.3</v>
      </c>
      <c r="AH71" s="16">
        <v>65.7</v>
      </c>
      <c r="AI71" s="16">
        <v>65.3</v>
      </c>
      <c r="AJ71" s="21">
        <v>65.36</v>
      </c>
      <c r="AK71" s="16">
        <v>0.6</v>
      </c>
      <c r="AM71" s="16">
        <f t="shared" ref="AM71:AM98" si="13">IF(AN71="","",$B$2*AO71+(1-$B$2)*AN71)</f>
        <v>30.2</v>
      </c>
      <c r="AN71" s="16">
        <v>29.3</v>
      </c>
      <c r="AO71" s="16">
        <v>30.2</v>
      </c>
      <c r="AP71" s="21">
        <v>30.07</v>
      </c>
      <c r="AQ71" s="16">
        <v>-0.6</v>
      </c>
      <c r="AS71" s="16">
        <f t="shared" ref="AS71:AS98" si="14">IF(AT71="","",$B$2*AU71+(1-$B$2)*AT71)</f>
        <v>69.8</v>
      </c>
      <c r="AT71" s="16">
        <v>70.7</v>
      </c>
      <c r="AU71" s="16">
        <v>69.8</v>
      </c>
      <c r="AV71" s="21">
        <v>69.930000000000007</v>
      </c>
      <c r="AW71" s="16">
        <v>0.6</v>
      </c>
      <c r="AY71" s="16">
        <f t="shared" ref="AY71:AY98" si="15">IF(AZ71="","",$B$2*BA71+(1-$B$2)*AZ71)</f>
        <v>6.5</v>
      </c>
      <c r="AZ71" s="16">
        <v>7.1</v>
      </c>
      <c r="BA71" s="16">
        <v>6.5</v>
      </c>
      <c r="BB71" s="21">
        <v>6.53</v>
      </c>
      <c r="BC71" s="16">
        <v>0</v>
      </c>
    </row>
    <row r="72" spans="1:55" ht="12.75" x14ac:dyDescent="0.2">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1089.3800000000001</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2.75" x14ac:dyDescent="0.2">
      <c r="A73" s="25"/>
      <c r="B73" s="6">
        <v>4</v>
      </c>
      <c r="C73" s="16">
        <f t="shared" si="8"/>
        <v>2380.3000000000002</v>
      </c>
      <c r="D73" s="16">
        <v>2368.5</v>
      </c>
      <c r="E73" s="16">
        <v>2380.3000000000002</v>
      </c>
      <c r="F73" s="21">
        <v>2386.69</v>
      </c>
      <c r="G73" s="16">
        <v>39.4</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30</v>
      </c>
      <c r="AN73" s="16">
        <v>30.8</v>
      </c>
      <c r="AO73" s="16">
        <v>30</v>
      </c>
      <c r="AP73" s="21">
        <v>29.89</v>
      </c>
      <c r="AQ73" s="16">
        <v>-0.4</v>
      </c>
      <c r="AS73" s="16">
        <f t="shared" si="14"/>
        <v>70</v>
      </c>
      <c r="AT73" s="16">
        <v>69.2</v>
      </c>
      <c r="AU73" s="16">
        <v>70</v>
      </c>
      <c r="AV73" s="21">
        <v>70.11</v>
      </c>
      <c r="AW73" s="16">
        <v>0.4</v>
      </c>
      <c r="AY73" s="16">
        <f t="shared" si="15"/>
        <v>6.6</v>
      </c>
      <c r="AZ73" s="16">
        <v>6.1</v>
      </c>
      <c r="BA73" s="16">
        <v>6.6</v>
      </c>
      <c r="BB73" s="21">
        <v>6.48</v>
      </c>
      <c r="BC73" s="16">
        <v>-0.3</v>
      </c>
    </row>
    <row r="74" spans="1:55" ht="12.75" x14ac:dyDescent="0.2">
      <c r="A74" s="25">
        <v>18</v>
      </c>
      <c r="B74" s="6">
        <v>1</v>
      </c>
      <c r="C74" s="16">
        <f t="shared" si="8"/>
        <v>2396.6</v>
      </c>
      <c r="D74" s="16">
        <v>2363.4</v>
      </c>
      <c r="E74" s="16">
        <v>2396.6</v>
      </c>
      <c r="F74" s="21">
        <v>2398.8000000000002</v>
      </c>
      <c r="G74" s="16">
        <v>48.5</v>
      </c>
      <c r="I74" s="16">
        <f t="shared" si="9"/>
        <v>160</v>
      </c>
      <c r="J74" s="16">
        <v>167.2</v>
      </c>
      <c r="K74" s="16">
        <v>160</v>
      </c>
      <c r="L74" s="21">
        <v>161.46</v>
      </c>
      <c r="M74" s="16">
        <v>-15.5</v>
      </c>
      <c r="O74" s="16">
        <f t="shared" si="10"/>
        <v>1090</v>
      </c>
      <c r="P74" s="16">
        <v>1116.5</v>
      </c>
      <c r="Q74" s="16">
        <v>1090</v>
      </c>
      <c r="R74" s="21">
        <v>1086.27</v>
      </c>
      <c r="S74" s="16">
        <v>-6.6</v>
      </c>
      <c r="V74" s="16">
        <v>3647.2</v>
      </c>
      <c r="W74" s="16">
        <v>3646.7</v>
      </c>
      <c r="X74" s="21">
        <v>3646.54</v>
      </c>
      <c r="Y74" s="16">
        <v>26.3</v>
      </c>
      <c r="AA74" s="16">
        <f t="shared" si="11"/>
        <v>2556.6999999999998</v>
      </c>
      <c r="AB74" s="16">
        <v>2530.6</v>
      </c>
      <c r="AC74" s="16">
        <v>2556.6999999999998</v>
      </c>
      <c r="AD74" s="21">
        <v>2560.27</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2.75" x14ac:dyDescent="0.2">
      <c r="A75" s="25"/>
      <c r="B75" s="6">
        <v>2</v>
      </c>
      <c r="C75" s="16">
        <f t="shared" si="8"/>
        <v>2412.1999999999998</v>
      </c>
      <c r="D75" s="16">
        <v>2425.4</v>
      </c>
      <c r="E75" s="16">
        <v>2412.1999999999998</v>
      </c>
      <c r="F75" s="21">
        <v>2407.08</v>
      </c>
      <c r="G75" s="16">
        <v>33.1</v>
      </c>
      <c r="I75" s="16">
        <f t="shared" si="9"/>
        <v>159.9</v>
      </c>
      <c r="J75" s="16">
        <v>176.8</v>
      </c>
      <c r="K75" s="16">
        <v>159.9</v>
      </c>
      <c r="L75" s="21">
        <v>160.09</v>
      </c>
      <c r="M75" s="16">
        <v>-5.5</v>
      </c>
      <c r="O75" s="16">
        <f t="shared" si="10"/>
        <v>1080.4000000000001</v>
      </c>
      <c r="P75" s="16">
        <v>1049.5999999999999</v>
      </c>
      <c r="Q75" s="16">
        <v>1080.4000000000001</v>
      </c>
      <c r="R75" s="21">
        <v>1085.5999999999999</v>
      </c>
      <c r="S75" s="16">
        <v>-2.7</v>
      </c>
      <c r="V75" s="16">
        <v>3651.8</v>
      </c>
      <c r="W75" s="16">
        <v>3652.6</v>
      </c>
      <c r="X75" s="21">
        <v>3652.77</v>
      </c>
      <c r="Y75" s="16">
        <v>24.9</v>
      </c>
      <c r="AA75" s="16">
        <f t="shared" si="11"/>
        <v>2572.1999999999998</v>
      </c>
      <c r="AB75" s="16">
        <v>2602.1999999999998</v>
      </c>
      <c r="AC75" s="16">
        <v>2572.1999999999998</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2.75" x14ac:dyDescent="0.2">
      <c r="A76" s="25"/>
      <c r="B76" s="6">
        <v>3</v>
      </c>
      <c r="C76" s="16">
        <f t="shared" si="8"/>
        <v>2407.8000000000002</v>
      </c>
      <c r="D76" s="16">
        <v>2440.6999999999998</v>
      </c>
      <c r="E76" s="16">
        <v>2407.8000000000002</v>
      </c>
      <c r="F76" s="21">
        <v>2410.5500000000002</v>
      </c>
      <c r="G76" s="16">
        <v>13.9</v>
      </c>
      <c r="I76" s="16">
        <f t="shared" si="9"/>
        <v>168.7</v>
      </c>
      <c r="J76" s="16">
        <v>163.4</v>
      </c>
      <c r="K76" s="16">
        <v>168.7</v>
      </c>
      <c r="L76" s="21">
        <v>164.42</v>
      </c>
      <c r="M76" s="16">
        <v>17.3</v>
      </c>
      <c r="O76" s="16">
        <f t="shared" si="10"/>
        <v>1082.2</v>
      </c>
      <c r="P76" s="16">
        <v>1053.9000000000001</v>
      </c>
      <c r="Q76" s="16">
        <v>1082.2</v>
      </c>
      <c r="R76" s="21">
        <v>1083.6300000000001</v>
      </c>
      <c r="S76" s="16">
        <v>-7.9</v>
      </c>
      <c r="V76" s="16">
        <v>3658</v>
      </c>
      <c r="W76" s="16">
        <v>3658.7</v>
      </c>
      <c r="X76" s="21">
        <v>3658.59</v>
      </c>
      <c r="Y76" s="16">
        <v>23.3</v>
      </c>
      <c r="AA76" s="16">
        <f t="shared" si="11"/>
        <v>2576.5</v>
      </c>
      <c r="AB76" s="16">
        <v>2604.1</v>
      </c>
      <c r="AC76" s="16">
        <v>2576.5</v>
      </c>
      <c r="AD76" s="21">
        <v>2574.96</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2.75" x14ac:dyDescent="0.2">
      <c r="A77" s="25"/>
      <c r="B77" s="6">
        <v>4</v>
      </c>
      <c r="C77" s="16">
        <f t="shared" si="8"/>
        <v>2415</v>
      </c>
      <c r="D77" s="16">
        <v>2405.6</v>
      </c>
      <c r="E77" s="16">
        <v>2415</v>
      </c>
      <c r="F77" s="21">
        <v>2410.96</v>
      </c>
      <c r="G77" s="16">
        <v>1.7</v>
      </c>
      <c r="I77" s="16">
        <f t="shared" si="9"/>
        <v>169</v>
      </c>
      <c r="J77" s="16">
        <v>150.1</v>
      </c>
      <c r="K77" s="16">
        <v>169</v>
      </c>
      <c r="L77" s="21">
        <v>172.01</v>
      </c>
      <c r="M77" s="16">
        <v>30.4</v>
      </c>
      <c r="O77" s="16">
        <f t="shared" si="10"/>
        <v>1080.2</v>
      </c>
      <c r="P77" s="16">
        <v>1109.3</v>
      </c>
      <c r="Q77" s="16">
        <v>1080.2</v>
      </c>
      <c r="R77" s="21">
        <v>1081.03</v>
      </c>
      <c r="S77" s="16">
        <v>-10.4</v>
      </c>
      <c r="V77" s="16">
        <v>3665.1</v>
      </c>
      <c r="W77" s="16">
        <v>3664.2</v>
      </c>
      <c r="X77" s="21">
        <v>3664.01</v>
      </c>
      <c r="Y77" s="16">
        <v>21.7</v>
      </c>
      <c r="AA77" s="16">
        <f t="shared" si="11"/>
        <v>2584</v>
      </c>
      <c r="AB77" s="16">
        <v>2555.6999999999998</v>
      </c>
      <c r="AC77" s="16">
        <v>2584</v>
      </c>
      <c r="AD77" s="21">
        <v>2582.9699999999998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2.75" x14ac:dyDescent="0.2">
      <c r="A78" s="25">
        <v>19</v>
      </c>
      <c r="B78" s="6">
        <v>1</v>
      </c>
      <c r="C78" s="16">
        <f t="shared" si="8"/>
        <v>2415.8000000000002</v>
      </c>
      <c r="D78" s="16">
        <v>2378.1999999999998</v>
      </c>
      <c r="E78" s="16">
        <v>2415.8000000000002</v>
      </c>
      <c r="F78" s="21">
        <v>2410.38</v>
      </c>
      <c r="G78" s="16">
        <v>-2.2999999999999998</v>
      </c>
      <c r="I78" s="16">
        <f t="shared" si="9"/>
        <v>183.7</v>
      </c>
      <c r="J78" s="16">
        <v>190.7</v>
      </c>
      <c r="K78" s="16">
        <v>183.7</v>
      </c>
      <c r="L78" s="21">
        <v>178.38</v>
      </c>
      <c r="M78" s="16">
        <v>25.5</v>
      </c>
      <c r="O78" s="16">
        <f t="shared" si="10"/>
        <v>1069.3</v>
      </c>
      <c r="P78" s="16">
        <v>1100.5</v>
      </c>
      <c r="Q78" s="16">
        <v>1069.3</v>
      </c>
      <c r="R78" s="21">
        <v>1080.4000000000001</v>
      </c>
      <c r="S78" s="16">
        <v>-2.5</v>
      </c>
      <c r="V78" s="16">
        <v>3669.3</v>
      </c>
      <c r="W78" s="16">
        <v>3668.8</v>
      </c>
      <c r="X78" s="21">
        <v>3669.16</v>
      </c>
      <c r="Y78" s="16">
        <v>20.6</v>
      </c>
      <c r="AA78" s="16">
        <f t="shared" si="11"/>
        <v>2599.5</v>
      </c>
      <c r="AB78" s="16">
        <v>2568.8000000000002</v>
      </c>
      <c r="AC78" s="16">
        <v>2599.5</v>
      </c>
      <c r="AD78" s="21">
        <v>2588.7600000000002</v>
      </c>
      <c r="AE78" s="16">
        <v>23.1</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2.75" x14ac:dyDescent="0.2">
      <c r="A79" s="25"/>
      <c r="B79" s="6">
        <v>2</v>
      </c>
      <c r="C79" s="16">
        <f t="shared" si="8"/>
        <v>2412.3000000000002</v>
      </c>
      <c r="D79" s="16">
        <v>2426.1</v>
      </c>
      <c r="E79" s="16">
        <v>2412.3000000000002</v>
      </c>
      <c r="F79" s="21">
        <v>2410.62</v>
      </c>
      <c r="G79" s="16">
        <v>1</v>
      </c>
      <c r="I79" s="16">
        <f t="shared" si="9"/>
        <v>174.5</v>
      </c>
      <c r="J79" s="16">
        <v>193.2</v>
      </c>
      <c r="K79" s="16">
        <v>174.5</v>
      </c>
      <c r="L79" s="21">
        <v>183.26</v>
      </c>
      <c r="M79" s="16">
        <v>19.5</v>
      </c>
      <c r="O79" s="16">
        <f t="shared" si="10"/>
        <v>1087.4000000000001</v>
      </c>
      <c r="P79" s="16">
        <v>1054.2</v>
      </c>
      <c r="Q79" s="16">
        <v>1087.4000000000001</v>
      </c>
      <c r="R79" s="21">
        <v>1080.22</v>
      </c>
      <c r="S79" s="16">
        <v>-0.7</v>
      </c>
      <c r="V79" s="16">
        <v>3673.5</v>
      </c>
      <c r="W79" s="16">
        <v>3674.2</v>
      </c>
      <c r="X79" s="21">
        <v>3674.11</v>
      </c>
      <c r="Y79" s="16">
        <v>19.8</v>
      </c>
      <c r="AA79" s="16">
        <f t="shared" si="11"/>
        <v>2586.8000000000002</v>
      </c>
      <c r="AB79" s="16">
        <v>2619.3000000000002</v>
      </c>
      <c r="AC79" s="16">
        <v>2586.8000000000002</v>
      </c>
      <c r="AD79" s="21">
        <v>2593.88</v>
      </c>
      <c r="AE79" s="16">
        <v>20.5</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7.07</v>
      </c>
      <c r="BC79" s="16">
        <v>0.7</v>
      </c>
    </row>
    <row r="80" spans="1:55" ht="12.75" x14ac:dyDescent="0.2">
      <c r="A80" s="25"/>
      <c r="B80" s="6">
        <v>3</v>
      </c>
      <c r="C80" s="16">
        <f t="shared" si="8"/>
        <v>2407</v>
      </c>
      <c r="D80" s="16">
        <v>2441.6999999999998</v>
      </c>
      <c r="E80" s="16">
        <v>2407</v>
      </c>
      <c r="F80" s="21">
        <v>2413.59</v>
      </c>
      <c r="G80" s="16">
        <v>11.9</v>
      </c>
      <c r="I80" s="16">
        <f t="shared" si="9"/>
        <v>189.7</v>
      </c>
      <c r="J80" s="16">
        <v>184.7</v>
      </c>
      <c r="K80" s="16">
        <v>189.7</v>
      </c>
      <c r="L80" s="21">
        <v>186.52</v>
      </c>
      <c r="M80" s="16">
        <v>13.1</v>
      </c>
      <c r="O80" s="16">
        <f t="shared" si="10"/>
        <v>1082.0999999999999</v>
      </c>
      <c r="P80" s="16">
        <v>1051.7</v>
      </c>
      <c r="Q80" s="16">
        <v>1082.0999999999999</v>
      </c>
      <c r="R80" s="21">
        <v>1078.46</v>
      </c>
      <c r="S80" s="16">
        <v>-7</v>
      </c>
      <c r="V80" s="16">
        <v>3678.2</v>
      </c>
      <c r="W80" s="16">
        <v>3678.8</v>
      </c>
      <c r="X80" s="21">
        <v>3678.58</v>
      </c>
      <c r="Y80" s="16">
        <v>17.899999999999999</v>
      </c>
      <c r="AA80" s="16">
        <f t="shared" si="11"/>
        <v>2596.6999999999998</v>
      </c>
      <c r="AB80" s="16">
        <v>2626.4</v>
      </c>
      <c r="AC80" s="16">
        <v>2596.6999999999998</v>
      </c>
      <c r="AD80" s="21">
        <v>2600.11</v>
      </c>
      <c r="AE80" s="16">
        <v>24.9</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2.75" x14ac:dyDescent="0.2">
      <c r="A81" s="25"/>
      <c r="B81" s="6">
        <v>4</v>
      </c>
      <c r="C81" s="16">
        <f t="shared" si="8"/>
        <v>2426.4</v>
      </c>
      <c r="D81" s="16">
        <v>2416.6999999999998</v>
      </c>
      <c r="E81" s="16">
        <v>2426.4</v>
      </c>
      <c r="F81" s="21">
        <v>2415.9699999999998</v>
      </c>
      <c r="G81" s="16">
        <v>9.5</v>
      </c>
      <c r="I81" s="16">
        <f t="shared" si="9"/>
        <v>189.4</v>
      </c>
      <c r="J81" s="16">
        <v>168.7</v>
      </c>
      <c r="K81" s="16">
        <v>189.4</v>
      </c>
      <c r="L81" s="21">
        <v>189.98</v>
      </c>
      <c r="M81" s="16">
        <v>13.8</v>
      </c>
      <c r="O81" s="16">
        <f t="shared" si="10"/>
        <v>1066.3</v>
      </c>
      <c r="P81" s="16">
        <v>1097.5999999999999</v>
      </c>
      <c r="Q81" s="16">
        <v>1066.3</v>
      </c>
      <c r="R81" s="21">
        <v>1076.3499999999999</v>
      </c>
      <c r="S81" s="16">
        <v>-8.5</v>
      </c>
      <c r="V81" s="16">
        <v>3683</v>
      </c>
      <c r="W81" s="16">
        <v>3682.2</v>
      </c>
      <c r="X81" s="21">
        <v>3682.29</v>
      </c>
      <c r="Y81" s="16">
        <v>14.9</v>
      </c>
      <c r="AA81" s="16">
        <f t="shared" si="11"/>
        <v>2615.8000000000002</v>
      </c>
      <c r="AB81" s="16">
        <v>2585.4</v>
      </c>
      <c r="AC81" s="16">
        <v>2615.8000000000002</v>
      </c>
      <c r="AD81" s="21">
        <v>2605.9499999999998</v>
      </c>
      <c r="AE81" s="16">
        <v>23.3</v>
      </c>
      <c r="AG81" s="16">
        <f t="shared" si="12"/>
        <v>65.900000000000006</v>
      </c>
      <c r="AH81" s="16">
        <v>65.599999999999994</v>
      </c>
      <c r="AI81" s="16">
        <v>65.900000000000006</v>
      </c>
      <c r="AJ81" s="21">
        <v>65.61</v>
      </c>
      <c r="AK81" s="16">
        <v>0</v>
      </c>
      <c r="AM81" s="16">
        <f t="shared" si="13"/>
        <v>29</v>
      </c>
      <c r="AN81" s="16">
        <v>29.8</v>
      </c>
      <c r="AO81" s="16">
        <v>29</v>
      </c>
      <c r="AP81" s="21">
        <v>29.23</v>
      </c>
      <c r="AQ81" s="16">
        <v>-0.3</v>
      </c>
      <c r="AS81" s="16">
        <f t="shared" si="14"/>
        <v>71</v>
      </c>
      <c r="AT81" s="16">
        <v>70.2</v>
      </c>
      <c r="AU81" s="16">
        <v>71</v>
      </c>
      <c r="AV81" s="21">
        <v>70.77</v>
      </c>
      <c r="AW81" s="16">
        <v>0.3</v>
      </c>
      <c r="AY81" s="16">
        <f t="shared" si="15"/>
        <v>7.2</v>
      </c>
      <c r="AZ81" s="16">
        <v>6.5</v>
      </c>
      <c r="BA81" s="16">
        <v>7.2</v>
      </c>
      <c r="BB81" s="21">
        <v>7.29</v>
      </c>
      <c r="BC81" s="16">
        <v>0.5</v>
      </c>
    </row>
    <row r="82" spans="1:55" ht="12.75" x14ac:dyDescent="0.2">
      <c r="A82" s="25">
        <v>20</v>
      </c>
      <c r="B82" s="6">
        <v>1</v>
      </c>
      <c r="C82" s="16">
        <f t="shared" si="8"/>
        <v>2400</v>
      </c>
      <c r="D82" s="16">
        <v>2358.8000000000002</v>
      </c>
      <c r="E82" s="16">
        <v>2400</v>
      </c>
      <c r="F82" s="21">
        <v>2396.1999999999998</v>
      </c>
      <c r="G82" s="16">
        <v>-79.099999999999994</v>
      </c>
      <c r="I82" s="16">
        <f t="shared" si="9"/>
        <v>190</v>
      </c>
      <c r="J82" s="16">
        <v>197.7</v>
      </c>
      <c r="K82" s="16">
        <v>190</v>
      </c>
      <c r="L82" s="21">
        <v>195.39</v>
      </c>
      <c r="M82" s="16">
        <v>21.6</v>
      </c>
      <c r="O82" s="16">
        <f t="shared" si="10"/>
        <v>1095.0999999999999</v>
      </c>
      <c r="P82" s="16">
        <v>1129</v>
      </c>
      <c r="Q82" s="16">
        <v>1095.0999999999999</v>
      </c>
      <c r="R82" s="21">
        <v>1093.6400000000001</v>
      </c>
      <c r="S82" s="16">
        <v>69.2</v>
      </c>
      <c r="V82" s="16">
        <v>3685.6</v>
      </c>
      <c r="W82" s="16">
        <v>3685.1</v>
      </c>
      <c r="X82" s="21">
        <v>3685.23</v>
      </c>
      <c r="Y82" s="16">
        <v>11.7</v>
      </c>
      <c r="AA82" s="16">
        <f t="shared" si="11"/>
        <v>2590.1</v>
      </c>
      <c r="AB82" s="16">
        <v>2556.6</v>
      </c>
      <c r="AC82" s="16">
        <v>2590.1</v>
      </c>
      <c r="AD82" s="21">
        <v>2591.59</v>
      </c>
      <c r="AE82" s="16">
        <v>-57.4</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2.75" x14ac:dyDescent="0.2">
      <c r="A83" s="25"/>
      <c r="B83" s="6">
        <v>2</v>
      </c>
      <c r="C83" s="16">
        <f t="shared" si="8"/>
        <v>2329.1</v>
      </c>
      <c r="D83" s="16">
        <v>2344.8000000000002</v>
      </c>
      <c r="E83" s="16">
        <v>2329.1</v>
      </c>
      <c r="F83" s="21">
        <v>2346.08</v>
      </c>
      <c r="G83" s="16">
        <v>-200.5</v>
      </c>
      <c r="I83" s="16">
        <f t="shared" si="9"/>
        <v>221.6</v>
      </c>
      <c r="J83" s="16">
        <v>242</v>
      </c>
      <c r="K83" s="16">
        <v>221.6</v>
      </c>
      <c r="L83" s="21">
        <v>218.19</v>
      </c>
      <c r="M83" s="16">
        <v>91.2</v>
      </c>
      <c r="O83" s="16">
        <f t="shared" si="10"/>
        <v>1136.9000000000001</v>
      </c>
      <c r="P83" s="16">
        <v>1100.0999999999999</v>
      </c>
      <c r="Q83" s="16">
        <v>1136.9000000000001</v>
      </c>
      <c r="R83" s="21">
        <v>1123.06</v>
      </c>
      <c r="S83" s="16">
        <v>117.7</v>
      </c>
      <c r="V83" s="16">
        <v>3687</v>
      </c>
      <c r="W83" s="16">
        <v>3687.6</v>
      </c>
      <c r="X83" s="21">
        <v>3687.33</v>
      </c>
      <c r="Y83" s="16">
        <v>8.4</v>
      </c>
      <c r="AA83" s="16">
        <f t="shared" si="11"/>
        <v>2550.6999999999998</v>
      </c>
      <c r="AB83" s="16">
        <v>2586.8000000000002</v>
      </c>
      <c r="AC83" s="16">
        <v>2550.6999999999998</v>
      </c>
      <c r="AD83" s="21">
        <v>2564.27</v>
      </c>
      <c r="AE83" s="16">
        <v>-109.3</v>
      </c>
      <c r="AG83" s="16">
        <f t="shared" si="12"/>
        <v>63.2</v>
      </c>
      <c r="AH83" s="16">
        <v>63.6</v>
      </c>
      <c r="AI83" s="16">
        <v>63.2</v>
      </c>
      <c r="AJ83" s="21">
        <v>63.63</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2.75" x14ac:dyDescent="0.2">
      <c r="A84" s="25"/>
      <c r="B84" s="6">
        <v>3</v>
      </c>
      <c r="C84" s="16">
        <f t="shared" si="8"/>
        <v>2354</v>
      </c>
      <c r="D84" s="16">
        <v>2389.8000000000002</v>
      </c>
      <c r="E84" s="16">
        <v>2354</v>
      </c>
      <c r="F84" s="21">
        <v>2342.52</v>
      </c>
      <c r="G84" s="16">
        <v>-14.3</v>
      </c>
      <c r="I84" s="16">
        <f t="shared" si="9"/>
        <v>238.8</v>
      </c>
      <c r="J84" s="16">
        <v>233.3</v>
      </c>
      <c r="K84" s="16">
        <v>238.8</v>
      </c>
      <c r="L84" s="21">
        <v>237.65</v>
      </c>
      <c r="M84" s="16">
        <v>77.8</v>
      </c>
      <c r="O84" s="16">
        <f t="shared" si="10"/>
        <v>1095.9000000000001</v>
      </c>
      <c r="P84" s="16">
        <v>1065.2</v>
      </c>
      <c r="Q84" s="16">
        <v>1095.9000000000001</v>
      </c>
      <c r="R84" s="21">
        <v>1108.54</v>
      </c>
      <c r="S84" s="16">
        <v>-58.1</v>
      </c>
      <c r="V84" s="16">
        <v>3688.2</v>
      </c>
      <c r="W84" s="16">
        <v>3688.8</v>
      </c>
      <c r="X84" s="21">
        <v>3688.7</v>
      </c>
      <c r="Y84" s="16">
        <v>5.5</v>
      </c>
      <c r="AA84" s="16">
        <f t="shared" si="11"/>
        <v>2592.8000000000002</v>
      </c>
      <c r="AB84" s="16">
        <v>2623.1</v>
      </c>
      <c r="AC84" s="16">
        <v>2592.8000000000002</v>
      </c>
      <c r="AD84" s="21">
        <v>2580.16</v>
      </c>
      <c r="AE84" s="16">
        <v>63.6</v>
      </c>
      <c r="AG84" s="16">
        <f t="shared" si="12"/>
        <v>63.8</v>
      </c>
      <c r="AH84" s="16">
        <v>64.8</v>
      </c>
      <c r="AI84" s="16">
        <v>63.8</v>
      </c>
      <c r="AJ84" s="21">
        <v>63.51</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2.75" x14ac:dyDescent="0.2">
      <c r="A85" s="25"/>
      <c r="B85" s="6">
        <v>4</v>
      </c>
      <c r="C85" s="16">
        <f t="shared" si="8"/>
        <v>2363.4</v>
      </c>
      <c r="D85" s="16">
        <v>2351.6999999999998</v>
      </c>
      <c r="E85" s="16">
        <v>2363.4</v>
      </c>
      <c r="F85" s="21">
        <v>2356.83</v>
      </c>
      <c r="G85" s="16">
        <v>57.3</v>
      </c>
      <c r="I85" s="16">
        <f t="shared" si="9"/>
        <v>231.4</v>
      </c>
      <c r="J85" s="16">
        <v>210</v>
      </c>
      <c r="K85" s="16">
        <v>231.4</v>
      </c>
      <c r="L85" s="21">
        <v>238.15</v>
      </c>
      <c r="M85" s="16">
        <v>2</v>
      </c>
      <c r="O85" s="16">
        <f t="shared" si="10"/>
        <v>1094.5999999999999</v>
      </c>
      <c r="P85" s="16">
        <v>1128.5999999999999</v>
      </c>
      <c r="Q85" s="16">
        <v>1094.5999999999999</v>
      </c>
      <c r="R85" s="21">
        <v>1094.9000000000001</v>
      </c>
      <c r="S85" s="16">
        <v>-54.6</v>
      </c>
      <c r="V85" s="16">
        <v>3690.3</v>
      </c>
      <c r="W85" s="16">
        <v>3689.5</v>
      </c>
      <c r="X85" s="21">
        <v>3689.88</v>
      </c>
      <c r="Y85" s="16">
        <v>4.7</v>
      </c>
      <c r="AA85" s="16">
        <f t="shared" si="11"/>
        <v>2594.9</v>
      </c>
      <c r="AB85" s="16">
        <v>2561.6999999999998</v>
      </c>
      <c r="AC85" s="16">
        <v>2594.9</v>
      </c>
      <c r="AD85" s="21">
        <v>2594.98</v>
      </c>
      <c r="AE85" s="16">
        <v>59.3</v>
      </c>
      <c r="AG85" s="16">
        <f t="shared" si="12"/>
        <v>64.099999999999994</v>
      </c>
      <c r="AH85" s="16">
        <v>63.7</v>
      </c>
      <c r="AI85" s="16">
        <v>64.099999999999994</v>
      </c>
      <c r="AJ85" s="21">
        <v>63.87</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9.18</v>
      </c>
      <c r="BC85" s="16">
        <v>-0.1</v>
      </c>
    </row>
    <row r="86" spans="1:55" ht="12.75" x14ac:dyDescent="0.2">
      <c r="A86" s="25">
        <v>21</v>
      </c>
      <c r="B86" s="6">
        <v>1</v>
      </c>
      <c r="C86" s="16">
        <f t="shared" si="8"/>
        <v>2342.6999999999998</v>
      </c>
      <c r="D86" s="16">
        <v>2300</v>
      </c>
      <c r="E86" s="16">
        <v>2342.6999999999998</v>
      </c>
      <c r="F86" s="21">
        <v>2362.12</v>
      </c>
      <c r="G86" s="16">
        <v>21.2</v>
      </c>
      <c r="I86" s="16">
        <f t="shared" si="9"/>
        <v>245.3</v>
      </c>
      <c r="J86" s="16">
        <v>252.9</v>
      </c>
      <c r="K86" s="16">
        <v>245.3</v>
      </c>
      <c r="L86" s="21">
        <v>241.54</v>
      </c>
      <c r="M86" s="16">
        <v>13.6</v>
      </c>
      <c r="O86" s="16">
        <f t="shared" si="10"/>
        <v>1103.9000000000001</v>
      </c>
      <c r="P86" s="16">
        <v>1139.3</v>
      </c>
      <c r="Q86" s="16">
        <v>1103.9000000000001</v>
      </c>
      <c r="R86" s="21">
        <v>1087.97</v>
      </c>
      <c r="S86" s="16">
        <v>-27.7</v>
      </c>
      <c r="V86" s="16">
        <v>3692.3</v>
      </c>
      <c r="W86" s="16">
        <v>3691.9</v>
      </c>
      <c r="X86" s="21">
        <v>3691.63</v>
      </c>
      <c r="Y86" s="16">
        <v>7</v>
      </c>
      <c r="AA86" s="16">
        <f t="shared" si="11"/>
        <v>2588</v>
      </c>
      <c r="AB86" s="16">
        <v>2552.9</v>
      </c>
      <c r="AC86" s="16">
        <v>2588</v>
      </c>
      <c r="AD86" s="21">
        <v>2603.66</v>
      </c>
      <c r="AE86" s="16">
        <v>34.700000000000003</v>
      </c>
      <c r="AG86" s="16">
        <f t="shared" si="12"/>
        <v>63.5</v>
      </c>
      <c r="AH86" s="16">
        <v>62.3</v>
      </c>
      <c r="AI86" s="16">
        <v>63.5</v>
      </c>
      <c r="AJ86" s="21">
        <v>63.99</v>
      </c>
      <c r="AK86" s="16">
        <v>0.5</v>
      </c>
      <c r="AM86" s="16">
        <f t="shared" si="13"/>
        <v>29.9</v>
      </c>
      <c r="AN86" s="16">
        <v>30.9</v>
      </c>
      <c r="AO86" s="16">
        <v>29.9</v>
      </c>
      <c r="AP86" s="21">
        <v>29.47</v>
      </c>
      <c r="AQ86" s="16">
        <v>-0.8</v>
      </c>
      <c r="AS86" s="16">
        <f t="shared" si="14"/>
        <v>70.099999999999994</v>
      </c>
      <c r="AT86" s="16">
        <v>69.099999999999994</v>
      </c>
      <c r="AU86" s="16">
        <v>70.099999999999994</v>
      </c>
      <c r="AV86" s="21">
        <v>70.53</v>
      </c>
      <c r="AW86" s="16">
        <v>0.8</v>
      </c>
      <c r="AY86" s="16">
        <f t="shared" si="15"/>
        <v>9.5</v>
      </c>
      <c r="AZ86" s="16">
        <v>9.9</v>
      </c>
      <c r="BA86" s="16">
        <v>9.5</v>
      </c>
      <c r="BB86" s="21">
        <v>9.2799999999999994</v>
      </c>
      <c r="BC86" s="16">
        <v>0.4</v>
      </c>
    </row>
    <row r="87" spans="1:55" ht="12.75" x14ac:dyDescent="0.2">
      <c r="A87" s="25"/>
      <c r="B87" s="6">
        <v>2</v>
      </c>
      <c r="C87" s="16">
        <f t="shared" si="8"/>
        <v>2370.6</v>
      </c>
      <c r="D87" s="16">
        <v>2388.6</v>
      </c>
      <c r="E87" s="16">
        <v>2370.6</v>
      </c>
      <c r="F87" s="21">
        <v>2367.2199999999998</v>
      </c>
      <c r="G87" s="16">
        <v>20.399999999999999</v>
      </c>
      <c r="I87" s="16">
        <f t="shared" si="9"/>
        <v>247.3</v>
      </c>
      <c r="J87" s="16">
        <v>269.60000000000002</v>
      </c>
      <c r="K87" s="16">
        <v>247.3</v>
      </c>
      <c r="L87" s="21">
        <v>243.86</v>
      </c>
      <c r="M87" s="16">
        <v>9.3000000000000007</v>
      </c>
      <c r="O87" s="16">
        <f t="shared" si="10"/>
        <v>1076.0999999999999</v>
      </c>
      <c r="P87" s="16">
        <v>1035.2</v>
      </c>
      <c r="Q87" s="16">
        <v>1076.0999999999999</v>
      </c>
      <c r="R87" s="21">
        <v>1083.1099999999999</v>
      </c>
      <c r="S87" s="16">
        <v>-19.399999999999999</v>
      </c>
      <c r="V87" s="16">
        <v>3693.4</v>
      </c>
      <c r="W87" s="16">
        <v>3694</v>
      </c>
      <c r="X87" s="21">
        <v>3694.19</v>
      </c>
      <c r="Y87" s="16">
        <v>10.199999999999999</v>
      </c>
      <c r="AA87" s="16">
        <f t="shared" si="11"/>
        <v>2617.9</v>
      </c>
      <c r="AB87" s="16">
        <v>2658.2</v>
      </c>
      <c r="AC87" s="16">
        <v>2617.9</v>
      </c>
      <c r="AD87" s="21">
        <v>2611.08</v>
      </c>
      <c r="AE87" s="16">
        <v>29.7</v>
      </c>
      <c r="AG87" s="16">
        <f t="shared" si="12"/>
        <v>64.2</v>
      </c>
      <c r="AH87" s="16">
        <v>64.7</v>
      </c>
      <c r="AI87" s="16">
        <v>64.2</v>
      </c>
      <c r="AJ87" s="21">
        <v>64.08</v>
      </c>
      <c r="AK87" s="16">
        <v>0.4</v>
      </c>
      <c r="AM87" s="16">
        <f t="shared" si="13"/>
        <v>29.1</v>
      </c>
      <c r="AN87" s="16">
        <v>28</v>
      </c>
      <c r="AO87" s="16">
        <v>29.1</v>
      </c>
      <c r="AP87" s="21">
        <v>29.32</v>
      </c>
      <c r="AQ87" s="16">
        <v>-0.6</v>
      </c>
      <c r="AS87" s="16">
        <f t="shared" si="14"/>
        <v>70.900000000000006</v>
      </c>
      <c r="AT87" s="16">
        <v>72</v>
      </c>
      <c r="AU87" s="16">
        <v>70.900000000000006</v>
      </c>
      <c r="AV87" s="21">
        <v>70.680000000000007</v>
      </c>
      <c r="AW87" s="16">
        <v>0.6</v>
      </c>
      <c r="AY87" s="16">
        <f t="shared" si="15"/>
        <v>9.4</v>
      </c>
      <c r="AZ87" s="16">
        <v>10.1</v>
      </c>
      <c r="BA87" s="16">
        <v>9.4</v>
      </c>
      <c r="BB87" s="21">
        <v>9.34</v>
      </c>
      <c r="BC87" s="16">
        <v>0.2</v>
      </c>
    </row>
    <row r="88" spans="1:55" ht="12.75" x14ac:dyDescent="0.2">
      <c r="A88" s="25"/>
      <c r="B88" s="6">
        <v>3</v>
      </c>
      <c r="C88" s="16">
        <f t="shared" si="8"/>
        <v>2384.1999999999998</v>
      </c>
      <c r="D88" s="16">
        <v>2420.5</v>
      </c>
      <c r="E88" s="16">
        <v>2384.1999999999998</v>
      </c>
      <c r="F88" s="21">
        <v>2380.6999999999998</v>
      </c>
      <c r="G88" s="16">
        <v>53.9</v>
      </c>
      <c r="I88" s="16">
        <f t="shared" si="9"/>
        <v>238.1</v>
      </c>
      <c r="J88" s="16">
        <v>231.5</v>
      </c>
      <c r="K88" s="16">
        <v>238.1</v>
      </c>
      <c r="L88" s="21">
        <v>239.45</v>
      </c>
      <c r="M88" s="16">
        <v>-17.7</v>
      </c>
      <c r="O88" s="16">
        <f t="shared" si="10"/>
        <v>1075.0999999999999</v>
      </c>
      <c r="P88" s="16">
        <v>1045</v>
      </c>
      <c r="Q88" s="16">
        <v>1075.0999999999999</v>
      </c>
      <c r="R88" s="21">
        <v>1077.42</v>
      </c>
      <c r="S88" s="16">
        <v>-22.8</v>
      </c>
      <c r="V88" s="16">
        <v>3697</v>
      </c>
      <c r="W88" s="16">
        <v>3697.4</v>
      </c>
      <c r="X88" s="21">
        <v>3697.57</v>
      </c>
      <c r="Y88" s="16">
        <v>13.5</v>
      </c>
      <c r="AA88" s="16">
        <f t="shared" si="11"/>
        <v>2622.4</v>
      </c>
      <c r="AB88" s="16">
        <v>2652</v>
      </c>
      <c r="AC88" s="16">
        <v>2622.4</v>
      </c>
      <c r="AD88" s="21">
        <v>2620.15</v>
      </c>
      <c r="AE88" s="16">
        <v>36.299999999999997</v>
      </c>
      <c r="AG88" s="16">
        <f t="shared" si="12"/>
        <v>64.5</v>
      </c>
      <c r="AH88" s="16">
        <v>65.5</v>
      </c>
      <c r="AI88" s="16">
        <v>64.5</v>
      </c>
      <c r="AJ88" s="21">
        <v>64.39</v>
      </c>
      <c r="AK88" s="16">
        <v>1.2</v>
      </c>
      <c r="AM88" s="16">
        <f t="shared" si="13"/>
        <v>29.1</v>
      </c>
      <c r="AN88" s="16">
        <v>28.3</v>
      </c>
      <c r="AO88" s="16">
        <v>29.1</v>
      </c>
      <c r="AP88" s="21">
        <v>29.14</v>
      </c>
      <c r="AQ88" s="16">
        <v>-0.7</v>
      </c>
      <c r="AS88" s="16">
        <f t="shared" si="14"/>
        <v>70.900000000000006</v>
      </c>
      <c r="AT88" s="16">
        <v>71.7</v>
      </c>
      <c r="AU88" s="16">
        <v>70.900000000000006</v>
      </c>
      <c r="AV88" s="21">
        <v>70.86</v>
      </c>
      <c r="AW88" s="16">
        <v>0.7</v>
      </c>
      <c r="AY88" s="16">
        <f t="shared" si="15"/>
        <v>9.1</v>
      </c>
      <c r="AZ88" s="16">
        <v>8.6999999999999993</v>
      </c>
      <c r="BA88" s="16">
        <v>9.1</v>
      </c>
      <c r="BB88" s="21">
        <v>9.14</v>
      </c>
      <c r="BC88" s="16">
        <v>-0.8</v>
      </c>
    </row>
    <row r="89" spans="1:55" ht="12.75" x14ac:dyDescent="0.2">
      <c r="A89" s="25"/>
      <c r="B89" s="6">
        <v>4</v>
      </c>
      <c r="C89" s="16">
        <f t="shared" si="8"/>
        <v>2398.4</v>
      </c>
      <c r="D89" s="16">
        <v>2382.5</v>
      </c>
      <c r="E89" s="16">
        <v>2398.4</v>
      </c>
      <c r="F89" s="21">
        <v>2400.37</v>
      </c>
      <c r="G89" s="16">
        <v>78.7</v>
      </c>
      <c r="I89" s="16">
        <f t="shared" si="9"/>
        <v>229.7</v>
      </c>
      <c r="J89" s="16">
        <v>208.7</v>
      </c>
      <c r="K89" s="16">
        <v>229.7</v>
      </c>
      <c r="L89" s="21">
        <v>231.1</v>
      </c>
      <c r="M89" s="16">
        <v>-33.4</v>
      </c>
      <c r="O89" s="16">
        <f t="shared" si="10"/>
        <v>1073.5999999999999</v>
      </c>
      <c r="P89" s="16">
        <v>1111.4000000000001</v>
      </c>
      <c r="Q89" s="16">
        <v>1073.5999999999999</v>
      </c>
      <c r="R89" s="21">
        <v>1070.1300000000001</v>
      </c>
      <c r="S89" s="16">
        <v>-29.2</v>
      </c>
      <c r="V89" s="16">
        <v>3702.6</v>
      </c>
      <c r="W89" s="16">
        <v>3701.8</v>
      </c>
      <c r="X89" s="21">
        <v>3701.59</v>
      </c>
      <c r="Y89" s="16">
        <v>16.100000000000001</v>
      </c>
      <c r="AA89" s="16">
        <f t="shared" si="11"/>
        <v>2628.1</v>
      </c>
      <c r="AB89" s="16">
        <v>2591.1999999999998</v>
      </c>
      <c r="AC89" s="16">
        <v>2628.1</v>
      </c>
      <c r="AD89" s="21">
        <v>2631.47</v>
      </c>
      <c r="AE89" s="16">
        <v>45.3</v>
      </c>
      <c r="AG89" s="16">
        <f t="shared" si="12"/>
        <v>64.8</v>
      </c>
      <c r="AH89" s="16">
        <v>64.3</v>
      </c>
      <c r="AI89" s="16">
        <v>64.8</v>
      </c>
      <c r="AJ89" s="21">
        <v>64.849999999999994</v>
      </c>
      <c r="AK89" s="16">
        <v>1.8</v>
      </c>
      <c r="AM89" s="16">
        <f t="shared" si="13"/>
        <v>29</v>
      </c>
      <c r="AN89" s="16">
        <v>30</v>
      </c>
      <c r="AO89" s="16">
        <v>29</v>
      </c>
      <c r="AP89" s="21">
        <v>28.91</v>
      </c>
      <c r="AQ89" s="16">
        <v>-0.9</v>
      </c>
      <c r="AS89" s="16">
        <f t="shared" si="14"/>
        <v>71</v>
      </c>
      <c r="AT89" s="16">
        <v>70</v>
      </c>
      <c r="AU89" s="16">
        <v>71</v>
      </c>
      <c r="AV89" s="21">
        <v>71.09</v>
      </c>
      <c r="AW89" s="16">
        <v>0.9</v>
      </c>
      <c r="AY89" s="16">
        <f t="shared" si="15"/>
        <v>8.6999999999999993</v>
      </c>
      <c r="AZ89" s="16">
        <v>8.1</v>
      </c>
      <c r="BA89" s="16">
        <v>8.6999999999999993</v>
      </c>
      <c r="BB89" s="21">
        <v>8.7799999999999994</v>
      </c>
      <c r="BC89" s="16">
        <v>-1.4</v>
      </c>
    </row>
    <row r="90" spans="1:55" ht="12.75" x14ac:dyDescent="0.2">
      <c r="A90" s="25">
        <v>22</v>
      </c>
      <c r="B90" s="6">
        <v>1</v>
      </c>
      <c r="C90" s="16">
        <f t="shared" si="8"/>
        <v>2420</v>
      </c>
      <c r="D90" s="16">
        <v>2377.4</v>
      </c>
      <c r="E90" s="16">
        <v>2420</v>
      </c>
      <c r="F90" s="21">
        <v>2424.3000000000002</v>
      </c>
      <c r="G90" s="16">
        <v>95.7</v>
      </c>
      <c r="I90" s="16">
        <f t="shared" si="9"/>
        <v>220.3</v>
      </c>
      <c r="J90" s="16">
        <v>228.3</v>
      </c>
      <c r="K90" s="16">
        <v>220.3</v>
      </c>
      <c r="L90" s="21">
        <v>221.79</v>
      </c>
      <c r="M90" s="16">
        <v>-37.200000000000003</v>
      </c>
      <c r="O90" s="16">
        <f t="shared" si="10"/>
        <v>1065.5999999999999</v>
      </c>
      <c r="P90" s="16">
        <v>1100.5999999999999</v>
      </c>
      <c r="Q90" s="16">
        <v>1065.5999999999999</v>
      </c>
      <c r="R90" s="21">
        <v>1059.8</v>
      </c>
      <c r="S90" s="16">
        <v>-41.3</v>
      </c>
      <c r="V90" s="16">
        <v>3706.3</v>
      </c>
      <c r="W90" s="16">
        <v>3706</v>
      </c>
      <c r="X90" s="21">
        <v>3705.9</v>
      </c>
      <c r="Y90" s="16">
        <v>17.2</v>
      </c>
      <c r="AA90" s="16">
        <f t="shared" si="11"/>
        <v>2640.3</v>
      </c>
      <c r="AB90" s="16">
        <v>2605.6999999999998</v>
      </c>
      <c r="AC90" s="16">
        <v>2640.3</v>
      </c>
      <c r="AD90" s="21">
        <v>2646.09</v>
      </c>
      <c r="AE90" s="16">
        <v>58.5</v>
      </c>
      <c r="AG90" s="16">
        <f t="shared" si="12"/>
        <v>65.3</v>
      </c>
      <c r="AH90" s="16">
        <v>64.099999999999994</v>
      </c>
      <c r="AI90" s="16">
        <v>65.3</v>
      </c>
      <c r="AJ90" s="21">
        <v>65.42</v>
      </c>
      <c r="AK90" s="16">
        <v>2.2999999999999998</v>
      </c>
      <c r="AM90" s="16">
        <f t="shared" si="13"/>
        <v>28.8</v>
      </c>
      <c r="AN90" s="16">
        <v>29.7</v>
      </c>
      <c r="AO90" s="16">
        <v>28.8</v>
      </c>
      <c r="AP90" s="21">
        <v>28.6</v>
      </c>
      <c r="AQ90" s="16">
        <v>-1.2</v>
      </c>
      <c r="AS90" s="16">
        <f t="shared" si="14"/>
        <v>71.2</v>
      </c>
      <c r="AT90" s="16">
        <v>70.3</v>
      </c>
      <c r="AU90" s="16">
        <v>71.2</v>
      </c>
      <c r="AV90" s="21">
        <v>71.400000000000006</v>
      </c>
      <c r="AW90" s="16">
        <v>1.2</v>
      </c>
      <c r="AY90" s="16">
        <f t="shared" si="15"/>
        <v>8.3000000000000007</v>
      </c>
      <c r="AZ90" s="16">
        <v>8.8000000000000007</v>
      </c>
      <c r="BA90" s="16">
        <v>8.3000000000000007</v>
      </c>
      <c r="BB90" s="21">
        <v>8.3800000000000008</v>
      </c>
      <c r="BC90" s="16">
        <v>-1.6</v>
      </c>
    </row>
    <row r="91" spans="1:55" ht="12.75" x14ac:dyDescent="0.2">
      <c r="A91" s="25"/>
      <c r="B91" s="6">
        <v>2</v>
      </c>
      <c r="C91" s="16">
        <f t="shared" si="8"/>
        <v>2453.9</v>
      </c>
      <c r="D91" s="16">
        <v>2474.4</v>
      </c>
      <c r="E91" s="16">
        <v>2453.9</v>
      </c>
      <c r="F91" s="21">
        <v>2445.31</v>
      </c>
      <c r="G91" s="16">
        <v>84.1</v>
      </c>
      <c r="I91" s="16">
        <f t="shared" si="9"/>
        <v>218.8</v>
      </c>
      <c r="J91" s="16">
        <v>241.8</v>
      </c>
      <c r="K91" s="16">
        <v>218.8</v>
      </c>
      <c r="L91" s="21">
        <v>211.99</v>
      </c>
      <c r="M91" s="16">
        <v>-39.200000000000003</v>
      </c>
      <c r="O91" s="16">
        <f t="shared" si="10"/>
        <v>1037.5</v>
      </c>
      <c r="P91" s="16">
        <v>993.3</v>
      </c>
      <c r="Q91" s="16">
        <v>1037.5</v>
      </c>
      <c r="R91" s="21">
        <v>1052.9000000000001</v>
      </c>
      <c r="S91" s="16">
        <v>-27.6</v>
      </c>
      <c r="V91" s="16">
        <v>3709.5</v>
      </c>
      <c r="W91" s="16">
        <v>3710.2</v>
      </c>
      <c r="X91" s="21">
        <v>3710.2</v>
      </c>
      <c r="Y91" s="16">
        <v>17.2</v>
      </c>
      <c r="AA91" s="16">
        <f t="shared" si="11"/>
        <v>2672.7</v>
      </c>
      <c r="AB91" s="16">
        <v>2716.2</v>
      </c>
      <c r="AC91" s="16">
        <v>2672.7</v>
      </c>
      <c r="AD91" s="21">
        <v>2657.3</v>
      </c>
      <c r="AE91" s="16">
        <v>44.8</v>
      </c>
      <c r="AG91" s="16">
        <f t="shared" si="12"/>
        <v>66.099999999999994</v>
      </c>
      <c r="AH91" s="16">
        <v>66.7</v>
      </c>
      <c r="AI91" s="16">
        <v>66.099999999999994</v>
      </c>
      <c r="AJ91" s="21">
        <v>65.91</v>
      </c>
      <c r="AK91" s="16">
        <v>2</v>
      </c>
      <c r="AM91" s="16">
        <f t="shared" si="13"/>
        <v>28</v>
      </c>
      <c r="AN91" s="16">
        <v>26.8</v>
      </c>
      <c r="AO91" s="16">
        <v>28</v>
      </c>
      <c r="AP91" s="21">
        <v>28.38</v>
      </c>
      <c r="AQ91" s="16">
        <v>-0.9</v>
      </c>
      <c r="AS91" s="16">
        <f t="shared" si="14"/>
        <v>72</v>
      </c>
      <c r="AT91" s="16">
        <v>73.2</v>
      </c>
      <c r="AU91" s="16">
        <v>72</v>
      </c>
      <c r="AV91" s="21">
        <v>71.62</v>
      </c>
      <c r="AW91" s="16">
        <v>0.9</v>
      </c>
      <c r="AY91" s="16">
        <f t="shared" si="15"/>
        <v>8.1999999999999993</v>
      </c>
      <c r="AZ91" s="16">
        <v>8.9</v>
      </c>
      <c r="BA91" s="16">
        <v>8.1999999999999993</v>
      </c>
      <c r="BB91" s="21">
        <v>7.98</v>
      </c>
      <c r="BC91" s="16">
        <v>-1.6</v>
      </c>
    </row>
    <row r="92" spans="1:55" ht="12.75" x14ac:dyDescent="0.2">
      <c r="A92" s="25"/>
      <c r="B92" s="6">
        <v>3</v>
      </c>
      <c r="C92" s="16">
        <f t="shared" si="8"/>
        <v>2458.4</v>
      </c>
      <c r="D92" s="16">
        <v>2493.8000000000002</v>
      </c>
      <c r="E92" s="16">
        <v>2458.4</v>
      </c>
      <c r="F92" s="21">
        <v>2459.6799999999998</v>
      </c>
      <c r="G92" s="16">
        <v>57.5</v>
      </c>
      <c r="I92" s="16">
        <f t="shared" si="9"/>
        <v>195</v>
      </c>
      <c r="J92" s="16">
        <v>187.9</v>
      </c>
      <c r="K92" s="16">
        <v>195</v>
      </c>
      <c r="L92" s="21">
        <v>205.08</v>
      </c>
      <c r="M92" s="16">
        <v>-27.7</v>
      </c>
      <c r="O92" s="16">
        <f t="shared" si="10"/>
        <v>1061.0999999999999</v>
      </c>
      <c r="P92" s="16">
        <v>1032.4000000000001</v>
      </c>
      <c r="Q92" s="16">
        <v>1061.0999999999999</v>
      </c>
      <c r="R92" s="21">
        <v>1049.9000000000001</v>
      </c>
      <c r="S92" s="16">
        <v>-12</v>
      </c>
      <c r="V92" s="16">
        <v>3714.1</v>
      </c>
      <c r="W92" s="16">
        <v>3714.5</v>
      </c>
      <c r="X92" s="21">
        <v>3714.65</v>
      </c>
      <c r="Y92" s="16">
        <v>17.8</v>
      </c>
      <c r="AA92" s="16">
        <f t="shared" si="11"/>
        <v>2653.4</v>
      </c>
      <c r="AB92" s="16">
        <v>2681.7</v>
      </c>
      <c r="AC92" s="16">
        <v>2653.4</v>
      </c>
      <c r="AD92" s="21">
        <v>2664.76</v>
      </c>
      <c r="AE92" s="16">
        <v>29.8</v>
      </c>
      <c r="AG92" s="16">
        <f t="shared" si="12"/>
        <v>66.2</v>
      </c>
      <c r="AH92" s="16">
        <v>67.099999999999994</v>
      </c>
      <c r="AI92" s="16">
        <v>66.2</v>
      </c>
      <c r="AJ92" s="21">
        <v>66.22</v>
      </c>
      <c r="AK92" s="16">
        <v>1.2</v>
      </c>
      <c r="AM92" s="16">
        <f t="shared" si="13"/>
        <v>28.6</v>
      </c>
      <c r="AN92" s="16">
        <v>27.8</v>
      </c>
      <c r="AO92" s="16">
        <v>28.6</v>
      </c>
      <c r="AP92" s="21">
        <v>28.26</v>
      </c>
      <c r="AQ92" s="16">
        <v>-0.5</v>
      </c>
      <c r="AS92" s="16">
        <f t="shared" si="14"/>
        <v>71.400000000000006</v>
      </c>
      <c r="AT92" s="16">
        <v>72.2</v>
      </c>
      <c r="AU92" s="16">
        <v>71.400000000000006</v>
      </c>
      <c r="AV92" s="21">
        <v>71.739999999999995</v>
      </c>
      <c r="AW92" s="16">
        <v>0.5</v>
      </c>
      <c r="AY92" s="16">
        <f t="shared" si="15"/>
        <v>7.3</v>
      </c>
      <c r="AZ92" s="16">
        <v>7</v>
      </c>
      <c r="BA92" s="16">
        <v>7.3</v>
      </c>
      <c r="BB92" s="21">
        <v>7.7</v>
      </c>
      <c r="BC92" s="16">
        <v>-1.1000000000000001</v>
      </c>
    </row>
    <row r="93" spans="1:55" ht="12.75" x14ac:dyDescent="0.2">
      <c r="A93" s="25"/>
      <c r="B93" s="6">
        <v>4</v>
      </c>
      <c r="C93" s="16">
        <f t="shared" si="8"/>
        <v>2463</v>
      </c>
      <c r="D93" s="16">
        <v>2443.5</v>
      </c>
      <c r="E93" s="16">
        <v>2463</v>
      </c>
      <c r="F93" s="21">
        <v>2475.14</v>
      </c>
      <c r="G93" s="16">
        <v>61.8</v>
      </c>
      <c r="I93" s="16">
        <f t="shared" si="9"/>
        <v>207.2</v>
      </c>
      <c r="J93" s="16">
        <v>187</v>
      </c>
      <c r="K93" s="16">
        <v>207.2</v>
      </c>
      <c r="L93" s="21">
        <v>201.45</v>
      </c>
      <c r="M93" s="16">
        <v>-14.5</v>
      </c>
      <c r="O93" s="16">
        <f t="shared" si="10"/>
        <v>1049</v>
      </c>
      <c r="P93" s="16">
        <v>1089.5</v>
      </c>
      <c r="Q93" s="16">
        <v>1049</v>
      </c>
      <c r="R93" s="21">
        <v>1042.6400000000001</v>
      </c>
      <c r="S93" s="16">
        <v>-29</v>
      </c>
      <c r="V93" s="16">
        <v>3720</v>
      </c>
      <c r="W93" s="16">
        <v>3719.2</v>
      </c>
      <c r="X93" s="21">
        <v>3719.23</v>
      </c>
      <c r="Y93" s="16">
        <v>18.3</v>
      </c>
      <c r="AA93" s="16">
        <f t="shared" si="11"/>
        <v>2670.2</v>
      </c>
      <c r="AB93" s="16">
        <v>2630.5</v>
      </c>
      <c r="AC93" s="16">
        <v>2670.2</v>
      </c>
      <c r="AD93" s="21">
        <v>2676.59</v>
      </c>
      <c r="AE93" s="16">
        <v>47.3</v>
      </c>
      <c r="AG93" s="16">
        <f t="shared" si="12"/>
        <v>66.2</v>
      </c>
      <c r="AH93" s="16">
        <v>65.7</v>
      </c>
      <c r="AI93" s="16">
        <v>66.2</v>
      </c>
      <c r="AJ93" s="21">
        <v>66.55</v>
      </c>
      <c r="AK93" s="16">
        <v>1.3</v>
      </c>
      <c r="AM93" s="16">
        <f t="shared" si="13"/>
        <v>28.2</v>
      </c>
      <c r="AN93" s="16">
        <v>29.3</v>
      </c>
      <c r="AO93" s="16">
        <v>28.2</v>
      </c>
      <c r="AP93" s="21">
        <v>28.03</v>
      </c>
      <c r="AQ93" s="16">
        <v>-0.9</v>
      </c>
      <c r="AS93" s="16">
        <f t="shared" si="14"/>
        <v>71.8</v>
      </c>
      <c r="AT93" s="16">
        <v>70.7</v>
      </c>
      <c r="AU93" s="16">
        <v>71.8</v>
      </c>
      <c r="AV93" s="21">
        <v>71.97</v>
      </c>
      <c r="AW93" s="16">
        <v>0.9</v>
      </c>
      <c r="AY93" s="16">
        <f t="shared" si="15"/>
        <v>7.8</v>
      </c>
      <c r="AZ93" s="16">
        <v>7.1</v>
      </c>
      <c r="BA93" s="16">
        <v>7.8</v>
      </c>
      <c r="BB93" s="21">
        <v>7.53</v>
      </c>
      <c r="BC93" s="16">
        <v>-0.7</v>
      </c>
    </row>
    <row r="94" spans="1:55" ht="12.75" x14ac:dyDescent="0.2">
      <c r="A94" s="25">
        <v>23</v>
      </c>
      <c r="B94" s="6">
        <v>1</v>
      </c>
      <c r="C94" s="16">
        <f t="shared" si="8"/>
        <v>2504.9</v>
      </c>
      <c r="D94" s="16">
        <v>2463.9</v>
      </c>
      <c r="E94" s="16">
        <v>2504.9</v>
      </c>
      <c r="F94" s="21">
        <v>2492.62</v>
      </c>
      <c r="G94" s="16">
        <v>69.900000000000006</v>
      </c>
      <c r="I94" s="16">
        <f t="shared" si="9"/>
        <v>204.1</v>
      </c>
      <c r="J94" s="16">
        <v>211.6</v>
      </c>
      <c r="K94" s="16">
        <v>204.1</v>
      </c>
      <c r="L94" s="21">
        <v>202.22</v>
      </c>
      <c r="M94" s="16">
        <v>3.1</v>
      </c>
      <c r="O94" s="16">
        <f t="shared" si="10"/>
        <v>1014.6</v>
      </c>
      <c r="P94" s="16">
        <v>1048.4000000000001</v>
      </c>
      <c r="Q94" s="16">
        <v>1014.6</v>
      </c>
      <c r="R94" s="21">
        <v>1028.73</v>
      </c>
      <c r="S94" s="16">
        <v>-55.6</v>
      </c>
      <c r="V94" s="16">
        <v>3723.9</v>
      </c>
      <c r="W94" s="16">
        <v>3723.7</v>
      </c>
      <c r="X94" s="21">
        <v>3723.57</v>
      </c>
      <c r="Y94" s="16">
        <v>17.399999999999999</v>
      </c>
      <c r="AA94" s="16">
        <f t="shared" si="11"/>
        <v>2709.1</v>
      </c>
      <c r="AB94" s="16">
        <v>2675.5</v>
      </c>
      <c r="AC94" s="16">
        <v>2709.1</v>
      </c>
      <c r="AD94" s="21">
        <v>2694.84</v>
      </c>
      <c r="AE94" s="16">
        <v>73</v>
      </c>
      <c r="AG94" s="16">
        <f t="shared" si="12"/>
        <v>67.3</v>
      </c>
      <c r="AH94" s="16">
        <v>66.2</v>
      </c>
      <c r="AI94" s="16">
        <v>67.3</v>
      </c>
      <c r="AJ94" s="21">
        <v>66.94</v>
      </c>
      <c r="AK94" s="16">
        <v>1.6</v>
      </c>
      <c r="AM94" s="16">
        <f t="shared" si="13"/>
        <v>27.2</v>
      </c>
      <c r="AN94" s="16">
        <v>28.2</v>
      </c>
      <c r="AO94" s="16">
        <v>27.2</v>
      </c>
      <c r="AP94" s="21">
        <v>27.63</v>
      </c>
      <c r="AQ94" s="16">
        <v>-1.6</v>
      </c>
      <c r="AS94" s="16">
        <f t="shared" si="14"/>
        <v>72.8</v>
      </c>
      <c r="AT94" s="16">
        <v>71.8</v>
      </c>
      <c r="AU94" s="16">
        <v>72.8</v>
      </c>
      <c r="AV94" s="21">
        <v>72.37</v>
      </c>
      <c r="AW94" s="16">
        <v>1.6</v>
      </c>
      <c r="AY94" s="16">
        <f t="shared" si="15"/>
        <v>7.5</v>
      </c>
      <c r="AZ94" s="16">
        <v>7.9</v>
      </c>
      <c r="BA94" s="16">
        <v>7.5</v>
      </c>
      <c r="BB94" s="21">
        <v>7.5</v>
      </c>
      <c r="BC94" s="16">
        <v>-0.1</v>
      </c>
    </row>
    <row r="95" spans="1:55" ht="12.75" x14ac:dyDescent="0.2">
      <c r="A95" s="25"/>
      <c r="B95" s="6">
        <v>2</v>
      </c>
      <c r="C95" s="16">
        <f t="shared" si="8"/>
        <v>2505.6</v>
      </c>
      <c r="D95" s="16">
        <v>2527.9</v>
      </c>
      <c r="E95" s="16">
        <v>2505.6</v>
      </c>
      <c r="F95" s="21">
        <v>2502.1799999999998</v>
      </c>
      <c r="G95" s="16">
        <v>38.200000000000003</v>
      </c>
      <c r="I95" s="16">
        <f t="shared" si="9"/>
        <v>203.4</v>
      </c>
      <c r="J95" s="16">
        <v>226.8</v>
      </c>
      <c r="K95" s="16">
        <v>203.4</v>
      </c>
      <c r="L95" s="21">
        <v>208.35</v>
      </c>
      <c r="M95" s="16">
        <v>24.5</v>
      </c>
      <c r="O95" s="16">
        <f t="shared" si="10"/>
        <v>1018.2</v>
      </c>
      <c r="P95" s="16">
        <v>971.7</v>
      </c>
      <c r="Q95" s="16">
        <v>1018.2</v>
      </c>
      <c r="R95" s="21">
        <v>1016.75</v>
      </c>
      <c r="S95" s="16">
        <v>-47.9</v>
      </c>
      <c r="V95" s="16">
        <v>3726.4</v>
      </c>
      <c r="W95" s="16">
        <v>3727.1</v>
      </c>
      <c r="X95" s="21">
        <v>3727.27</v>
      </c>
      <c r="Y95" s="16">
        <v>14.8</v>
      </c>
      <c r="AA95" s="16">
        <f t="shared" si="11"/>
        <v>2709</v>
      </c>
      <c r="AB95" s="16">
        <v>2754.8</v>
      </c>
      <c r="AC95" s="16">
        <v>2709</v>
      </c>
      <c r="AD95" s="21">
        <v>2710.53</v>
      </c>
      <c r="AE95" s="16">
        <v>62.8</v>
      </c>
      <c r="AG95" s="16">
        <f t="shared" si="12"/>
        <v>67.2</v>
      </c>
      <c r="AH95" s="16">
        <v>67.8</v>
      </c>
      <c r="AI95" s="16">
        <v>67.2</v>
      </c>
      <c r="AJ95" s="21">
        <v>67.13</v>
      </c>
      <c r="AK95" s="16">
        <v>0.8</v>
      </c>
      <c r="AM95" s="16">
        <f t="shared" si="13"/>
        <v>27.3</v>
      </c>
      <c r="AN95" s="16">
        <v>26.1</v>
      </c>
      <c r="AO95" s="16">
        <v>27.3</v>
      </c>
      <c r="AP95" s="21">
        <v>27.28</v>
      </c>
      <c r="AQ95" s="16">
        <v>-1.4</v>
      </c>
      <c r="AS95" s="16">
        <f t="shared" si="14"/>
        <v>72.7</v>
      </c>
      <c r="AT95" s="16">
        <v>73.900000000000006</v>
      </c>
      <c r="AU95" s="16">
        <v>72.7</v>
      </c>
      <c r="AV95" s="21">
        <v>72.72</v>
      </c>
      <c r="AW95" s="16">
        <v>1.4</v>
      </c>
      <c r="AY95" s="16">
        <f t="shared" si="15"/>
        <v>7.5</v>
      </c>
      <c r="AZ95" s="16">
        <v>8.1999999999999993</v>
      </c>
      <c r="BA95" s="16">
        <v>7.5</v>
      </c>
      <c r="BB95" s="21">
        <v>7.69</v>
      </c>
      <c r="BC95" s="16">
        <v>0.7</v>
      </c>
    </row>
    <row r="96" spans="1:55" ht="12.75" x14ac:dyDescent="0.2">
      <c r="A96" s="25"/>
      <c r="B96" s="6">
        <v>3</v>
      </c>
      <c r="C96" s="16">
        <f t="shared" si="8"/>
        <v>2492.1</v>
      </c>
      <c r="D96" s="16">
        <v>2526.6</v>
      </c>
      <c r="E96" s="16">
        <v>2492.1</v>
      </c>
      <c r="F96" s="21">
        <v>2500.21</v>
      </c>
      <c r="G96" s="16">
        <v>-7.9</v>
      </c>
      <c r="I96" s="16">
        <f t="shared" si="9"/>
        <v>225.3</v>
      </c>
      <c r="J96" s="16">
        <v>217.6</v>
      </c>
      <c r="K96" s="16">
        <v>225.3</v>
      </c>
      <c r="L96" s="21">
        <v>216.8</v>
      </c>
      <c r="M96" s="16">
        <v>33.799999999999997</v>
      </c>
      <c r="O96" s="16">
        <f t="shared" si="10"/>
        <v>1012.8</v>
      </c>
      <c r="P96" s="16">
        <v>985.6</v>
      </c>
      <c r="Q96" s="16">
        <v>1012.8</v>
      </c>
      <c r="R96" s="21">
        <v>1012.92</v>
      </c>
      <c r="S96" s="16">
        <v>-15.3</v>
      </c>
      <c r="V96" s="16">
        <v>3729.8</v>
      </c>
      <c r="W96" s="16">
        <v>3730.1</v>
      </c>
      <c r="X96" s="21">
        <v>3729.94</v>
      </c>
      <c r="Y96" s="16">
        <v>10.7</v>
      </c>
      <c r="AA96" s="16">
        <f t="shared" si="11"/>
        <v>2717.3</v>
      </c>
      <c r="AB96" s="16">
        <v>2744.2</v>
      </c>
      <c r="AC96" s="16">
        <v>2717.3</v>
      </c>
      <c r="AD96" s="21">
        <v>2717.02</v>
      </c>
      <c r="AE96" s="16">
        <v>26</v>
      </c>
      <c r="AG96" s="16">
        <f t="shared" si="12"/>
        <v>66.8</v>
      </c>
      <c r="AH96" s="16">
        <v>67.7</v>
      </c>
      <c r="AI96" s="16">
        <v>66.8</v>
      </c>
      <c r="AJ96" s="21">
        <v>67.03</v>
      </c>
      <c r="AK96" s="16">
        <v>-0.4</v>
      </c>
      <c r="AM96" s="16">
        <f t="shared" si="13"/>
        <v>27.2</v>
      </c>
      <c r="AN96" s="16">
        <v>26.4</v>
      </c>
      <c r="AO96" s="16">
        <v>27.2</v>
      </c>
      <c r="AP96" s="21">
        <v>27.16</v>
      </c>
      <c r="AQ96" s="16">
        <v>-0.5</v>
      </c>
      <c r="AS96" s="16">
        <f t="shared" si="14"/>
        <v>72.8</v>
      </c>
      <c r="AT96" s="16">
        <v>73.599999999999994</v>
      </c>
      <c r="AU96" s="16">
        <v>72.8</v>
      </c>
      <c r="AV96" s="21">
        <v>72.84</v>
      </c>
      <c r="AW96" s="16">
        <v>0.5</v>
      </c>
      <c r="AY96" s="16">
        <f t="shared" si="15"/>
        <v>8.3000000000000007</v>
      </c>
      <c r="AZ96" s="16">
        <v>7.9</v>
      </c>
      <c r="BA96" s="16">
        <v>8.3000000000000007</v>
      </c>
      <c r="BB96" s="21">
        <v>7.98</v>
      </c>
      <c r="BC96" s="16">
        <v>1.2</v>
      </c>
    </row>
    <row r="97" spans="1:55" ht="12.75" x14ac:dyDescent="0.2">
      <c r="A97" s="25"/>
      <c r="B97" s="6">
        <v>4</v>
      </c>
      <c r="C97" s="16">
        <f t="shared" si="8"/>
        <v>2494.1</v>
      </c>
      <c r="D97" s="16">
        <v>2472.1</v>
      </c>
      <c r="E97" s="16">
        <v>2494.1</v>
      </c>
      <c r="F97" s="21">
        <v>2496.0500000000002</v>
      </c>
      <c r="G97" s="16">
        <v>-16.600000000000001</v>
      </c>
      <c r="I97" s="16">
        <f t="shared" si="9"/>
        <v>222.8</v>
      </c>
      <c r="J97" s="16">
        <v>203.7</v>
      </c>
      <c r="K97" s="16">
        <v>222.8</v>
      </c>
      <c r="L97" s="21">
        <v>223.3</v>
      </c>
      <c r="M97" s="16">
        <v>26</v>
      </c>
      <c r="O97" s="16">
        <f t="shared" si="10"/>
        <v>1014.7</v>
      </c>
      <c r="P97" s="16">
        <v>1056.5999999999999</v>
      </c>
      <c r="Q97" s="16">
        <v>1014.7</v>
      </c>
      <c r="R97" s="21">
        <v>1012.11</v>
      </c>
      <c r="S97" s="16">
        <v>-3.3</v>
      </c>
      <c r="V97" s="16">
        <v>3732.5</v>
      </c>
      <c r="W97" s="16">
        <v>3731.7</v>
      </c>
      <c r="X97" s="21">
        <v>3731.45</v>
      </c>
      <c r="Y97" s="16">
        <v>6.1</v>
      </c>
      <c r="AA97" s="16">
        <f t="shared" si="11"/>
        <v>2717</v>
      </c>
      <c r="AB97" s="16">
        <v>2675.8</v>
      </c>
      <c r="AC97" s="16">
        <v>2717</v>
      </c>
      <c r="AD97" s="21">
        <v>2719.35</v>
      </c>
      <c r="AE97" s="16">
        <v>9.3000000000000007</v>
      </c>
      <c r="AG97" s="16">
        <f t="shared" si="12"/>
        <v>66.8</v>
      </c>
      <c r="AH97" s="16">
        <v>66.2</v>
      </c>
      <c r="AI97" s="16">
        <v>66.8</v>
      </c>
      <c r="AJ97" s="21">
        <v>66.89</v>
      </c>
      <c r="AK97" s="16">
        <v>-0.6</v>
      </c>
      <c r="AM97" s="16">
        <f t="shared" si="13"/>
        <v>27.2</v>
      </c>
      <c r="AN97" s="16">
        <v>28.3</v>
      </c>
      <c r="AO97" s="16">
        <v>27.2</v>
      </c>
      <c r="AP97" s="21">
        <v>27.12</v>
      </c>
      <c r="AQ97" s="16">
        <v>-0.1</v>
      </c>
      <c r="AS97" s="16">
        <f t="shared" si="14"/>
        <v>72.8</v>
      </c>
      <c r="AT97" s="16">
        <v>71.7</v>
      </c>
      <c r="AU97" s="16">
        <v>72.8</v>
      </c>
      <c r="AV97" s="21">
        <v>72.88</v>
      </c>
      <c r="AW97" s="16">
        <v>0.1</v>
      </c>
      <c r="AY97" s="16">
        <f t="shared" si="15"/>
        <v>8.1999999999999993</v>
      </c>
      <c r="AZ97" s="16">
        <v>7.6</v>
      </c>
      <c r="BA97" s="16">
        <v>8.1999999999999993</v>
      </c>
      <c r="BB97" s="21">
        <v>8.2100000000000009</v>
      </c>
      <c r="BC97" s="16">
        <v>0.9</v>
      </c>
    </row>
    <row r="98" spans="1:55" ht="12.75" x14ac:dyDescent="0.2">
      <c r="A98" s="25">
        <v>24</v>
      </c>
      <c r="B98" s="6">
        <v>1</v>
      </c>
      <c r="C98" s="16">
        <f t="shared" si="8"/>
        <v>2500</v>
      </c>
      <c r="D98" s="16">
        <v>2461.4</v>
      </c>
      <c r="E98" s="16">
        <v>2500</v>
      </c>
      <c r="F98" s="21">
        <v>2497.91</v>
      </c>
      <c r="G98" s="16">
        <v>7.4</v>
      </c>
      <c r="I98" s="16">
        <f t="shared" si="9"/>
        <v>223.4</v>
      </c>
      <c r="J98" s="16">
        <v>230.9</v>
      </c>
      <c r="K98" s="16">
        <v>223.4</v>
      </c>
      <c r="L98" s="21">
        <v>224.81</v>
      </c>
      <c r="M98" s="16">
        <v>6</v>
      </c>
      <c r="O98" s="16">
        <f t="shared" si="10"/>
        <v>1008.3</v>
      </c>
      <c r="P98" s="16">
        <v>1039.5999999999999</v>
      </c>
      <c r="Q98" s="16">
        <v>1008.3</v>
      </c>
      <c r="R98" s="21">
        <v>1009.36</v>
      </c>
      <c r="S98" s="16">
        <v>-11</v>
      </c>
      <c r="V98" s="16">
        <v>3731.9</v>
      </c>
      <c r="W98" s="16">
        <v>3731.8</v>
      </c>
      <c r="X98" s="21">
        <v>3732.07</v>
      </c>
      <c r="Y98" s="16">
        <v>2.5</v>
      </c>
      <c r="AA98" s="16">
        <f t="shared" si="11"/>
        <v>2723.5</v>
      </c>
      <c r="AB98" s="16">
        <v>2692.4</v>
      </c>
      <c r="AC98" s="16">
        <v>2723.5</v>
      </c>
      <c r="AD98" s="21">
        <v>2722.71</v>
      </c>
      <c r="AE98" s="16">
        <v>13.5</v>
      </c>
      <c r="AG98" s="16">
        <f t="shared" si="12"/>
        <v>67</v>
      </c>
      <c r="AH98" s="16">
        <v>66</v>
      </c>
      <c r="AI98" s="16">
        <v>67</v>
      </c>
      <c r="AJ98" s="21">
        <v>66.930000000000007</v>
      </c>
      <c r="AK98" s="16">
        <v>0.2</v>
      </c>
      <c r="AM98" s="16">
        <f t="shared" si="13"/>
        <v>27</v>
      </c>
      <c r="AN98" s="16">
        <v>27.9</v>
      </c>
      <c r="AO98" s="16">
        <v>27</v>
      </c>
      <c r="AP98" s="21">
        <v>27.05</v>
      </c>
      <c r="AQ98" s="16">
        <v>-0.3</v>
      </c>
      <c r="AS98" s="16">
        <f t="shared" si="14"/>
        <v>73</v>
      </c>
      <c r="AT98" s="16">
        <v>72.099999999999994</v>
      </c>
      <c r="AU98" s="16">
        <v>73</v>
      </c>
      <c r="AV98" s="21">
        <v>72.95</v>
      </c>
      <c r="AW98" s="16">
        <v>0.3</v>
      </c>
      <c r="AY98" s="16">
        <f t="shared" si="15"/>
        <v>8.1999999999999993</v>
      </c>
      <c r="AZ98" s="16">
        <v>8.6</v>
      </c>
      <c r="BA98" s="16">
        <v>8.1999999999999993</v>
      </c>
      <c r="BB98" s="21">
        <v>8.26</v>
      </c>
      <c r="BC98" s="16">
        <v>0.2</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212</v>
      </c>
      <c r="AG1" s="15" t="s">
        <v>16</v>
      </c>
      <c r="AY1" s="15" t="s">
        <v>17</v>
      </c>
    </row>
    <row r="2" spans="1:58" ht="12.75" x14ac:dyDescent="0.2">
      <c r="A2" s="7" t="s">
        <v>2</v>
      </c>
      <c r="B2" s="8">
        <f>Diagram_K_5564!D1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2.75" x14ac:dyDescent="0.2">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2.75" x14ac:dyDescent="0.2">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2.75" x14ac:dyDescent="0.2">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2.75" x14ac:dyDescent="0.2">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2.75" x14ac:dyDescent="0.2">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2.75" x14ac:dyDescent="0.2">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2.75" x14ac:dyDescent="0.2">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2.75" x14ac:dyDescent="0.2">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2.75" x14ac:dyDescent="0.2">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2.75" x14ac:dyDescent="0.2">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2.75" x14ac:dyDescent="0.2">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2.75" x14ac:dyDescent="0.2">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2.75" x14ac:dyDescent="0.2">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2.75" x14ac:dyDescent="0.2">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2.75" x14ac:dyDescent="0.2">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2.75" x14ac:dyDescent="0.2">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2.75" x14ac:dyDescent="0.2">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2.75" x14ac:dyDescent="0.2">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2.75" x14ac:dyDescent="0.2">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2.75" x14ac:dyDescent="0.2">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2.75" x14ac:dyDescent="0.2">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2.75" x14ac:dyDescent="0.2">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2.75" x14ac:dyDescent="0.2">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2.75" x14ac:dyDescent="0.2">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2.75" x14ac:dyDescent="0.2">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2.75" x14ac:dyDescent="0.2">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2.75" x14ac:dyDescent="0.2">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2.75" x14ac:dyDescent="0.2">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2.75" x14ac:dyDescent="0.2">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2.75" x14ac:dyDescent="0.2">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2.75" x14ac:dyDescent="0.2">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2.75" x14ac:dyDescent="0.2">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2.75" x14ac:dyDescent="0.2">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2.75" x14ac:dyDescent="0.2">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2.75" x14ac:dyDescent="0.2">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2.75" x14ac:dyDescent="0.2">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2.75" x14ac:dyDescent="0.2">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2.75" x14ac:dyDescent="0.2">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2.75" x14ac:dyDescent="0.2">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2.75" x14ac:dyDescent="0.2">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2.75" x14ac:dyDescent="0.2">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2.75" x14ac:dyDescent="0.2">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2.75" x14ac:dyDescent="0.2">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2.75" x14ac:dyDescent="0.2">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2.75" x14ac:dyDescent="0.2">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2.75" x14ac:dyDescent="0.2">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2.75" x14ac:dyDescent="0.2">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2.75" x14ac:dyDescent="0.2">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2.75" x14ac:dyDescent="0.2">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2.75" x14ac:dyDescent="0.2">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2.75" x14ac:dyDescent="0.2">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2.75" x14ac:dyDescent="0.2">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2.75" x14ac:dyDescent="0.2">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2.75" x14ac:dyDescent="0.2">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2.75" x14ac:dyDescent="0.2">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2.75" x14ac:dyDescent="0.2">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2.75" x14ac:dyDescent="0.2">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2.75" x14ac:dyDescent="0.2">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2.75" x14ac:dyDescent="0.2">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4.6900000000000004</v>
      </c>
      <c r="BC64" s="16">
        <v>-0.1</v>
      </c>
    </row>
    <row r="65" spans="1:55" ht="12.75" x14ac:dyDescent="0.2">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2.75" x14ac:dyDescent="0.2">
      <c r="A66" s="25">
        <v>16</v>
      </c>
      <c r="B66" s="6">
        <v>1</v>
      </c>
      <c r="C66" s="16">
        <f t="shared" si="0"/>
        <v>405.2</v>
      </c>
      <c r="D66" s="16">
        <v>404.6</v>
      </c>
      <c r="E66" s="16">
        <v>405.2</v>
      </c>
      <c r="F66" s="21">
        <v>407.25</v>
      </c>
      <c r="G66" s="16">
        <v>7.9</v>
      </c>
      <c r="I66" s="16">
        <f t="shared" si="1"/>
        <v>20.7</v>
      </c>
      <c r="J66" s="16">
        <v>21</v>
      </c>
      <c r="K66" s="16">
        <v>20.7</v>
      </c>
      <c r="L66" s="21">
        <v>19.41</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2.75" x14ac:dyDescent="0.2">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6.8</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2.75" x14ac:dyDescent="0.2">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2.75" x14ac:dyDescent="0.2">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2.75" x14ac:dyDescent="0.2">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2.75" x14ac:dyDescent="0.2">
      <c r="A71" s="25"/>
      <c r="B71" s="6">
        <v>2</v>
      </c>
      <c r="C71" s="16">
        <f t="shared" ref="C71:C98" si="8">IF(D71="","",$B$2*E71+(1-$B$2)*D71)</f>
        <v>419.4</v>
      </c>
      <c r="D71" s="16">
        <v>420.4</v>
      </c>
      <c r="E71" s="16">
        <v>419.4</v>
      </c>
      <c r="F71" s="21">
        <v>419.5</v>
      </c>
      <c r="G71" s="16">
        <v>9.5</v>
      </c>
      <c r="I71" s="16">
        <f t="shared" ref="I71:I98" si="9">IF(J71="","",$B$2*K71+(1-$B$2)*J71)</f>
        <v>20.6</v>
      </c>
      <c r="J71" s="16">
        <v>20.3</v>
      </c>
      <c r="K71" s="16">
        <v>20.6</v>
      </c>
      <c r="L71" s="21">
        <v>20</v>
      </c>
      <c r="M71" s="16">
        <v>-0.2</v>
      </c>
      <c r="O71" s="16">
        <f t="shared" ref="O71:O98" si="10">IF(P71="","",$B$2*Q71+(1-$B$2)*P71)</f>
        <v>129.6</v>
      </c>
      <c r="P71" s="16">
        <v>129.1</v>
      </c>
      <c r="Q71" s="16">
        <v>129.6</v>
      </c>
      <c r="R71" s="21">
        <v>130.22</v>
      </c>
      <c r="S71" s="16">
        <v>-5.5</v>
      </c>
      <c r="V71" s="16">
        <v>569.9</v>
      </c>
      <c r="W71" s="16">
        <v>569.70000000000005</v>
      </c>
      <c r="X71" s="21">
        <v>569.71</v>
      </c>
      <c r="Y71" s="16">
        <v>3.7</v>
      </c>
      <c r="AA71" s="16">
        <f t="shared" ref="AA71:AA98" si="11">IF(AB71="","",$B$2*AC71+(1-$B$2)*AB71)</f>
        <v>440.1</v>
      </c>
      <c r="AB71" s="16">
        <v>440.8</v>
      </c>
      <c r="AC71" s="16">
        <v>440.1</v>
      </c>
      <c r="AD71" s="21">
        <v>439.49</v>
      </c>
      <c r="AE71" s="16">
        <v>9.3000000000000007</v>
      </c>
      <c r="AG71" s="16">
        <f t="shared" ref="AG71:AG98" si="12">IF(AH71="","",$B$2*AI71+(1-$B$2)*AH71)</f>
        <v>73.599999999999994</v>
      </c>
      <c r="AH71" s="16">
        <v>73.8</v>
      </c>
      <c r="AI71" s="16">
        <v>73.599999999999994</v>
      </c>
      <c r="AJ71" s="21">
        <v>73.63</v>
      </c>
      <c r="AK71" s="16">
        <v>1.2</v>
      </c>
      <c r="AM71" s="16">
        <f t="shared" ref="AM71:AM98" si="13">IF(AN71="","",$B$2*AO71+(1-$B$2)*AN71)</f>
        <v>22.8</v>
      </c>
      <c r="AN71" s="16">
        <v>22.7</v>
      </c>
      <c r="AO71" s="16">
        <v>22.8</v>
      </c>
      <c r="AP71" s="21">
        <v>22.86</v>
      </c>
      <c r="AQ71" s="16">
        <v>-1.1000000000000001</v>
      </c>
      <c r="AS71" s="16">
        <f t="shared" ref="AS71:AS98" si="14">IF(AT71="","",$B$2*AU71+(1-$B$2)*AT71)</f>
        <v>77.2</v>
      </c>
      <c r="AT71" s="16">
        <v>77.3</v>
      </c>
      <c r="AU71" s="16">
        <v>77.2</v>
      </c>
      <c r="AV71" s="21">
        <v>77.14</v>
      </c>
      <c r="AW71" s="16">
        <v>1.1000000000000001</v>
      </c>
      <c r="AY71" s="16">
        <f t="shared" ref="AY71:AY98" si="15">IF(AZ71="","",$B$2*BA71+(1-$B$2)*AZ71)</f>
        <v>4.7</v>
      </c>
      <c r="AZ71" s="16">
        <v>4.5999999999999996</v>
      </c>
      <c r="BA71" s="16">
        <v>4.7</v>
      </c>
      <c r="BB71" s="21">
        <v>4.55</v>
      </c>
      <c r="BC71" s="16">
        <v>-0.1</v>
      </c>
    </row>
    <row r="72" spans="1:55" ht="12.75" x14ac:dyDescent="0.2">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2.75" x14ac:dyDescent="0.2">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v>
      </c>
      <c r="AE73" s="16">
        <v>0.7</v>
      </c>
      <c r="AG73" s="16">
        <f t="shared" si="12"/>
        <v>73.400000000000006</v>
      </c>
      <c r="AH73" s="16">
        <v>73.400000000000006</v>
      </c>
      <c r="AI73" s="16">
        <v>73.400000000000006</v>
      </c>
      <c r="AJ73" s="21">
        <v>73.92</v>
      </c>
      <c r="AK73" s="16">
        <v>0.7</v>
      </c>
      <c r="AM73" s="16">
        <f t="shared" si="13"/>
        <v>23.4</v>
      </c>
      <c r="AN73" s="16">
        <v>23.4</v>
      </c>
      <c r="AO73" s="16">
        <v>23.4</v>
      </c>
      <c r="AP73" s="21">
        <v>22.94</v>
      </c>
      <c r="AQ73" s="16">
        <v>0.3</v>
      </c>
      <c r="AS73" s="16">
        <f t="shared" si="14"/>
        <v>76.599999999999994</v>
      </c>
      <c r="AT73" s="16">
        <v>76.599999999999994</v>
      </c>
      <c r="AU73" s="16">
        <v>76.599999999999994</v>
      </c>
      <c r="AV73" s="21">
        <v>77.06</v>
      </c>
      <c r="AW73" s="16">
        <v>-0.3</v>
      </c>
      <c r="AY73" s="16">
        <f t="shared" si="15"/>
        <v>4.2</v>
      </c>
      <c r="AZ73" s="16">
        <v>4.0999999999999996</v>
      </c>
      <c r="BA73" s="16">
        <v>4.2</v>
      </c>
      <c r="BB73" s="21">
        <v>4.08</v>
      </c>
      <c r="BC73" s="16">
        <v>-1.3</v>
      </c>
    </row>
    <row r="74" spans="1:55" ht="12.75" x14ac:dyDescent="0.2">
      <c r="A74" s="25">
        <v>18</v>
      </c>
      <c r="B74" s="6">
        <v>1</v>
      </c>
      <c r="C74" s="16">
        <f t="shared" si="8"/>
        <v>427.6</v>
      </c>
      <c r="D74" s="16">
        <v>426</v>
      </c>
      <c r="E74" s="16">
        <v>427.6</v>
      </c>
      <c r="F74" s="21">
        <v>425.83</v>
      </c>
      <c r="G74" s="16">
        <v>14</v>
      </c>
      <c r="I74" s="16">
        <f t="shared" si="9"/>
        <v>14.8</v>
      </c>
      <c r="J74" s="16">
        <v>15.5</v>
      </c>
      <c r="K74" s="16">
        <v>14.8</v>
      </c>
      <c r="L74" s="21">
        <v>16.39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74.41</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2.75" x14ac:dyDescent="0.2">
      <c r="A75" s="25"/>
      <c r="B75" s="6">
        <v>2</v>
      </c>
      <c r="C75" s="16">
        <f t="shared" si="8"/>
        <v>427.5</v>
      </c>
      <c r="D75" s="16">
        <v>428.3</v>
      </c>
      <c r="E75" s="16">
        <v>427.5</v>
      </c>
      <c r="F75" s="21">
        <v>430.1</v>
      </c>
      <c r="G75" s="16">
        <v>17.100000000000001</v>
      </c>
      <c r="I75" s="16">
        <f t="shared" si="9"/>
        <v>17.5</v>
      </c>
      <c r="J75" s="16">
        <v>17.100000000000001</v>
      </c>
      <c r="K75" s="16">
        <v>17.5</v>
      </c>
      <c r="L75" s="21">
        <v>15.99</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2.75" x14ac:dyDescent="0.2">
      <c r="A76" s="25"/>
      <c r="B76" s="6">
        <v>3</v>
      </c>
      <c r="C76" s="16">
        <f t="shared" si="8"/>
        <v>431.7</v>
      </c>
      <c r="D76" s="16">
        <v>432.1</v>
      </c>
      <c r="E76" s="16">
        <v>431.7</v>
      </c>
      <c r="F76" s="21">
        <v>433.27</v>
      </c>
      <c r="G76" s="16">
        <v>12.7</v>
      </c>
      <c r="I76" s="16">
        <f t="shared" si="9"/>
        <v>18.5</v>
      </c>
      <c r="J76" s="16">
        <v>18.399999999999999</v>
      </c>
      <c r="K76" s="16">
        <v>18.5</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450.15</v>
      </c>
      <c r="AE76" s="16">
        <v>16.2</v>
      </c>
      <c r="AG76" s="16">
        <f t="shared" si="12"/>
        <v>75.099999999999994</v>
      </c>
      <c r="AH76" s="16">
        <v>75.2</v>
      </c>
      <c r="AI76" s="16">
        <v>75.099999999999994</v>
      </c>
      <c r="AJ76" s="21">
        <v>75.36</v>
      </c>
      <c r="AK76" s="16">
        <v>1.5</v>
      </c>
      <c r="AM76" s="16">
        <f t="shared" si="13"/>
        <v>21.7</v>
      </c>
      <c r="AN76" s="16">
        <v>21.6</v>
      </c>
      <c r="AO76" s="16">
        <v>21.7</v>
      </c>
      <c r="AP76" s="21">
        <v>21.7</v>
      </c>
      <c r="AQ76" s="16">
        <v>-2</v>
      </c>
      <c r="AS76" s="16">
        <f t="shared" si="14"/>
        <v>78.3</v>
      </c>
      <c r="AT76" s="16">
        <v>78.400000000000006</v>
      </c>
      <c r="AU76" s="16">
        <v>78.3</v>
      </c>
      <c r="AV76" s="21">
        <v>78.3</v>
      </c>
      <c r="AW76" s="16">
        <v>2</v>
      </c>
      <c r="AY76" s="16">
        <f t="shared" si="15"/>
        <v>4.0999999999999996</v>
      </c>
      <c r="AZ76" s="16">
        <v>4.0999999999999996</v>
      </c>
      <c r="BA76" s="16">
        <v>4.0999999999999996</v>
      </c>
      <c r="BB76" s="21">
        <v>3.75</v>
      </c>
      <c r="BC76" s="16">
        <v>0.7</v>
      </c>
    </row>
    <row r="77" spans="1:55" ht="12.75" x14ac:dyDescent="0.2">
      <c r="A77" s="25"/>
      <c r="B77" s="6">
        <v>4</v>
      </c>
      <c r="C77" s="16">
        <f t="shared" si="8"/>
        <v>432.7</v>
      </c>
      <c r="D77" s="16">
        <v>433.6</v>
      </c>
      <c r="E77" s="16">
        <v>432.7</v>
      </c>
      <c r="F77" s="21">
        <v>434.65</v>
      </c>
      <c r="G77" s="16">
        <v>5.5</v>
      </c>
      <c r="I77" s="16">
        <f t="shared" si="9"/>
        <v>18.2</v>
      </c>
      <c r="J77" s="16">
        <v>17.399999999999999</v>
      </c>
      <c r="K77" s="16">
        <v>18.2</v>
      </c>
      <c r="L77" s="21">
        <v>18.46</v>
      </c>
      <c r="M77" s="16">
        <v>6.3</v>
      </c>
      <c r="O77" s="16">
        <f t="shared" si="10"/>
        <v>125.6</v>
      </c>
      <c r="P77" s="16">
        <v>125.3</v>
      </c>
      <c r="Q77" s="16">
        <v>125.6</v>
      </c>
      <c r="R77" s="21">
        <v>123.54</v>
      </c>
      <c r="S77" s="16">
        <v>-5</v>
      </c>
      <c r="V77" s="16">
        <v>576.4</v>
      </c>
      <c r="W77" s="16">
        <v>576.5</v>
      </c>
      <c r="X77" s="21">
        <v>576.65</v>
      </c>
      <c r="Y77" s="16">
        <v>6.9</v>
      </c>
      <c r="AA77" s="16">
        <f t="shared" si="11"/>
        <v>450.9</v>
      </c>
      <c r="AB77" s="16">
        <v>451.1</v>
      </c>
      <c r="AC77" s="16">
        <v>450.9</v>
      </c>
      <c r="AD77" s="21">
        <v>453.11</v>
      </c>
      <c r="AE77" s="16">
        <v>11.9</v>
      </c>
      <c r="AG77" s="16">
        <f t="shared" si="12"/>
        <v>75</v>
      </c>
      <c r="AH77" s="16">
        <v>75.2</v>
      </c>
      <c r="AI77" s="16">
        <v>75</v>
      </c>
      <c r="AJ77" s="21">
        <v>75.37</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2.75" x14ac:dyDescent="0.2">
      <c r="A78" s="25">
        <v>19</v>
      </c>
      <c r="B78" s="6">
        <v>1</v>
      </c>
      <c r="C78" s="16">
        <f t="shared" si="8"/>
        <v>435.1</v>
      </c>
      <c r="D78" s="16">
        <v>432.7</v>
      </c>
      <c r="E78" s="16">
        <v>435.1</v>
      </c>
      <c r="F78" s="21">
        <v>434.84</v>
      </c>
      <c r="G78" s="16">
        <v>0.7</v>
      </c>
      <c r="I78" s="16">
        <f t="shared" si="9"/>
        <v>19.7</v>
      </c>
      <c r="J78" s="16">
        <v>20.9</v>
      </c>
      <c r="K78" s="16">
        <v>19.7</v>
      </c>
      <c r="L78" s="21">
        <v>19.86</v>
      </c>
      <c r="M78" s="16">
        <v>5.6</v>
      </c>
      <c r="O78" s="16">
        <f t="shared" si="10"/>
        <v>124</v>
      </c>
      <c r="P78" s="16">
        <v>125.1</v>
      </c>
      <c r="Q78" s="16">
        <v>124</v>
      </c>
      <c r="R78" s="21">
        <v>124.14</v>
      </c>
      <c r="S78" s="16">
        <v>2.4</v>
      </c>
      <c r="V78" s="16">
        <v>578.70000000000005</v>
      </c>
      <c r="W78" s="16">
        <v>578.79999999999995</v>
      </c>
      <c r="X78" s="21">
        <v>578.84</v>
      </c>
      <c r="Y78" s="16">
        <v>8.6999999999999993</v>
      </c>
      <c r="AA78" s="16">
        <f t="shared" si="11"/>
        <v>454.8</v>
      </c>
      <c r="AB78" s="16">
        <v>453.6</v>
      </c>
      <c r="AC78" s="16">
        <v>454.8</v>
      </c>
      <c r="AD78" s="21">
        <v>454.69</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2.75" x14ac:dyDescent="0.2">
      <c r="A79" s="25"/>
      <c r="B79" s="6">
        <v>2</v>
      </c>
      <c r="C79" s="16">
        <f t="shared" si="8"/>
        <v>436.5</v>
      </c>
      <c r="D79" s="16">
        <v>436.9</v>
      </c>
      <c r="E79" s="16">
        <v>436.5</v>
      </c>
      <c r="F79" s="21">
        <v>435</v>
      </c>
      <c r="G79" s="16">
        <v>0.6</v>
      </c>
      <c r="I79" s="16">
        <f t="shared" si="9"/>
        <v>19.600000000000001</v>
      </c>
      <c r="J79" s="16">
        <v>19.5</v>
      </c>
      <c r="K79" s="16">
        <v>19.600000000000001</v>
      </c>
      <c r="L79" s="21">
        <v>20.38</v>
      </c>
      <c r="M79" s="16">
        <v>2.1</v>
      </c>
      <c r="O79" s="16">
        <f t="shared" si="10"/>
        <v>125.4</v>
      </c>
      <c r="P79" s="16">
        <v>125.4</v>
      </c>
      <c r="Q79" s="16">
        <v>125.4</v>
      </c>
      <c r="R79" s="21">
        <v>126.11</v>
      </c>
      <c r="S79" s="16">
        <v>7.9</v>
      </c>
      <c r="V79" s="16">
        <v>581.79999999999995</v>
      </c>
      <c r="W79" s="16">
        <v>581.5</v>
      </c>
      <c r="X79" s="21">
        <v>581.49</v>
      </c>
      <c r="Y79" s="16">
        <v>10.6</v>
      </c>
      <c r="AA79" s="16">
        <f t="shared" si="11"/>
        <v>456.1</v>
      </c>
      <c r="AB79" s="16">
        <v>456.4</v>
      </c>
      <c r="AC79" s="16">
        <v>456.1</v>
      </c>
      <c r="AD79" s="21">
        <v>455.38</v>
      </c>
      <c r="AE79" s="16">
        <v>2.7</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2.75" x14ac:dyDescent="0.2">
      <c r="A80" s="25"/>
      <c r="B80" s="6">
        <v>3</v>
      </c>
      <c r="C80" s="16">
        <f t="shared" si="8"/>
        <v>433.9</v>
      </c>
      <c r="D80" s="16">
        <v>434.4</v>
      </c>
      <c r="E80" s="16">
        <v>433.9</v>
      </c>
      <c r="F80" s="21">
        <v>435.82</v>
      </c>
      <c r="G80" s="16">
        <v>3.3</v>
      </c>
      <c r="I80" s="16">
        <f t="shared" si="9"/>
        <v>19.100000000000001</v>
      </c>
      <c r="J80" s="16">
        <v>18.600000000000001</v>
      </c>
      <c r="K80" s="16">
        <v>19.100000000000001</v>
      </c>
      <c r="L80" s="21">
        <v>19.899999999999999</v>
      </c>
      <c r="M80" s="16">
        <v>-1.9</v>
      </c>
      <c r="O80" s="16">
        <f t="shared" si="10"/>
        <v>131.5</v>
      </c>
      <c r="P80" s="16">
        <v>131.5</v>
      </c>
      <c r="Q80" s="16">
        <v>131.5</v>
      </c>
      <c r="R80" s="21">
        <v>128.72</v>
      </c>
      <c r="S80" s="16">
        <v>10.4</v>
      </c>
      <c r="V80" s="16">
        <v>584.4</v>
      </c>
      <c r="W80" s="16">
        <v>584.4</v>
      </c>
      <c r="X80" s="21">
        <v>584.44000000000005</v>
      </c>
      <c r="Y80" s="16">
        <v>11.8</v>
      </c>
      <c r="AA80" s="16">
        <f t="shared" si="11"/>
        <v>453</v>
      </c>
      <c r="AB80" s="16">
        <v>452.9</v>
      </c>
      <c r="AC80" s="16">
        <v>453</v>
      </c>
      <c r="AD80" s="21">
        <v>455.72</v>
      </c>
      <c r="AE80" s="16">
        <v>1.4</v>
      </c>
      <c r="AG80" s="16">
        <f t="shared" si="12"/>
        <v>74.2</v>
      </c>
      <c r="AH80" s="16">
        <v>74.3</v>
      </c>
      <c r="AI80" s="16">
        <v>74.2</v>
      </c>
      <c r="AJ80" s="21">
        <v>74.569999999999993</v>
      </c>
      <c r="AK80" s="16">
        <v>-0.9</v>
      </c>
      <c r="AM80" s="16">
        <f t="shared" si="13"/>
        <v>22.5</v>
      </c>
      <c r="AN80" s="16">
        <v>22.5</v>
      </c>
      <c r="AO80" s="16">
        <v>22.5</v>
      </c>
      <c r="AP80" s="21">
        <v>22.02</v>
      </c>
      <c r="AQ80" s="16">
        <v>1.3</v>
      </c>
      <c r="AS80" s="16">
        <f t="shared" si="14"/>
        <v>77.5</v>
      </c>
      <c r="AT80" s="16">
        <v>77.5</v>
      </c>
      <c r="AU80" s="16">
        <v>77.5</v>
      </c>
      <c r="AV80" s="21">
        <v>77.98</v>
      </c>
      <c r="AW80" s="16">
        <v>-1.3</v>
      </c>
      <c r="AY80" s="16">
        <f t="shared" si="15"/>
        <v>4.2</v>
      </c>
      <c r="AZ80" s="16">
        <v>4.0999999999999996</v>
      </c>
      <c r="BA80" s="16">
        <v>4.2</v>
      </c>
      <c r="BB80" s="21">
        <v>4.37</v>
      </c>
      <c r="BC80" s="16">
        <v>-0.4</v>
      </c>
    </row>
    <row r="81" spans="1:55" ht="12.75" x14ac:dyDescent="0.2">
      <c r="A81" s="25"/>
      <c r="B81" s="6">
        <v>4</v>
      </c>
      <c r="C81" s="16">
        <f t="shared" si="8"/>
        <v>440</v>
      </c>
      <c r="D81" s="16">
        <v>441.3</v>
      </c>
      <c r="E81" s="16">
        <v>440</v>
      </c>
      <c r="F81" s="21">
        <v>436.68</v>
      </c>
      <c r="G81" s="16">
        <v>3.4</v>
      </c>
      <c r="I81" s="16">
        <f t="shared" si="9"/>
        <v>19.600000000000001</v>
      </c>
      <c r="J81" s="16">
        <v>18.5</v>
      </c>
      <c r="K81" s="16">
        <v>19.600000000000001</v>
      </c>
      <c r="L81" s="21">
        <v>19.05</v>
      </c>
      <c r="M81" s="16">
        <v>-3.4</v>
      </c>
      <c r="O81" s="16">
        <f t="shared" si="10"/>
        <v>127.9</v>
      </c>
      <c r="P81" s="16">
        <v>127.6</v>
      </c>
      <c r="Q81" s="16">
        <v>127.9</v>
      </c>
      <c r="R81" s="21">
        <v>131.79</v>
      </c>
      <c r="S81" s="16">
        <v>12.3</v>
      </c>
      <c r="V81" s="16">
        <v>587.4</v>
      </c>
      <c r="W81" s="16">
        <v>587.6</v>
      </c>
      <c r="X81" s="21">
        <v>587.52</v>
      </c>
      <c r="Y81" s="16">
        <v>12.3</v>
      </c>
      <c r="AA81" s="16">
        <f t="shared" si="11"/>
        <v>459.7</v>
      </c>
      <c r="AB81" s="16">
        <v>459.9</v>
      </c>
      <c r="AC81" s="16">
        <v>459.7</v>
      </c>
      <c r="AD81" s="21">
        <v>455.73</v>
      </c>
      <c r="AE81" s="16">
        <v>0</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-0.7</v>
      </c>
    </row>
    <row r="82" spans="1:55" ht="12.75" x14ac:dyDescent="0.2">
      <c r="A82" s="25">
        <v>20</v>
      </c>
      <c r="B82" s="6">
        <v>1</v>
      </c>
      <c r="C82" s="16">
        <f t="shared" si="8"/>
        <v>435.6</v>
      </c>
      <c r="D82" s="16">
        <v>433</v>
      </c>
      <c r="E82" s="16">
        <v>435.6</v>
      </c>
      <c r="F82" s="21">
        <v>437.83</v>
      </c>
      <c r="G82" s="16">
        <v>4.5999999999999996</v>
      </c>
      <c r="I82" s="16">
        <f t="shared" si="9"/>
        <v>20.5</v>
      </c>
      <c r="J82" s="16">
        <v>22.2</v>
      </c>
      <c r="K82" s="16">
        <v>20.5</v>
      </c>
      <c r="L82" s="21">
        <v>19.829999999999998</v>
      </c>
      <c r="M82" s="16">
        <v>3.1</v>
      </c>
      <c r="O82" s="16">
        <f t="shared" si="10"/>
        <v>134.4</v>
      </c>
      <c r="P82" s="16">
        <v>135.19999999999999</v>
      </c>
      <c r="Q82" s="16">
        <v>134.4</v>
      </c>
      <c r="R82" s="21">
        <v>132.91999999999999</v>
      </c>
      <c r="S82" s="16">
        <v>4.5</v>
      </c>
      <c r="V82" s="16">
        <v>590.4</v>
      </c>
      <c r="W82" s="16">
        <v>590.5</v>
      </c>
      <c r="X82" s="21">
        <v>590.57000000000005</v>
      </c>
      <c r="Y82" s="16">
        <v>12.2</v>
      </c>
      <c r="AA82" s="16">
        <f t="shared" si="11"/>
        <v>456.1</v>
      </c>
      <c r="AB82" s="16">
        <v>455.1</v>
      </c>
      <c r="AC82" s="16">
        <v>456.1</v>
      </c>
      <c r="AD82" s="21">
        <v>457.65</v>
      </c>
      <c r="AE82" s="16">
        <v>7.7</v>
      </c>
      <c r="AG82" s="16">
        <f t="shared" si="12"/>
        <v>73.8</v>
      </c>
      <c r="AH82" s="16">
        <v>73.3</v>
      </c>
      <c r="AI82" s="16">
        <v>73.8</v>
      </c>
      <c r="AJ82" s="21">
        <v>74.14</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2.75" x14ac:dyDescent="0.2">
      <c r="A83" s="25"/>
      <c r="B83" s="6">
        <v>2</v>
      </c>
      <c r="C83" s="16">
        <f t="shared" si="8"/>
        <v>440.1</v>
      </c>
      <c r="D83" s="16">
        <v>440.1</v>
      </c>
      <c r="E83" s="16">
        <v>440.1</v>
      </c>
      <c r="F83" s="21">
        <v>440.99</v>
      </c>
      <c r="G83" s="16">
        <v>12.6</v>
      </c>
      <c r="I83" s="16">
        <f t="shared" si="9"/>
        <v>20.7</v>
      </c>
      <c r="J83" s="16">
        <v>20.9</v>
      </c>
      <c r="K83" s="16">
        <v>20.7</v>
      </c>
      <c r="L83" s="21">
        <v>22.7</v>
      </c>
      <c r="M83" s="16">
        <v>11.5</v>
      </c>
      <c r="O83" s="16">
        <f t="shared" si="10"/>
        <v>132.9</v>
      </c>
      <c r="P83" s="16">
        <v>132.9</v>
      </c>
      <c r="Q83" s="16">
        <v>132.9</v>
      </c>
      <c r="R83" s="21">
        <v>129.72</v>
      </c>
      <c r="S83" s="16">
        <v>-12.8</v>
      </c>
      <c r="V83" s="16">
        <v>593.9</v>
      </c>
      <c r="W83" s="16">
        <v>593.6</v>
      </c>
      <c r="X83" s="21">
        <v>593.41</v>
      </c>
      <c r="Y83" s="16">
        <v>11.4</v>
      </c>
      <c r="AA83" s="16">
        <f t="shared" si="11"/>
        <v>460.7</v>
      </c>
      <c r="AB83" s="16">
        <v>461</v>
      </c>
      <c r="AC83" s="16">
        <v>460.7</v>
      </c>
      <c r="AD83" s="21">
        <v>463.69</v>
      </c>
      <c r="AE83" s="16">
        <v>24.1</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2.75" x14ac:dyDescent="0.2">
      <c r="A84" s="25"/>
      <c r="B84" s="6">
        <v>3</v>
      </c>
      <c r="C84" s="16">
        <f t="shared" si="8"/>
        <v>448.6</v>
      </c>
      <c r="D84" s="16">
        <v>448.7</v>
      </c>
      <c r="E84" s="16">
        <v>448.6</v>
      </c>
      <c r="F84" s="21">
        <v>445.02</v>
      </c>
      <c r="G84" s="16">
        <v>16.100000000000001</v>
      </c>
      <c r="I84" s="16">
        <f t="shared" si="9"/>
        <v>28.7</v>
      </c>
      <c r="J84" s="16">
        <v>27.4</v>
      </c>
      <c r="K84" s="16">
        <v>28.7</v>
      </c>
      <c r="L84" s="21">
        <v>26.52</v>
      </c>
      <c r="M84" s="16">
        <v>15.3</v>
      </c>
      <c r="O84" s="16">
        <f t="shared" si="10"/>
        <v>118.6</v>
      </c>
      <c r="P84" s="16">
        <v>119.8</v>
      </c>
      <c r="Q84" s="16">
        <v>118.6</v>
      </c>
      <c r="R84" s="21">
        <v>124.46</v>
      </c>
      <c r="S84" s="16">
        <v>-21.1</v>
      </c>
      <c r="V84" s="16">
        <v>595.9</v>
      </c>
      <c r="W84" s="16">
        <v>595.9</v>
      </c>
      <c r="X84" s="21">
        <v>596</v>
      </c>
      <c r="Y84" s="16">
        <v>10.3</v>
      </c>
      <c r="AA84" s="16">
        <f t="shared" si="11"/>
        <v>477.3</v>
      </c>
      <c r="AB84" s="16">
        <v>476.1</v>
      </c>
      <c r="AC84" s="16">
        <v>477.3</v>
      </c>
      <c r="AD84" s="21">
        <v>471.54</v>
      </c>
      <c r="AE84" s="16">
        <v>31.4</v>
      </c>
      <c r="AG84" s="16">
        <f t="shared" si="12"/>
        <v>75.3</v>
      </c>
      <c r="AH84" s="16">
        <v>75.3</v>
      </c>
      <c r="AI84" s="16">
        <v>75.3</v>
      </c>
      <c r="AJ84" s="21">
        <v>74.67</v>
      </c>
      <c r="AK84" s="16">
        <v>1.4</v>
      </c>
      <c r="AM84" s="16">
        <f t="shared" si="13"/>
        <v>19.899999999999999</v>
      </c>
      <c r="AN84" s="16">
        <v>20.100000000000001</v>
      </c>
      <c r="AO84" s="16">
        <v>19.899999999999999</v>
      </c>
      <c r="AP84" s="21">
        <v>20.88</v>
      </c>
      <c r="AQ84" s="16">
        <v>-3.9</v>
      </c>
      <c r="AS84" s="16">
        <f t="shared" si="14"/>
        <v>80.099999999999994</v>
      </c>
      <c r="AT84" s="16">
        <v>79.900000000000006</v>
      </c>
      <c r="AU84" s="16">
        <v>80.099999999999994</v>
      </c>
      <c r="AV84" s="21">
        <v>79.12</v>
      </c>
      <c r="AW84" s="16">
        <v>3.9</v>
      </c>
      <c r="AY84" s="16">
        <f t="shared" si="15"/>
        <v>6</v>
      </c>
      <c r="AZ84" s="16">
        <v>5.8</v>
      </c>
      <c r="BA84" s="16">
        <v>6</v>
      </c>
      <c r="BB84" s="21">
        <v>5.62</v>
      </c>
      <c r="BC84" s="16">
        <v>2.9</v>
      </c>
    </row>
    <row r="85" spans="1:55" ht="12.75" x14ac:dyDescent="0.2">
      <c r="A85" s="25"/>
      <c r="B85" s="6">
        <v>4</v>
      </c>
      <c r="C85" s="16">
        <f t="shared" si="8"/>
        <v>450.9</v>
      </c>
      <c r="D85" s="16">
        <v>451.9</v>
      </c>
      <c r="E85" s="16">
        <v>450.9</v>
      </c>
      <c r="F85" s="21">
        <v>447.5</v>
      </c>
      <c r="G85" s="16">
        <v>9.9</v>
      </c>
      <c r="I85" s="16">
        <f t="shared" si="9"/>
        <v>26.9</v>
      </c>
      <c r="J85" s="16">
        <v>26.2</v>
      </c>
      <c r="K85" s="16">
        <v>26.9</v>
      </c>
      <c r="L85" s="21">
        <v>29.38</v>
      </c>
      <c r="M85" s="16">
        <v>11.4</v>
      </c>
      <c r="O85" s="16">
        <f t="shared" si="10"/>
        <v>120.5</v>
      </c>
      <c r="P85" s="16">
        <v>120</v>
      </c>
      <c r="Q85" s="16">
        <v>120.5</v>
      </c>
      <c r="R85" s="21">
        <v>121.49</v>
      </c>
      <c r="S85" s="16">
        <v>-11.9</v>
      </c>
      <c r="V85" s="16">
        <v>598.20000000000005</v>
      </c>
      <c r="W85" s="16">
        <v>598.29999999999995</v>
      </c>
      <c r="X85" s="21">
        <v>598.36</v>
      </c>
      <c r="Y85" s="16">
        <v>9.5</v>
      </c>
      <c r="AA85" s="16">
        <f t="shared" si="11"/>
        <v>477.8</v>
      </c>
      <c r="AB85" s="16">
        <v>478.2</v>
      </c>
      <c r="AC85" s="16">
        <v>477.8</v>
      </c>
      <c r="AD85" s="21">
        <v>476.87</v>
      </c>
      <c r="AE85" s="16">
        <v>21.3</v>
      </c>
      <c r="AG85" s="16">
        <f t="shared" si="12"/>
        <v>75.400000000000006</v>
      </c>
      <c r="AH85" s="16">
        <v>75.5</v>
      </c>
      <c r="AI85" s="16">
        <v>75.400000000000006</v>
      </c>
      <c r="AJ85" s="21">
        <v>74.790000000000006</v>
      </c>
      <c r="AK85" s="16">
        <v>0.5</v>
      </c>
      <c r="AM85" s="16">
        <f t="shared" si="13"/>
        <v>20.100000000000001</v>
      </c>
      <c r="AN85" s="16">
        <v>20.100000000000001</v>
      </c>
      <c r="AO85" s="16">
        <v>20.100000000000001</v>
      </c>
      <c r="AP85" s="21">
        <v>20.3</v>
      </c>
      <c r="AQ85" s="16">
        <v>-2.2999999999999998</v>
      </c>
      <c r="AS85" s="16">
        <f t="shared" si="14"/>
        <v>79.900000000000006</v>
      </c>
      <c r="AT85" s="16">
        <v>79.900000000000006</v>
      </c>
      <c r="AU85" s="16">
        <v>79.900000000000006</v>
      </c>
      <c r="AV85" s="21">
        <v>79.7</v>
      </c>
      <c r="AW85" s="16">
        <v>2.2999999999999998</v>
      </c>
      <c r="AY85" s="16">
        <f t="shared" si="15"/>
        <v>5.6</v>
      </c>
      <c r="AZ85" s="16">
        <v>5.5</v>
      </c>
      <c r="BA85" s="16">
        <v>5.6</v>
      </c>
      <c r="BB85" s="21">
        <v>6.16</v>
      </c>
      <c r="BC85" s="16">
        <v>2.1</v>
      </c>
    </row>
    <row r="86" spans="1:55" ht="12.75" x14ac:dyDescent="0.2">
      <c r="A86" s="25">
        <v>21</v>
      </c>
      <c r="B86" s="6">
        <v>1</v>
      </c>
      <c r="C86" s="16">
        <f t="shared" si="8"/>
        <v>443.7</v>
      </c>
      <c r="D86" s="16">
        <v>441.2</v>
      </c>
      <c r="E86" s="16">
        <v>443.7</v>
      </c>
      <c r="F86" s="21">
        <v>448.4</v>
      </c>
      <c r="G86" s="16">
        <v>3.6</v>
      </c>
      <c r="I86" s="16">
        <f t="shared" si="9"/>
        <v>31.9</v>
      </c>
      <c r="J86" s="16">
        <v>34</v>
      </c>
      <c r="K86" s="16">
        <v>31.9</v>
      </c>
      <c r="L86" s="21">
        <v>30.16</v>
      </c>
      <c r="M86" s="16">
        <v>3.1</v>
      </c>
      <c r="O86" s="16">
        <f t="shared" si="10"/>
        <v>125.3</v>
      </c>
      <c r="P86" s="16">
        <v>125.6</v>
      </c>
      <c r="Q86" s="16">
        <v>125.3</v>
      </c>
      <c r="R86" s="21">
        <v>122.22</v>
      </c>
      <c r="S86" s="16">
        <v>2.9</v>
      </c>
      <c r="V86" s="16">
        <v>600.79999999999995</v>
      </c>
      <c r="W86" s="16">
        <v>600.9</v>
      </c>
      <c r="X86" s="21">
        <v>600.79</v>
      </c>
      <c r="Y86" s="16">
        <v>9.6999999999999993</v>
      </c>
      <c r="AA86" s="16">
        <f t="shared" si="11"/>
        <v>475.6</v>
      </c>
      <c r="AB86" s="16">
        <v>475.2</v>
      </c>
      <c r="AC86" s="16">
        <v>475.6</v>
      </c>
      <c r="AD86" s="21">
        <v>478.56</v>
      </c>
      <c r="AE86" s="16">
        <v>6.8</v>
      </c>
      <c r="AG86" s="16">
        <f t="shared" si="12"/>
        <v>73.8</v>
      </c>
      <c r="AH86" s="16">
        <v>73.400000000000006</v>
      </c>
      <c r="AI86" s="16">
        <v>73.8</v>
      </c>
      <c r="AJ86" s="21">
        <v>74.64</v>
      </c>
      <c r="AK86" s="16">
        <v>-0.6</v>
      </c>
      <c r="AM86" s="16">
        <f t="shared" si="13"/>
        <v>20.9</v>
      </c>
      <c r="AN86" s="16">
        <v>20.9</v>
      </c>
      <c r="AO86" s="16">
        <v>20.9</v>
      </c>
      <c r="AP86" s="21">
        <v>20.34</v>
      </c>
      <c r="AQ86" s="16">
        <v>0.2</v>
      </c>
      <c r="AS86" s="16">
        <f t="shared" si="14"/>
        <v>79.099999999999994</v>
      </c>
      <c r="AT86" s="16">
        <v>79.099999999999994</v>
      </c>
      <c r="AU86" s="16">
        <v>79.099999999999994</v>
      </c>
      <c r="AV86" s="21">
        <v>79.66</v>
      </c>
      <c r="AW86" s="16">
        <v>-0.2</v>
      </c>
      <c r="AY86" s="16">
        <f t="shared" si="15"/>
        <v>6.7</v>
      </c>
      <c r="AZ86" s="16">
        <v>7.2</v>
      </c>
      <c r="BA86" s="16">
        <v>6.7</v>
      </c>
      <c r="BB86" s="21">
        <v>6.3</v>
      </c>
      <c r="BC86" s="16">
        <v>0.6</v>
      </c>
    </row>
    <row r="87" spans="1:55" ht="12.75" x14ac:dyDescent="0.2">
      <c r="A87" s="25"/>
      <c r="B87" s="6">
        <v>2</v>
      </c>
      <c r="C87" s="16">
        <f t="shared" si="8"/>
        <v>452.5</v>
      </c>
      <c r="D87" s="16">
        <v>452.2</v>
      </c>
      <c r="E87" s="16">
        <v>452.5</v>
      </c>
      <c r="F87" s="21">
        <v>450.55</v>
      </c>
      <c r="G87" s="16">
        <v>8.6</v>
      </c>
      <c r="I87" s="16">
        <f t="shared" si="9"/>
        <v>29</v>
      </c>
      <c r="J87" s="16">
        <v>29.3</v>
      </c>
      <c r="K87" s="16">
        <v>29</v>
      </c>
      <c r="L87" s="21">
        <v>29.04</v>
      </c>
      <c r="M87" s="16">
        <v>-4.5</v>
      </c>
      <c r="O87" s="16">
        <f t="shared" si="10"/>
        <v>121.7</v>
      </c>
      <c r="P87" s="16">
        <v>121.9</v>
      </c>
      <c r="Q87" s="16">
        <v>121.7</v>
      </c>
      <c r="R87" s="21">
        <v>123.62</v>
      </c>
      <c r="S87" s="16">
        <v>5.6</v>
      </c>
      <c r="V87" s="16">
        <v>603.4</v>
      </c>
      <c r="W87" s="16">
        <v>603.1</v>
      </c>
      <c r="X87" s="21">
        <v>603.21</v>
      </c>
      <c r="Y87" s="16">
        <v>9.6999999999999993</v>
      </c>
      <c r="AA87" s="16">
        <f t="shared" si="11"/>
        <v>481.4</v>
      </c>
      <c r="AB87" s="16">
        <v>481.5</v>
      </c>
      <c r="AC87" s="16">
        <v>481.4</v>
      </c>
      <c r="AD87" s="21">
        <v>479.58</v>
      </c>
      <c r="AE87" s="16">
        <v>4.0999999999999996</v>
      </c>
      <c r="AG87" s="16">
        <f t="shared" si="12"/>
        <v>75</v>
      </c>
      <c r="AH87" s="16">
        <v>75</v>
      </c>
      <c r="AI87" s="16">
        <v>75</v>
      </c>
      <c r="AJ87" s="21">
        <v>74.69</v>
      </c>
      <c r="AK87" s="16">
        <v>0.2</v>
      </c>
      <c r="AM87" s="16">
        <f t="shared" si="13"/>
        <v>20.2</v>
      </c>
      <c r="AN87" s="16">
        <v>20.2</v>
      </c>
      <c r="AO87" s="16">
        <v>20.2</v>
      </c>
      <c r="AP87" s="21">
        <v>20.49</v>
      </c>
      <c r="AQ87" s="16">
        <v>0.6</v>
      </c>
      <c r="AS87" s="16">
        <f t="shared" si="14"/>
        <v>79.8</v>
      </c>
      <c r="AT87" s="16">
        <v>79.8</v>
      </c>
      <c r="AU87" s="16">
        <v>79.8</v>
      </c>
      <c r="AV87" s="21">
        <v>79.510000000000005</v>
      </c>
      <c r="AW87" s="16">
        <v>-0.6</v>
      </c>
      <c r="AY87" s="16">
        <f t="shared" si="15"/>
        <v>6</v>
      </c>
      <c r="AZ87" s="16">
        <v>6.1</v>
      </c>
      <c r="BA87" s="16">
        <v>6</v>
      </c>
      <c r="BB87" s="21">
        <v>6.05</v>
      </c>
      <c r="BC87" s="16">
        <v>-1</v>
      </c>
    </row>
    <row r="88" spans="1:55" ht="12.75" x14ac:dyDescent="0.2">
      <c r="A88" s="25"/>
      <c r="B88" s="6">
        <v>3</v>
      </c>
      <c r="C88" s="16">
        <f t="shared" si="8"/>
        <v>454.7</v>
      </c>
      <c r="D88" s="16">
        <v>454.4</v>
      </c>
      <c r="E88" s="16">
        <v>454.7</v>
      </c>
      <c r="F88" s="21">
        <v>454.96</v>
      </c>
      <c r="G88" s="16">
        <v>17.600000000000001</v>
      </c>
      <c r="I88" s="16">
        <f t="shared" si="9"/>
        <v>25.8</v>
      </c>
      <c r="J88" s="16">
        <v>24</v>
      </c>
      <c r="K88" s="16">
        <v>25.8</v>
      </c>
      <c r="L88" s="21">
        <v>27.32</v>
      </c>
      <c r="M88" s="16">
        <v>-6.9</v>
      </c>
      <c r="O88" s="16">
        <f t="shared" si="10"/>
        <v>125.3</v>
      </c>
      <c r="P88" s="16">
        <v>127.3</v>
      </c>
      <c r="Q88" s="16">
        <v>125.3</v>
      </c>
      <c r="R88" s="21">
        <v>123.52</v>
      </c>
      <c r="S88" s="16">
        <v>-0.4</v>
      </c>
      <c r="V88" s="16">
        <v>605.70000000000005</v>
      </c>
      <c r="W88" s="16">
        <v>605.70000000000005</v>
      </c>
      <c r="X88" s="21">
        <v>605.79</v>
      </c>
      <c r="Y88" s="16">
        <v>10.3</v>
      </c>
      <c r="AA88" s="16">
        <f t="shared" si="11"/>
        <v>480.4</v>
      </c>
      <c r="AB88" s="16">
        <v>478.4</v>
      </c>
      <c r="AC88" s="16">
        <v>480.4</v>
      </c>
      <c r="AD88" s="21">
        <v>482.27</v>
      </c>
      <c r="AE88" s="16">
        <v>10.8</v>
      </c>
      <c r="AG88" s="16">
        <f t="shared" si="12"/>
        <v>75.099999999999994</v>
      </c>
      <c r="AH88" s="16">
        <v>75</v>
      </c>
      <c r="AI88" s="16">
        <v>75.099999999999994</v>
      </c>
      <c r="AJ88" s="21">
        <v>75.099999999999994</v>
      </c>
      <c r="AK88" s="16">
        <v>1.6</v>
      </c>
      <c r="AM88" s="16">
        <f t="shared" si="13"/>
        <v>20.7</v>
      </c>
      <c r="AN88" s="16">
        <v>21</v>
      </c>
      <c r="AO88" s="16">
        <v>20.7</v>
      </c>
      <c r="AP88" s="21">
        <v>20.39</v>
      </c>
      <c r="AQ88" s="16">
        <v>-0.4</v>
      </c>
      <c r="AS88" s="16">
        <f t="shared" si="14"/>
        <v>79.3</v>
      </c>
      <c r="AT88" s="16">
        <v>79</v>
      </c>
      <c r="AU88" s="16">
        <v>79.3</v>
      </c>
      <c r="AV88" s="21">
        <v>79.61</v>
      </c>
      <c r="AW88" s="16">
        <v>0.4</v>
      </c>
      <c r="AY88" s="16">
        <f t="shared" si="15"/>
        <v>5.4</v>
      </c>
      <c r="AZ88" s="16">
        <v>5</v>
      </c>
      <c r="BA88" s="16">
        <v>5.4</v>
      </c>
      <c r="BB88" s="21">
        <v>5.66</v>
      </c>
      <c r="BC88" s="16">
        <v>-1.6</v>
      </c>
    </row>
    <row r="89" spans="1:55" ht="12.75" x14ac:dyDescent="0.2">
      <c r="A89" s="25"/>
      <c r="B89" s="6">
        <v>4</v>
      </c>
      <c r="C89" s="16">
        <f t="shared" si="8"/>
        <v>458.7</v>
      </c>
      <c r="D89" s="16">
        <v>459.7</v>
      </c>
      <c r="E89" s="16">
        <v>458.7</v>
      </c>
      <c r="F89" s="21">
        <v>458.97</v>
      </c>
      <c r="G89" s="16">
        <v>16</v>
      </c>
      <c r="I89" s="16">
        <f t="shared" si="9"/>
        <v>26.4</v>
      </c>
      <c r="J89" s="16">
        <v>25.8</v>
      </c>
      <c r="K89" s="16">
        <v>26.4</v>
      </c>
      <c r="L89" s="21">
        <v>26.56</v>
      </c>
      <c r="M89" s="16">
        <v>-3</v>
      </c>
      <c r="O89" s="16">
        <f t="shared" si="10"/>
        <v>123.6</v>
      </c>
      <c r="P89" s="16">
        <v>123</v>
      </c>
      <c r="Q89" s="16">
        <v>123.6</v>
      </c>
      <c r="R89" s="21">
        <v>123.08</v>
      </c>
      <c r="S89" s="16">
        <v>-1.8</v>
      </c>
      <c r="V89" s="16">
        <v>608.5</v>
      </c>
      <c r="W89" s="16">
        <v>608.6</v>
      </c>
      <c r="X89" s="21">
        <v>608.6</v>
      </c>
      <c r="Y89" s="16">
        <v>11.2</v>
      </c>
      <c r="AA89" s="16">
        <f t="shared" si="11"/>
        <v>485.1</v>
      </c>
      <c r="AB89" s="16">
        <v>485.5</v>
      </c>
      <c r="AC89" s="16">
        <v>485.1</v>
      </c>
      <c r="AD89" s="21">
        <v>485.53</v>
      </c>
      <c r="AE89" s="16">
        <v>13</v>
      </c>
      <c r="AG89" s="16">
        <f t="shared" si="12"/>
        <v>75.400000000000006</v>
      </c>
      <c r="AH89" s="16">
        <v>75.599999999999994</v>
      </c>
      <c r="AI89" s="16">
        <v>75.400000000000006</v>
      </c>
      <c r="AJ89" s="21">
        <v>75.41</v>
      </c>
      <c r="AK89" s="16">
        <v>1.2</v>
      </c>
      <c r="AM89" s="16">
        <f t="shared" si="13"/>
        <v>20.3</v>
      </c>
      <c r="AN89" s="16">
        <v>20.2</v>
      </c>
      <c r="AO89" s="16">
        <v>20.3</v>
      </c>
      <c r="AP89" s="21">
        <v>20.22</v>
      </c>
      <c r="AQ89" s="16">
        <v>-0.7</v>
      </c>
      <c r="AS89" s="16">
        <f t="shared" si="14"/>
        <v>79.7</v>
      </c>
      <c r="AT89" s="16">
        <v>79.8</v>
      </c>
      <c r="AU89" s="16">
        <v>79.7</v>
      </c>
      <c r="AV89" s="21">
        <v>79.78</v>
      </c>
      <c r="AW89" s="16">
        <v>0.7</v>
      </c>
      <c r="AY89" s="16">
        <f t="shared" si="15"/>
        <v>5.5</v>
      </c>
      <c r="AZ89" s="16">
        <v>5.3</v>
      </c>
      <c r="BA89" s="16">
        <v>5.5</v>
      </c>
      <c r="BB89" s="21">
        <v>5.47</v>
      </c>
      <c r="BC89" s="16">
        <v>-0.8</v>
      </c>
    </row>
    <row r="90" spans="1:55" ht="12.75" x14ac:dyDescent="0.2">
      <c r="A90" s="25">
        <v>22</v>
      </c>
      <c r="B90" s="6">
        <v>1</v>
      </c>
      <c r="C90" s="16">
        <f t="shared" si="8"/>
        <v>463.1</v>
      </c>
      <c r="D90" s="16">
        <v>461</v>
      </c>
      <c r="E90" s="16">
        <v>463.1</v>
      </c>
      <c r="F90" s="21">
        <v>460.73</v>
      </c>
      <c r="G90" s="16">
        <v>7</v>
      </c>
      <c r="I90" s="16">
        <f t="shared" si="9"/>
        <v>26.5</v>
      </c>
      <c r="J90" s="16">
        <v>28.7</v>
      </c>
      <c r="K90" s="16">
        <v>26.5</v>
      </c>
      <c r="L90" s="21">
        <v>26.38</v>
      </c>
      <c r="M90" s="16">
        <v>-0.7</v>
      </c>
      <c r="O90" s="16">
        <f t="shared" si="10"/>
        <v>121.9</v>
      </c>
      <c r="P90" s="16">
        <v>121.6</v>
      </c>
      <c r="Q90" s="16">
        <v>121.9</v>
      </c>
      <c r="R90" s="21">
        <v>124.4</v>
      </c>
      <c r="S90" s="16">
        <v>5.3</v>
      </c>
      <c r="V90" s="16">
        <v>611.29999999999995</v>
      </c>
      <c r="W90" s="16">
        <v>611.5</v>
      </c>
      <c r="X90" s="21">
        <v>611.51</v>
      </c>
      <c r="Y90" s="16">
        <v>11.6</v>
      </c>
      <c r="AA90" s="16">
        <f t="shared" si="11"/>
        <v>489.5</v>
      </c>
      <c r="AB90" s="16">
        <v>489.7</v>
      </c>
      <c r="AC90" s="16">
        <v>489.5</v>
      </c>
      <c r="AD90" s="21">
        <v>487.11</v>
      </c>
      <c r="AE90" s="16">
        <v>6.3</v>
      </c>
      <c r="AG90" s="16">
        <f t="shared" si="12"/>
        <v>75.7</v>
      </c>
      <c r="AH90" s="16">
        <v>75.400000000000006</v>
      </c>
      <c r="AI90" s="16">
        <v>75.7</v>
      </c>
      <c r="AJ90" s="21">
        <v>75.34</v>
      </c>
      <c r="AK90" s="16">
        <v>-0.3</v>
      </c>
      <c r="AM90" s="16">
        <f t="shared" si="13"/>
        <v>19.899999999999999</v>
      </c>
      <c r="AN90" s="16">
        <v>19.899999999999999</v>
      </c>
      <c r="AO90" s="16">
        <v>19.899999999999999</v>
      </c>
      <c r="AP90" s="21">
        <v>20.34</v>
      </c>
      <c r="AQ90" s="16">
        <v>0.5</v>
      </c>
      <c r="AS90" s="16">
        <f t="shared" si="14"/>
        <v>80.099999999999994</v>
      </c>
      <c r="AT90" s="16">
        <v>80.099999999999994</v>
      </c>
      <c r="AU90" s="16">
        <v>80.099999999999994</v>
      </c>
      <c r="AV90" s="21">
        <v>79.66</v>
      </c>
      <c r="AW90" s="16">
        <v>-0.5</v>
      </c>
      <c r="AY90" s="16">
        <f t="shared" si="15"/>
        <v>5.4</v>
      </c>
      <c r="AZ90" s="16">
        <v>5.9</v>
      </c>
      <c r="BA90" s="16">
        <v>5.4</v>
      </c>
      <c r="BB90" s="21">
        <v>5.42</v>
      </c>
      <c r="BC90" s="16">
        <v>-0.2</v>
      </c>
    </row>
    <row r="91" spans="1:55" ht="12.75" x14ac:dyDescent="0.2">
      <c r="A91" s="25"/>
      <c r="B91" s="6">
        <v>2</v>
      </c>
      <c r="C91" s="16">
        <f t="shared" si="8"/>
        <v>457.6</v>
      </c>
      <c r="D91" s="16">
        <v>457.4</v>
      </c>
      <c r="E91" s="16">
        <v>457.6</v>
      </c>
      <c r="F91" s="21">
        <v>460.32</v>
      </c>
      <c r="G91" s="16">
        <v>-1.6</v>
      </c>
      <c r="I91" s="16">
        <f t="shared" si="9"/>
        <v>28.4</v>
      </c>
      <c r="J91" s="16">
        <v>28.8</v>
      </c>
      <c r="K91" s="16">
        <v>28.4</v>
      </c>
      <c r="L91" s="21">
        <v>25.27</v>
      </c>
      <c r="M91" s="16">
        <v>-4.5</v>
      </c>
      <c r="O91" s="16">
        <f t="shared" si="10"/>
        <v>128.30000000000001</v>
      </c>
      <c r="P91" s="16">
        <v>128.30000000000001</v>
      </c>
      <c r="Q91" s="16">
        <v>128.30000000000001</v>
      </c>
      <c r="R91" s="21">
        <v>128.66</v>
      </c>
      <c r="S91" s="16">
        <v>17</v>
      </c>
      <c r="V91" s="16">
        <v>614.5</v>
      </c>
      <c r="W91" s="16">
        <v>614.29999999999995</v>
      </c>
      <c r="X91" s="21">
        <v>614.24</v>
      </c>
      <c r="Y91" s="16">
        <v>10.9</v>
      </c>
      <c r="AA91" s="16">
        <f t="shared" si="11"/>
        <v>486</v>
      </c>
      <c r="AB91" s="16">
        <v>486.2</v>
      </c>
      <c r="AC91" s="16">
        <v>486</v>
      </c>
      <c r="AD91" s="21">
        <v>485.58</v>
      </c>
      <c r="AE91" s="16">
        <v>-6.1</v>
      </c>
      <c r="AG91" s="16">
        <f t="shared" si="12"/>
        <v>74.5</v>
      </c>
      <c r="AH91" s="16">
        <v>74.400000000000006</v>
      </c>
      <c r="AI91" s="16">
        <v>74.5</v>
      </c>
      <c r="AJ91" s="21">
        <v>74.94</v>
      </c>
      <c r="AK91" s="16">
        <v>-1.6</v>
      </c>
      <c r="AM91" s="16">
        <f t="shared" si="13"/>
        <v>20.9</v>
      </c>
      <c r="AN91" s="16">
        <v>20.9</v>
      </c>
      <c r="AO91" s="16">
        <v>20.9</v>
      </c>
      <c r="AP91" s="21">
        <v>20.95</v>
      </c>
      <c r="AQ91" s="16">
        <v>2.4</v>
      </c>
      <c r="AS91" s="16">
        <f t="shared" si="14"/>
        <v>79.099999999999994</v>
      </c>
      <c r="AT91" s="16">
        <v>79.099999999999994</v>
      </c>
      <c r="AU91" s="16">
        <v>79.099999999999994</v>
      </c>
      <c r="AV91" s="21">
        <v>79.05</v>
      </c>
      <c r="AW91" s="16">
        <v>-2.4</v>
      </c>
      <c r="AY91" s="16">
        <f t="shared" si="15"/>
        <v>5.9</v>
      </c>
      <c r="AZ91" s="16">
        <v>5.9</v>
      </c>
      <c r="BA91" s="16">
        <v>5.9</v>
      </c>
      <c r="BB91" s="21">
        <v>5.2</v>
      </c>
      <c r="BC91" s="16">
        <v>-0.8</v>
      </c>
    </row>
    <row r="92" spans="1:55" ht="12.75" x14ac:dyDescent="0.2">
      <c r="A92" s="25"/>
      <c r="B92" s="6">
        <v>3</v>
      </c>
      <c r="C92" s="16">
        <f t="shared" si="8"/>
        <v>462.1</v>
      </c>
      <c r="D92" s="16">
        <v>461.2</v>
      </c>
      <c r="E92" s="16">
        <v>462.1</v>
      </c>
      <c r="F92" s="21">
        <v>459.48</v>
      </c>
      <c r="G92" s="16">
        <v>-3.3</v>
      </c>
      <c r="I92" s="16">
        <f t="shared" si="9"/>
        <v>20.5</v>
      </c>
      <c r="J92" s="16">
        <v>18.600000000000001</v>
      </c>
      <c r="K92" s="16">
        <v>20.5</v>
      </c>
      <c r="L92" s="21">
        <v>23.52</v>
      </c>
      <c r="M92" s="16">
        <v>-7</v>
      </c>
      <c r="O92" s="16">
        <f t="shared" si="10"/>
        <v>134.1</v>
      </c>
      <c r="P92" s="16">
        <v>137</v>
      </c>
      <c r="Q92" s="16">
        <v>134.1</v>
      </c>
      <c r="R92" s="21">
        <v>133.65</v>
      </c>
      <c r="S92" s="16">
        <v>19.899999999999999</v>
      </c>
      <c r="V92" s="16">
        <v>616.79999999999995</v>
      </c>
      <c r="W92" s="16">
        <v>616.79999999999995</v>
      </c>
      <c r="X92" s="21">
        <v>616.65</v>
      </c>
      <c r="Y92" s="16">
        <v>9.6</v>
      </c>
      <c r="AA92" s="16">
        <f t="shared" si="11"/>
        <v>482.6</v>
      </c>
      <c r="AB92" s="16">
        <v>479.8</v>
      </c>
      <c r="AC92" s="16">
        <v>482.6</v>
      </c>
      <c r="AD92" s="21">
        <v>483.01</v>
      </c>
      <c r="AE92" s="16">
        <v>-10.3</v>
      </c>
      <c r="AG92" s="16">
        <f t="shared" si="12"/>
        <v>74.900000000000006</v>
      </c>
      <c r="AH92" s="16">
        <v>74.8</v>
      </c>
      <c r="AI92" s="16">
        <v>74.900000000000006</v>
      </c>
      <c r="AJ92" s="21">
        <v>74.510000000000005</v>
      </c>
      <c r="AK92" s="16">
        <v>-1.7</v>
      </c>
      <c r="AM92" s="16">
        <f t="shared" si="13"/>
        <v>21.7</v>
      </c>
      <c r="AN92" s="16">
        <v>22.2</v>
      </c>
      <c r="AO92" s="16">
        <v>21.7</v>
      </c>
      <c r="AP92" s="21">
        <v>21.67</v>
      </c>
      <c r="AQ92" s="16">
        <v>2.9</v>
      </c>
      <c r="AS92" s="16">
        <f t="shared" si="14"/>
        <v>78.3</v>
      </c>
      <c r="AT92" s="16">
        <v>77.8</v>
      </c>
      <c r="AU92" s="16">
        <v>78.3</v>
      </c>
      <c r="AV92" s="21">
        <v>78.33</v>
      </c>
      <c r="AW92" s="16">
        <v>-2.9</v>
      </c>
      <c r="AY92" s="16">
        <f t="shared" si="15"/>
        <v>4.3</v>
      </c>
      <c r="AZ92" s="16">
        <v>3.9</v>
      </c>
      <c r="BA92" s="16">
        <v>4.3</v>
      </c>
      <c r="BB92" s="21">
        <v>4.87</v>
      </c>
      <c r="BC92" s="16">
        <v>-1.3</v>
      </c>
    </row>
    <row r="93" spans="1:55" ht="12.75" x14ac:dyDescent="0.2">
      <c r="A93" s="25"/>
      <c r="B93" s="6">
        <v>4</v>
      </c>
      <c r="C93" s="16">
        <f t="shared" si="8"/>
        <v>458.3</v>
      </c>
      <c r="D93" s="16">
        <v>458.8</v>
      </c>
      <c r="E93" s="16">
        <v>458.3</v>
      </c>
      <c r="F93" s="21">
        <v>461.25</v>
      </c>
      <c r="G93" s="16">
        <v>7.1</v>
      </c>
      <c r="I93" s="16">
        <f t="shared" si="9"/>
        <v>23.5</v>
      </c>
      <c r="J93" s="16">
        <v>23.3</v>
      </c>
      <c r="K93" s="16">
        <v>23.5</v>
      </c>
      <c r="L93" s="21">
        <v>22.46</v>
      </c>
      <c r="M93" s="16">
        <v>-4.2</v>
      </c>
      <c r="O93" s="16">
        <f t="shared" si="10"/>
        <v>136.80000000000001</v>
      </c>
      <c r="P93" s="16">
        <v>136.4</v>
      </c>
      <c r="Q93" s="16">
        <v>136.80000000000001</v>
      </c>
      <c r="R93" s="21">
        <v>135.07</v>
      </c>
      <c r="S93" s="16">
        <v>5.7</v>
      </c>
      <c r="V93" s="16">
        <v>618.6</v>
      </c>
      <c r="W93" s="16">
        <v>618.70000000000005</v>
      </c>
      <c r="X93" s="21">
        <v>618.79</v>
      </c>
      <c r="Y93" s="16">
        <v>8.6</v>
      </c>
      <c r="AA93" s="16">
        <f t="shared" si="11"/>
        <v>481.8</v>
      </c>
      <c r="AB93" s="16">
        <v>482.2</v>
      </c>
      <c r="AC93" s="16">
        <v>481.8</v>
      </c>
      <c r="AD93" s="21">
        <v>483.72</v>
      </c>
      <c r="AE93" s="16">
        <v>2.9</v>
      </c>
      <c r="AG93" s="16">
        <f t="shared" si="12"/>
        <v>74.099999999999994</v>
      </c>
      <c r="AH93" s="16">
        <v>74.2</v>
      </c>
      <c r="AI93" s="16">
        <v>74.099999999999994</v>
      </c>
      <c r="AJ93" s="21">
        <v>74.540000000000006</v>
      </c>
      <c r="AK93" s="16">
        <v>0.1</v>
      </c>
      <c r="AM93" s="16">
        <f t="shared" si="13"/>
        <v>22.1</v>
      </c>
      <c r="AN93" s="16">
        <v>22</v>
      </c>
      <c r="AO93" s="16">
        <v>22.1</v>
      </c>
      <c r="AP93" s="21">
        <v>21.83</v>
      </c>
      <c r="AQ93" s="16">
        <v>0.6</v>
      </c>
      <c r="AS93" s="16">
        <f t="shared" si="14"/>
        <v>77.900000000000006</v>
      </c>
      <c r="AT93" s="16">
        <v>78</v>
      </c>
      <c r="AU93" s="16">
        <v>77.900000000000006</v>
      </c>
      <c r="AV93" s="21">
        <v>78.17</v>
      </c>
      <c r="AW93" s="16">
        <v>-0.6</v>
      </c>
      <c r="AY93" s="16">
        <f t="shared" si="15"/>
        <v>4.9000000000000004</v>
      </c>
      <c r="AZ93" s="16">
        <v>4.8</v>
      </c>
      <c r="BA93" s="16">
        <v>4.9000000000000004</v>
      </c>
      <c r="BB93" s="21">
        <v>4.6399999999999997</v>
      </c>
      <c r="BC93" s="16">
        <v>-0.9</v>
      </c>
    </row>
    <row r="94" spans="1:55" ht="12.75" x14ac:dyDescent="0.2">
      <c r="A94" s="25">
        <v>23</v>
      </c>
      <c r="B94" s="6">
        <v>1</v>
      </c>
      <c r="C94" s="16">
        <f t="shared" si="8"/>
        <v>467.7</v>
      </c>
      <c r="D94" s="16">
        <v>466.5</v>
      </c>
      <c r="E94" s="16">
        <v>467.7</v>
      </c>
      <c r="F94" s="21">
        <v>465.28</v>
      </c>
      <c r="G94" s="16">
        <v>16.100000000000001</v>
      </c>
      <c r="I94" s="16">
        <f t="shared" si="9"/>
        <v>22.3</v>
      </c>
      <c r="J94" s="16">
        <v>24.3</v>
      </c>
      <c r="K94" s="16">
        <v>22.3</v>
      </c>
      <c r="L94" s="21">
        <v>22.52</v>
      </c>
      <c r="M94" s="16">
        <v>0.2</v>
      </c>
      <c r="O94" s="16">
        <f t="shared" si="10"/>
        <v>130.9</v>
      </c>
      <c r="P94" s="16">
        <v>130</v>
      </c>
      <c r="Q94" s="16">
        <v>130.9</v>
      </c>
      <c r="R94" s="21">
        <v>133.06</v>
      </c>
      <c r="S94" s="16">
        <v>-8.1</v>
      </c>
      <c r="V94" s="16">
        <v>620.79999999999995</v>
      </c>
      <c r="W94" s="16">
        <v>620.9</v>
      </c>
      <c r="X94" s="21">
        <v>620.87</v>
      </c>
      <c r="Y94" s="16">
        <v>8.3000000000000007</v>
      </c>
      <c r="AA94" s="16">
        <f t="shared" si="11"/>
        <v>490</v>
      </c>
      <c r="AB94" s="16">
        <v>490.8</v>
      </c>
      <c r="AC94" s="16">
        <v>490</v>
      </c>
      <c r="AD94" s="21">
        <v>487.81</v>
      </c>
      <c r="AE94" s="16">
        <v>16.3</v>
      </c>
      <c r="AG94" s="16">
        <f t="shared" si="12"/>
        <v>75.3</v>
      </c>
      <c r="AH94" s="16">
        <v>75.099999999999994</v>
      </c>
      <c r="AI94" s="16">
        <v>75.3</v>
      </c>
      <c r="AJ94" s="21">
        <v>74.94</v>
      </c>
      <c r="AK94" s="16">
        <v>1.6</v>
      </c>
      <c r="AM94" s="16">
        <f t="shared" si="13"/>
        <v>21.1</v>
      </c>
      <c r="AN94" s="16">
        <v>20.9</v>
      </c>
      <c r="AO94" s="16">
        <v>21.1</v>
      </c>
      <c r="AP94" s="21">
        <v>21.43</v>
      </c>
      <c r="AQ94" s="16">
        <v>-1.6</v>
      </c>
      <c r="AS94" s="16">
        <f t="shared" si="14"/>
        <v>78.900000000000006</v>
      </c>
      <c r="AT94" s="16">
        <v>79.099999999999994</v>
      </c>
      <c r="AU94" s="16">
        <v>78.900000000000006</v>
      </c>
      <c r="AV94" s="21">
        <v>78.569999999999993</v>
      </c>
      <c r="AW94" s="16">
        <v>1.6</v>
      </c>
      <c r="AY94" s="16">
        <f t="shared" si="15"/>
        <v>4.5999999999999996</v>
      </c>
      <c r="AZ94" s="16">
        <v>4.9000000000000004</v>
      </c>
      <c r="BA94" s="16">
        <v>4.5999999999999996</v>
      </c>
      <c r="BB94" s="21">
        <v>4.62</v>
      </c>
      <c r="BC94" s="16">
        <v>-0.1</v>
      </c>
    </row>
    <row r="95" spans="1:55" ht="12.75" x14ac:dyDescent="0.2">
      <c r="A95" s="25"/>
      <c r="B95" s="6">
        <v>2</v>
      </c>
      <c r="C95" s="16">
        <f t="shared" si="8"/>
        <v>470.2</v>
      </c>
      <c r="D95" s="16">
        <v>469.7</v>
      </c>
      <c r="E95" s="16">
        <v>470.2</v>
      </c>
      <c r="F95" s="21">
        <v>469.24</v>
      </c>
      <c r="G95" s="16">
        <v>15.8</v>
      </c>
      <c r="I95" s="16">
        <f t="shared" si="9"/>
        <v>22.5</v>
      </c>
      <c r="J95" s="16">
        <v>22.9</v>
      </c>
      <c r="K95" s="16">
        <v>22.5</v>
      </c>
      <c r="L95" s="21">
        <v>23.3</v>
      </c>
      <c r="M95" s="16">
        <v>3.1</v>
      </c>
      <c r="O95" s="16">
        <f t="shared" si="10"/>
        <v>130.19999999999999</v>
      </c>
      <c r="P95" s="16">
        <v>130.4</v>
      </c>
      <c r="Q95" s="16">
        <v>130.19999999999999</v>
      </c>
      <c r="R95" s="21">
        <v>130.44</v>
      </c>
      <c r="S95" s="16">
        <v>-10.5</v>
      </c>
      <c r="V95" s="16">
        <v>623</v>
      </c>
      <c r="W95" s="16">
        <v>622.9</v>
      </c>
      <c r="X95" s="21">
        <v>622.98</v>
      </c>
      <c r="Y95" s="16">
        <v>8.5</v>
      </c>
      <c r="AA95" s="16">
        <f t="shared" si="11"/>
        <v>492.7</v>
      </c>
      <c r="AB95" s="16">
        <v>492.6</v>
      </c>
      <c r="AC95" s="16">
        <v>492.7</v>
      </c>
      <c r="AD95" s="21">
        <v>492.54</v>
      </c>
      <c r="AE95" s="16">
        <v>18.899999999999999</v>
      </c>
      <c r="AG95" s="16">
        <f t="shared" si="12"/>
        <v>75.5</v>
      </c>
      <c r="AH95" s="16">
        <v>75.400000000000006</v>
      </c>
      <c r="AI95" s="16">
        <v>75.5</v>
      </c>
      <c r="AJ95" s="21">
        <v>75.319999999999993</v>
      </c>
      <c r="AK95" s="16">
        <v>1.5</v>
      </c>
      <c r="AM95" s="16">
        <f t="shared" si="13"/>
        <v>20.9</v>
      </c>
      <c r="AN95" s="16">
        <v>20.9</v>
      </c>
      <c r="AO95" s="16">
        <v>20.9</v>
      </c>
      <c r="AP95" s="21">
        <v>20.94</v>
      </c>
      <c r="AQ95" s="16">
        <v>-2</v>
      </c>
      <c r="AS95" s="16">
        <f t="shared" si="14"/>
        <v>79.099999999999994</v>
      </c>
      <c r="AT95" s="16">
        <v>79.099999999999994</v>
      </c>
      <c r="AU95" s="16">
        <v>79.099999999999994</v>
      </c>
      <c r="AV95" s="21">
        <v>79.06</v>
      </c>
      <c r="AW95" s="16">
        <v>2</v>
      </c>
      <c r="AY95" s="16">
        <f t="shared" si="15"/>
        <v>4.5999999999999996</v>
      </c>
      <c r="AZ95" s="16">
        <v>4.5999999999999996</v>
      </c>
      <c r="BA95" s="16">
        <v>4.5999999999999996</v>
      </c>
      <c r="BB95" s="21">
        <v>4.7300000000000004</v>
      </c>
      <c r="BC95" s="16">
        <v>0.5</v>
      </c>
    </row>
    <row r="96" spans="1:55" ht="12.75" x14ac:dyDescent="0.2">
      <c r="A96" s="25"/>
      <c r="B96" s="6">
        <v>3</v>
      </c>
      <c r="C96" s="16">
        <f t="shared" si="8"/>
        <v>467.5</v>
      </c>
      <c r="D96" s="16">
        <v>466.3</v>
      </c>
      <c r="E96" s="16">
        <v>467.5</v>
      </c>
      <c r="F96" s="21">
        <v>472.77</v>
      </c>
      <c r="G96" s="16">
        <v>14.1</v>
      </c>
      <c r="I96" s="16">
        <f t="shared" si="9"/>
        <v>25.5</v>
      </c>
      <c r="J96" s="16">
        <v>23.7</v>
      </c>
      <c r="K96" s="16">
        <v>25.5</v>
      </c>
      <c r="L96" s="21">
        <v>24.78</v>
      </c>
      <c r="M96" s="16">
        <v>5.9</v>
      </c>
      <c r="O96" s="16">
        <f t="shared" si="10"/>
        <v>132.1</v>
      </c>
      <c r="P96" s="16">
        <v>135.1</v>
      </c>
      <c r="Q96" s="16">
        <v>132.1</v>
      </c>
      <c r="R96" s="21">
        <v>127.41</v>
      </c>
      <c r="S96" s="16">
        <v>-12.1</v>
      </c>
      <c r="V96" s="16">
        <v>625.1</v>
      </c>
      <c r="W96" s="16">
        <v>625.1</v>
      </c>
      <c r="X96" s="21">
        <v>624.97</v>
      </c>
      <c r="Y96" s="16">
        <v>7.9</v>
      </c>
      <c r="AA96" s="16">
        <f t="shared" si="11"/>
        <v>493</v>
      </c>
      <c r="AB96" s="16">
        <v>490</v>
      </c>
      <c r="AC96" s="16">
        <v>493</v>
      </c>
      <c r="AD96" s="21">
        <v>497.55</v>
      </c>
      <c r="AE96" s="16">
        <v>20.100000000000001</v>
      </c>
      <c r="AG96" s="16">
        <f t="shared" si="12"/>
        <v>74.8</v>
      </c>
      <c r="AH96" s="16">
        <v>74.599999999999994</v>
      </c>
      <c r="AI96" s="16">
        <v>74.8</v>
      </c>
      <c r="AJ96" s="21">
        <v>75.650000000000006</v>
      </c>
      <c r="AK96" s="16">
        <v>1.3</v>
      </c>
      <c r="AM96" s="16">
        <f t="shared" si="13"/>
        <v>21.1</v>
      </c>
      <c r="AN96" s="16">
        <v>21.6</v>
      </c>
      <c r="AO96" s="16">
        <v>21.1</v>
      </c>
      <c r="AP96" s="21">
        <v>20.39</v>
      </c>
      <c r="AQ96" s="16">
        <v>-2.2000000000000002</v>
      </c>
      <c r="AS96" s="16">
        <f t="shared" si="14"/>
        <v>78.900000000000006</v>
      </c>
      <c r="AT96" s="16">
        <v>78.400000000000006</v>
      </c>
      <c r="AU96" s="16">
        <v>78.900000000000006</v>
      </c>
      <c r="AV96" s="21">
        <v>79.61</v>
      </c>
      <c r="AW96" s="16">
        <v>2.2000000000000002</v>
      </c>
      <c r="AY96" s="16">
        <f t="shared" si="15"/>
        <v>5.2</v>
      </c>
      <c r="AZ96" s="16">
        <v>4.8</v>
      </c>
      <c r="BA96" s="16">
        <v>5.2</v>
      </c>
      <c r="BB96" s="21">
        <v>4.9800000000000004</v>
      </c>
      <c r="BC96" s="16">
        <v>1</v>
      </c>
    </row>
    <row r="97" spans="1:55" ht="12.75" x14ac:dyDescent="0.2">
      <c r="A97" s="25"/>
      <c r="B97" s="6">
        <v>4</v>
      </c>
      <c r="C97" s="16">
        <f t="shared" si="8"/>
        <v>475.8</v>
      </c>
      <c r="D97" s="16">
        <v>475.7</v>
      </c>
      <c r="E97" s="16">
        <v>475.8</v>
      </c>
      <c r="F97" s="21">
        <v>476.3</v>
      </c>
      <c r="G97" s="16">
        <v>14.1</v>
      </c>
      <c r="I97" s="16">
        <f t="shared" si="9"/>
        <v>28.1</v>
      </c>
      <c r="J97" s="16">
        <v>28.3</v>
      </c>
      <c r="K97" s="16">
        <v>28.1</v>
      </c>
      <c r="L97" s="21">
        <v>26.57</v>
      </c>
      <c r="M97" s="16">
        <v>7.2</v>
      </c>
      <c r="O97" s="16">
        <f t="shared" si="10"/>
        <v>122.8</v>
      </c>
      <c r="P97" s="16">
        <v>122.7</v>
      </c>
      <c r="Q97" s="16">
        <v>122.8</v>
      </c>
      <c r="R97" s="21">
        <v>123.79</v>
      </c>
      <c r="S97" s="16">
        <v>-14.5</v>
      </c>
      <c r="V97" s="16">
        <v>626.6</v>
      </c>
      <c r="W97" s="16">
        <v>626.70000000000005</v>
      </c>
      <c r="X97" s="21">
        <v>626.66999999999996</v>
      </c>
      <c r="Y97" s="16">
        <v>6.8</v>
      </c>
      <c r="AA97" s="16">
        <f t="shared" si="11"/>
        <v>503.9</v>
      </c>
      <c r="AB97" s="16">
        <v>503.9</v>
      </c>
      <c r="AC97" s="16">
        <v>503.9</v>
      </c>
      <c r="AD97" s="21">
        <v>502.88</v>
      </c>
      <c r="AE97" s="16">
        <v>21.3</v>
      </c>
      <c r="AG97" s="16">
        <f t="shared" si="12"/>
        <v>75.900000000000006</v>
      </c>
      <c r="AH97" s="16">
        <v>75.900000000000006</v>
      </c>
      <c r="AI97" s="16">
        <v>75.900000000000006</v>
      </c>
      <c r="AJ97" s="21">
        <v>76.010000000000005</v>
      </c>
      <c r="AK97" s="16">
        <v>1.4</v>
      </c>
      <c r="AM97" s="16">
        <f t="shared" si="13"/>
        <v>19.600000000000001</v>
      </c>
      <c r="AN97" s="16">
        <v>19.600000000000001</v>
      </c>
      <c r="AO97" s="16">
        <v>19.600000000000001</v>
      </c>
      <c r="AP97" s="21">
        <v>19.75</v>
      </c>
      <c r="AQ97" s="16">
        <v>-2.5</v>
      </c>
      <c r="AS97" s="16">
        <f t="shared" si="14"/>
        <v>80.400000000000006</v>
      </c>
      <c r="AT97" s="16">
        <v>80.400000000000006</v>
      </c>
      <c r="AU97" s="16">
        <v>80.400000000000006</v>
      </c>
      <c r="AV97" s="21">
        <v>80.25</v>
      </c>
      <c r="AW97" s="16">
        <v>2.5</v>
      </c>
      <c r="AY97" s="16">
        <f t="shared" si="15"/>
        <v>5.6</v>
      </c>
      <c r="AZ97" s="16">
        <v>5.6</v>
      </c>
      <c r="BA97" s="16">
        <v>5.6</v>
      </c>
      <c r="BB97" s="21">
        <v>5.28</v>
      </c>
      <c r="BC97" s="16">
        <v>1.2</v>
      </c>
    </row>
    <row r="98" spans="1:55" ht="12.75" x14ac:dyDescent="0.2">
      <c r="A98" s="25">
        <v>24</v>
      </c>
      <c r="B98" s="6">
        <v>1</v>
      </c>
      <c r="C98" s="16">
        <f t="shared" si="8"/>
        <v>480.1</v>
      </c>
      <c r="D98" s="16">
        <v>479.6</v>
      </c>
      <c r="E98" s="16">
        <v>480.1</v>
      </c>
      <c r="F98" s="21">
        <v>480.06</v>
      </c>
      <c r="G98" s="16">
        <v>15</v>
      </c>
      <c r="I98" s="16">
        <f t="shared" si="9"/>
        <v>27.5</v>
      </c>
      <c r="J98" s="16">
        <v>29.1</v>
      </c>
      <c r="K98" s="16">
        <v>27.5</v>
      </c>
      <c r="L98" s="21">
        <v>27.8</v>
      </c>
      <c r="M98" s="16">
        <v>4.9000000000000004</v>
      </c>
      <c r="O98" s="16">
        <f t="shared" si="10"/>
        <v>120.5</v>
      </c>
      <c r="P98" s="16">
        <v>119.3</v>
      </c>
      <c r="Q98" s="16">
        <v>120.5</v>
      </c>
      <c r="R98" s="21">
        <v>120.32</v>
      </c>
      <c r="S98" s="16">
        <v>-13.9</v>
      </c>
      <c r="V98" s="16">
        <v>628</v>
      </c>
      <c r="W98" s="16">
        <v>628.1</v>
      </c>
      <c r="X98" s="21">
        <v>628.17999999999995</v>
      </c>
      <c r="Y98" s="16">
        <v>6</v>
      </c>
      <c r="AA98" s="16">
        <f t="shared" si="11"/>
        <v>507.6</v>
      </c>
      <c r="AB98" s="16">
        <v>508.8</v>
      </c>
      <c r="AC98" s="16">
        <v>507.6</v>
      </c>
      <c r="AD98" s="21">
        <v>507.85</v>
      </c>
      <c r="AE98" s="16">
        <v>19.899999999999999</v>
      </c>
      <c r="AG98" s="16">
        <f t="shared" si="12"/>
        <v>76.400000000000006</v>
      </c>
      <c r="AH98" s="16">
        <v>76.400000000000006</v>
      </c>
      <c r="AI98" s="16">
        <v>76.400000000000006</v>
      </c>
      <c r="AJ98" s="21">
        <v>76.42</v>
      </c>
      <c r="AK98" s="16">
        <v>1.7</v>
      </c>
      <c r="AM98" s="16">
        <f t="shared" si="13"/>
        <v>19.2</v>
      </c>
      <c r="AN98" s="16">
        <v>19</v>
      </c>
      <c r="AO98" s="16">
        <v>19.2</v>
      </c>
      <c r="AP98" s="21">
        <v>19.149999999999999</v>
      </c>
      <c r="AQ98" s="16">
        <v>-2.4</v>
      </c>
      <c r="AS98" s="16">
        <f t="shared" si="14"/>
        <v>80.8</v>
      </c>
      <c r="AT98" s="16">
        <v>81</v>
      </c>
      <c r="AU98" s="16">
        <v>80.8</v>
      </c>
      <c r="AV98" s="21">
        <v>80.849999999999994</v>
      </c>
      <c r="AW98" s="16">
        <v>2.4</v>
      </c>
      <c r="AY98" s="16">
        <f t="shared" si="15"/>
        <v>5.4</v>
      </c>
      <c r="AZ98" s="16">
        <v>5.7</v>
      </c>
      <c r="BA98" s="16">
        <v>5.4</v>
      </c>
      <c r="BB98" s="21">
        <v>5.47</v>
      </c>
      <c r="BC98" s="16">
        <v>0.8</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1:BC101"/>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BK_6574!A1 &amp; ", " &amp; BK_6574!C1</f>
        <v>Båda könen, 65-74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13</v>
      </c>
      <c r="B1" s="6"/>
      <c r="C1" s="15" t="s">
        <v>206</v>
      </c>
      <c r="AA1" s="15" t="s">
        <v>16</v>
      </c>
    </row>
    <row r="2" spans="1:46" ht="12.75" x14ac:dyDescent="0.2">
      <c r="A2" s="7" t="s">
        <v>2</v>
      </c>
      <c r="B2" s="8">
        <f>Diagram_BK_6574!D1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2.75" x14ac:dyDescent="0.2">
      <c r="A6" s="25">
        <v>1</v>
      </c>
      <c r="B6" s="6">
        <v>1</v>
      </c>
      <c r="C6" s="16">
        <f>IF(D6="","",$B$2*E6+(1-$B$2)*D6)</f>
        <v>63.1</v>
      </c>
      <c r="D6" s="16">
        <v>63.1</v>
      </c>
      <c r="E6" s="16">
        <v>63.1</v>
      </c>
      <c r="F6" s="21">
        <v>66.56</v>
      </c>
      <c r="I6" s="16">
        <f>IF(J6="","",$B$2*K6+(1-$B$2)*J6)</f>
        <v>674.5</v>
      </c>
      <c r="J6" s="16">
        <v>674.1</v>
      </c>
      <c r="K6" s="16">
        <v>674.5</v>
      </c>
      <c r="L6" s="21">
        <v>670.72</v>
      </c>
      <c r="P6" s="16">
        <v>737.9</v>
      </c>
      <c r="Q6" s="16">
        <v>738.2</v>
      </c>
      <c r="R6" s="21">
        <v>737.73</v>
      </c>
      <c r="U6" s="16">
        <f>IF(V6="","",$B$2*W6+(1-$B$2)*V6)</f>
        <v>63.7</v>
      </c>
      <c r="V6" s="16">
        <v>63.8</v>
      </c>
      <c r="W6" s="16">
        <v>63.7</v>
      </c>
      <c r="X6" s="21">
        <v>67.010000000000005</v>
      </c>
      <c r="AA6" s="16">
        <f>IF(AB6="","",$B$2*AC6+(1-$B$2)*AB6)</f>
        <v>8.6</v>
      </c>
      <c r="AB6" s="16">
        <v>8.5</v>
      </c>
      <c r="AC6" s="16">
        <v>8.6</v>
      </c>
      <c r="AD6" s="21">
        <v>9.02</v>
      </c>
      <c r="AG6" s="16">
        <f>IF(AH6="","",$B$2*AI6+(1-$B$2)*AH6)</f>
        <v>91.4</v>
      </c>
      <c r="AH6" s="16">
        <v>91.3</v>
      </c>
      <c r="AI6" s="16">
        <v>91.4</v>
      </c>
      <c r="AJ6" s="21">
        <v>90.92</v>
      </c>
      <c r="AM6" s="16">
        <f>IF(AN6="","",$B$2*AO6+(1-$B$2)*AN6)</f>
        <v>8.6</v>
      </c>
      <c r="AN6" s="16">
        <v>8.6999999999999993</v>
      </c>
      <c r="AO6" s="16">
        <v>8.6</v>
      </c>
      <c r="AP6" s="21">
        <v>9.08</v>
      </c>
      <c r="AR6" s="20"/>
      <c r="AS6" s="20"/>
      <c r="AT6" s="20"/>
    </row>
    <row r="7" spans="1:46" ht="12.75" x14ac:dyDescent="0.2">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737</v>
      </c>
      <c r="Q7" s="16">
        <v>737.3</v>
      </c>
      <c r="R7" s="21">
        <v>737.4</v>
      </c>
      <c r="S7" s="16">
        <v>-1.3</v>
      </c>
      <c r="U7" s="16">
        <f t="shared" ref="U7:U70" si="2">IF(V7="","",$B$2*W7+(1-$B$2)*V7)</f>
        <v>74.5</v>
      </c>
      <c r="V7" s="16">
        <v>77</v>
      </c>
      <c r="W7" s="16">
        <v>74.5</v>
      </c>
      <c r="X7" s="21">
        <v>71.81</v>
      </c>
      <c r="Y7" s="16">
        <v>19.2</v>
      </c>
      <c r="AA7" s="16">
        <f t="shared" ref="AA7:AA70" si="3">IF(AB7="","",$B$2*AC7+(1-$B$2)*AB7)</f>
        <v>10.1</v>
      </c>
      <c r="AB7" s="16">
        <v>10.5</v>
      </c>
      <c r="AC7" s="16">
        <v>10.1</v>
      </c>
      <c r="AD7" s="21">
        <v>9.6999999999999993</v>
      </c>
      <c r="AE7" s="16">
        <v>2.7</v>
      </c>
      <c r="AG7" s="16">
        <f t="shared" ref="AG7:AG70" si="4">IF(AH7="","",$B$2*AI7+(1-$B$2)*AH7)</f>
        <v>89.9</v>
      </c>
      <c r="AH7" s="16">
        <v>89.5</v>
      </c>
      <c r="AI7" s="16">
        <v>89.9</v>
      </c>
      <c r="AJ7" s="21">
        <v>90.26</v>
      </c>
      <c r="AK7" s="16">
        <v>-2.6</v>
      </c>
      <c r="AM7" s="16">
        <f t="shared" ref="AM7:AM70" si="5">IF(AN7="","",$B$2*AO7+(1-$B$2)*AN7)</f>
        <v>10.1</v>
      </c>
      <c r="AN7" s="16">
        <v>10.5</v>
      </c>
      <c r="AO7" s="16">
        <v>10.1</v>
      </c>
      <c r="AP7" s="21">
        <v>9.74</v>
      </c>
      <c r="AQ7" s="16">
        <v>2.6</v>
      </c>
    </row>
    <row r="8" spans="1:46" ht="12.75" x14ac:dyDescent="0.2">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737.4</v>
      </c>
      <c r="Q8" s="16">
        <v>737.1</v>
      </c>
      <c r="R8" s="21">
        <v>737.04</v>
      </c>
      <c r="S8" s="16">
        <v>-1.4</v>
      </c>
      <c r="U8" s="16">
        <f t="shared" si="2"/>
        <v>76.099999999999994</v>
      </c>
      <c r="V8" s="16">
        <v>74.900000000000006</v>
      </c>
      <c r="W8" s="16">
        <v>76.099999999999994</v>
      </c>
      <c r="X8" s="21">
        <v>75.14</v>
      </c>
      <c r="Y8" s="16">
        <v>13.3</v>
      </c>
      <c r="AA8" s="16">
        <f t="shared" si="3"/>
        <v>10.3</v>
      </c>
      <c r="AB8" s="16">
        <v>10.199999999999999</v>
      </c>
      <c r="AC8" s="16">
        <v>10.3</v>
      </c>
      <c r="AD8" s="21">
        <v>10.18</v>
      </c>
      <c r="AE8" s="16">
        <v>1.9</v>
      </c>
      <c r="AG8" s="16">
        <f t="shared" si="4"/>
        <v>89.7</v>
      </c>
      <c r="AH8" s="16">
        <v>89.8</v>
      </c>
      <c r="AI8" s="16">
        <v>89.7</v>
      </c>
      <c r="AJ8" s="21">
        <v>89.81</v>
      </c>
      <c r="AK8" s="16">
        <v>-1.8</v>
      </c>
      <c r="AM8" s="16">
        <f t="shared" si="5"/>
        <v>10.3</v>
      </c>
      <c r="AN8" s="16">
        <v>10.199999999999999</v>
      </c>
      <c r="AO8" s="16">
        <v>10.3</v>
      </c>
      <c r="AP8" s="21">
        <v>10.19</v>
      </c>
      <c r="AQ8" s="16">
        <v>1.8</v>
      </c>
    </row>
    <row r="9" spans="1:46" ht="12.75" x14ac:dyDescent="0.2">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736.7</v>
      </c>
      <c r="S9" s="16">
        <v>-1.4</v>
      </c>
      <c r="U9" s="16">
        <f t="shared" si="2"/>
        <v>74.099999999999994</v>
      </c>
      <c r="V9" s="16">
        <v>72.599999999999994</v>
      </c>
      <c r="W9" s="16">
        <v>74.099999999999994</v>
      </c>
      <c r="X9" s="21">
        <v>76.73</v>
      </c>
      <c r="Y9" s="16">
        <v>6.4</v>
      </c>
      <c r="AA9" s="16">
        <f t="shared" si="3"/>
        <v>10.1</v>
      </c>
      <c r="AB9" s="16">
        <v>9.8000000000000007</v>
      </c>
      <c r="AC9" s="16">
        <v>10.1</v>
      </c>
      <c r="AD9" s="21">
        <v>10.43</v>
      </c>
      <c r="AE9" s="16">
        <v>1</v>
      </c>
      <c r="AG9" s="16">
        <f t="shared" si="4"/>
        <v>89.9</v>
      </c>
      <c r="AH9" s="16">
        <v>90.2</v>
      </c>
      <c r="AI9" s="16">
        <v>89.9</v>
      </c>
      <c r="AJ9" s="21">
        <v>89.58</v>
      </c>
      <c r="AK9" s="16">
        <v>-0.9</v>
      </c>
      <c r="AM9" s="16">
        <f t="shared" si="5"/>
        <v>10.1</v>
      </c>
      <c r="AN9" s="16">
        <v>9.8000000000000007</v>
      </c>
      <c r="AO9" s="16">
        <v>10.1</v>
      </c>
      <c r="AP9" s="21">
        <v>10.42</v>
      </c>
      <c r="AQ9" s="16">
        <v>0.9</v>
      </c>
    </row>
    <row r="10" spans="1:46" ht="12.75" x14ac:dyDescent="0.2">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736.1</v>
      </c>
      <c r="Q10" s="16">
        <v>736.4</v>
      </c>
      <c r="R10" s="21">
        <v>736.5</v>
      </c>
      <c r="S10" s="16">
        <v>-0.8</v>
      </c>
      <c r="U10" s="16">
        <f t="shared" si="2"/>
        <v>78.400000000000006</v>
      </c>
      <c r="V10" s="16">
        <v>78.5</v>
      </c>
      <c r="W10" s="16">
        <v>78.400000000000006</v>
      </c>
      <c r="X10" s="21">
        <v>77.78</v>
      </c>
      <c r="Y10" s="16">
        <v>4.2</v>
      </c>
      <c r="AA10" s="16">
        <f t="shared" si="3"/>
        <v>10.7</v>
      </c>
      <c r="AB10" s="16">
        <v>10.7</v>
      </c>
      <c r="AC10" s="16">
        <v>10.7</v>
      </c>
      <c r="AD10" s="21">
        <v>10.58</v>
      </c>
      <c r="AE10" s="16">
        <v>0.6</v>
      </c>
      <c r="AG10" s="16">
        <f t="shared" si="4"/>
        <v>89.4</v>
      </c>
      <c r="AH10" s="16">
        <v>89.3</v>
      </c>
      <c r="AI10" s="16">
        <v>89.4</v>
      </c>
      <c r="AJ10" s="21">
        <v>89.44</v>
      </c>
      <c r="AK10" s="16">
        <v>-0.6</v>
      </c>
      <c r="AM10" s="16">
        <f t="shared" si="5"/>
        <v>10.6</v>
      </c>
      <c r="AN10" s="16">
        <v>10.7</v>
      </c>
      <c r="AO10" s="16">
        <v>10.6</v>
      </c>
      <c r="AP10" s="21">
        <v>10.56</v>
      </c>
      <c r="AQ10" s="16">
        <v>0.6</v>
      </c>
    </row>
    <row r="11" spans="1:46" ht="12.75" x14ac:dyDescent="0.2">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736.2</v>
      </c>
      <c r="Q11" s="16">
        <v>736.5</v>
      </c>
      <c r="R11" s="21">
        <v>736.56</v>
      </c>
      <c r="S11" s="16">
        <v>0.3</v>
      </c>
      <c r="U11" s="16">
        <f t="shared" si="2"/>
        <v>80.5</v>
      </c>
      <c r="V11" s="16">
        <v>83</v>
      </c>
      <c r="W11" s="16">
        <v>80.5</v>
      </c>
      <c r="X11" s="21">
        <v>79.42</v>
      </c>
      <c r="Y11" s="16">
        <v>6.5</v>
      </c>
      <c r="AA11" s="16">
        <f t="shared" si="3"/>
        <v>10.9</v>
      </c>
      <c r="AB11" s="16">
        <v>11.3</v>
      </c>
      <c r="AC11" s="16">
        <v>10.9</v>
      </c>
      <c r="AD11" s="21">
        <v>10.78</v>
      </c>
      <c r="AE11" s="16">
        <v>0.8</v>
      </c>
      <c r="AG11" s="16">
        <f t="shared" si="4"/>
        <v>89.1</v>
      </c>
      <c r="AH11" s="16">
        <v>88.7</v>
      </c>
      <c r="AI11" s="16">
        <v>89.1</v>
      </c>
      <c r="AJ11" s="21">
        <v>89.22</v>
      </c>
      <c r="AK11" s="16">
        <v>-0.9</v>
      </c>
      <c r="AM11" s="16">
        <f t="shared" si="5"/>
        <v>10.9</v>
      </c>
      <c r="AN11" s="16">
        <v>11.3</v>
      </c>
      <c r="AO11" s="16">
        <v>10.9</v>
      </c>
      <c r="AP11" s="21">
        <v>10.78</v>
      </c>
      <c r="AQ11" s="16">
        <v>0.9</v>
      </c>
    </row>
    <row r="12" spans="1:46" ht="12.75" x14ac:dyDescent="0.2">
      <c r="A12" s="25"/>
      <c r="B12" s="6">
        <v>3</v>
      </c>
      <c r="C12" s="16">
        <f t="shared" si="0"/>
        <v>78.8</v>
      </c>
      <c r="D12" s="16">
        <v>77.900000000000006</v>
      </c>
      <c r="E12" s="16">
        <v>78.8</v>
      </c>
      <c r="F12" s="21">
        <v>80.92</v>
      </c>
      <c r="G12" s="16">
        <v>6.2</v>
      </c>
      <c r="I12" s="16">
        <f t="shared" si="1"/>
        <v>657.7</v>
      </c>
      <c r="J12" s="16">
        <v>659.3</v>
      </c>
      <c r="K12" s="16">
        <v>657.7</v>
      </c>
      <c r="L12" s="21">
        <v>655.79</v>
      </c>
      <c r="M12" s="16">
        <v>-5.4</v>
      </c>
      <c r="P12" s="16">
        <v>737.2</v>
      </c>
      <c r="Q12" s="16">
        <v>736.8</v>
      </c>
      <c r="R12" s="21">
        <v>736.98</v>
      </c>
      <c r="S12" s="16">
        <v>1.7</v>
      </c>
      <c r="U12" s="16">
        <f t="shared" si="2"/>
        <v>79.099999999999994</v>
      </c>
      <c r="V12" s="16">
        <v>77.900000000000006</v>
      </c>
      <c r="W12" s="16">
        <v>79.099999999999994</v>
      </c>
      <c r="X12" s="21">
        <v>81.180000000000007</v>
      </c>
      <c r="Y12" s="16">
        <v>7.1</v>
      </c>
      <c r="AA12" s="16">
        <f t="shared" si="3"/>
        <v>10.7</v>
      </c>
      <c r="AB12" s="16">
        <v>10.6</v>
      </c>
      <c r="AC12" s="16">
        <v>10.7</v>
      </c>
      <c r="AD12" s="21">
        <v>10.98</v>
      </c>
      <c r="AE12" s="16">
        <v>0.8</v>
      </c>
      <c r="AG12" s="16">
        <f t="shared" si="4"/>
        <v>89.3</v>
      </c>
      <c r="AH12" s="16">
        <v>89.4</v>
      </c>
      <c r="AI12" s="16">
        <v>89.3</v>
      </c>
      <c r="AJ12" s="21">
        <v>88.98</v>
      </c>
      <c r="AK12" s="16">
        <v>-0.9</v>
      </c>
      <c r="AM12" s="16">
        <f t="shared" si="5"/>
        <v>10.7</v>
      </c>
      <c r="AN12" s="16">
        <v>10.6</v>
      </c>
      <c r="AO12" s="16">
        <v>10.7</v>
      </c>
      <c r="AP12" s="21">
        <v>11.02</v>
      </c>
      <c r="AQ12" s="16">
        <v>0.9</v>
      </c>
    </row>
    <row r="13" spans="1:46" ht="12.75" x14ac:dyDescent="0.2">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738.1</v>
      </c>
      <c r="Q13" s="16">
        <v>737.8</v>
      </c>
      <c r="R13" s="21">
        <v>737.53</v>
      </c>
      <c r="S13" s="16">
        <v>2.2000000000000002</v>
      </c>
      <c r="U13" s="16">
        <f t="shared" si="2"/>
        <v>82.8</v>
      </c>
      <c r="V13" s="16">
        <v>81.599999999999994</v>
      </c>
      <c r="W13" s="16">
        <v>82.8</v>
      </c>
      <c r="X13" s="21">
        <v>82.84</v>
      </c>
      <c r="Y13" s="16">
        <v>6.6</v>
      </c>
      <c r="AA13" s="16">
        <f t="shared" si="3"/>
        <v>11.1</v>
      </c>
      <c r="AB13" s="16">
        <v>10.9</v>
      </c>
      <c r="AC13" s="16">
        <v>11.1</v>
      </c>
      <c r="AD13" s="21">
        <v>11.2</v>
      </c>
      <c r="AE13" s="16">
        <v>0.9</v>
      </c>
      <c r="AG13" s="16">
        <f t="shared" si="4"/>
        <v>88.8</v>
      </c>
      <c r="AH13" s="16">
        <v>88.9</v>
      </c>
      <c r="AI13" s="16">
        <v>88.8</v>
      </c>
      <c r="AJ13" s="21">
        <v>88.77</v>
      </c>
      <c r="AK13" s="16">
        <v>-0.9</v>
      </c>
      <c r="AM13" s="16">
        <f t="shared" si="5"/>
        <v>11.2</v>
      </c>
      <c r="AN13" s="16">
        <v>11.1</v>
      </c>
      <c r="AO13" s="16">
        <v>11.2</v>
      </c>
      <c r="AP13" s="21">
        <v>11.23</v>
      </c>
      <c r="AQ13" s="16">
        <v>0.9</v>
      </c>
    </row>
    <row r="14" spans="1:46" ht="12.75" x14ac:dyDescent="0.2">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737.6</v>
      </c>
      <c r="Q14" s="16">
        <v>738</v>
      </c>
      <c r="R14" s="21">
        <v>737.97</v>
      </c>
      <c r="S14" s="16">
        <v>1.8</v>
      </c>
      <c r="U14" s="16">
        <f t="shared" si="2"/>
        <v>84.7</v>
      </c>
      <c r="V14" s="16">
        <v>84.9</v>
      </c>
      <c r="W14" s="16">
        <v>84.7</v>
      </c>
      <c r="X14" s="21">
        <v>83.06</v>
      </c>
      <c r="Y14" s="16">
        <v>0.9</v>
      </c>
      <c r="AA14" s="16">
        <f t="shared" si="3"/>
        <v>11.5</v>
      </c>
      <c r="AB14" s="16">
        <v>11.5</v>
      </c>
      <c r="AC14" s="16">
        <v>11.5</v>
      </c>
      <c r="AD14" s="21">
        <v>11.24</v>
      </c>
      <c r="AE14" s="16">
        <v>0.2</v>
      </c>
      <c r="AG14" s="16">
        <f t="shared" si="4"/>
        <v>88.5</v>
      </c>
      <c r="AH14" s="16">
        <v>88.5</v>
      </c>
      <c r="AI14" s="16">
        <v>88.5</v>
      </c>
      <c r="AJ14" s="21">
        <v>88.75</v>
      </c>
      <c r="AK14" s="16">
        <v>-0.1</v>
      </c>
      <c r="AM14" s="16">
        <f t="shared" si="5"/>
        <v>11.5</v>
      </c>
      <c r="AN14" s="16">
        <v>11.5</v>
      </c>
      <c r="AO14" s="16">
        <v>11.5</v>
      </c>
      <c r="AP14" s="21">
        <v>11.25</v>
      </c>
      <c r="AQ14" s="16">
        <v>0.1</v>
      </c>
    </row>
    <row r="15" spans="1:46" ht="12.75" x14ac:dyDescent="0.2">
      <c r="A15" s="25"/>
      <c r="B15" s="6">
        <v>2</v>
      </c>
      <c r="C15" s="16">
        <f t="shared" si="0"/>
        <v>79.3</v>
      </c>
      <c r="D15" s="16">
        <v>81.599999999999994</v>
      </c>
      <c r="E15" s="16">
        <v>79.3</v>
      </c>
      <c r="F15" s="21">
        <v>81.5</v>
      </c>
      <c r="G15" s="16">
        <v>-5.7</v>
      </c>
      <c r="I15" s="16">
        <f t="shared" si="1"/>
        <v>658.8</v>
      </c>
      <c r="J15" s="16">
        <v>656.3</v>
      </c>
      <c r="K15" s="16">
        <v>658.8</v>
      </c>
      <c r="L15" s="21">
        <v>656.9</v>
      </c>
      <c r="M15" s="16">
        <v>8</v>
      </c>
      <c r="P15" s="16">
        <v>737.9</v>
      </c>
      <c r="Q15" s="16">
        <v>738.2</v>
      </c>
      <c r="R15" s="21">
        <v>738.53</v>
      </c>
      <c r="S15" s="16">
        <v>2.2999999999999998</v>
      </c>
      <c r="U15" s="16">
        <f t="shared" si="2"/>
        <v>79.400000000000006</v>
      </c>
      <c r="V15" s="16">
        <v>81.599999999999994</v>
      </c>
      <c r="W15" s="16">
        <v>79.400000000000006</v>
      </c>
      <c r="X15" s="21">
        <v>81.63</v>
      </c>
      <c r="Y15" s="16">
        <v>-5.7</v>
      </c>
      <c r="AA15" s="16">
        <f t="shared" si="3"/>
        <v>10.7</v>
      </c>
      <c r="AB15" s="16">
        <v>11.1</v>
      </c>
      <c r="AC15" s="16">
        <v>10.7</v>
      </c>
      <c r="AD15" s="21">
        <v>11.04</v>
      </c>
      <c r="AE15" s="16">
        <v>-0.8</v>
      </c>
      <c r="AG15" s="16">
        <f t="shared" si="4"/>
        <v>89.2</v>
      </c>
      <c r="AH15" s="16">
        <v>88.9</v>
      </c>
      <c r="AI15" s="16">
        <v>89.2</v>
      </c>
      <c r="AJ15" s="21">
        <v>88.95</v>
      </c>
      <c r="AK15" s="16">
        <v>0.8</v>
      </c>
      <c r="AM15" s="16">
        <f t="shared" si="5"/>
        <v>10.8</v>
      </c>
      <c r="AN15" s="16">
        <v>11.1</v>
      </c>
      <c r="AO15" s="16">
        <v>10.8</v>
      </c>
      <c r="AP15" s="21">
        <v>11.05</v>
      </c>
      <c r="AQ15" s="16">
        <v>-0.8</v>
      </c>
    </row>
    <row r="16" spans="1:46" ht="12.75" x14ac:dyDescent="0.2">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740.2</v>
      </c>
      <c r="Q16" s="16">
        <v>739.8</v>
      </c>
      <c r="R16" s="21">
        <v>739.68</v>
      </c>
      <c r="S16" s="16">
        <v>4.5999999999999996</v>
      </c>
      <c r="U16" s="16">
        <f t="shared" si="2"/>
        <v>80.5</v>
      </c>
      <c r="V16" s="16">
        <v>79.400000000000006</v>
      </c>
      <c r="W16" s="16">
        <v>80.5</v>
      </c>
      <c r="X16" s="21">
        <v>80.959999999999994</v>
      </c>
      <c r="Y16" s="16">
        <v>-2.7</v>
      </c>
      <c r="AA16" s="16">
        <f t="shared" si="3"/>
        <v>10.8</v>
      </c>
      <c r="AB16" s="16">
        <v>10.7</v>
      </c>
      <c r="AC16" s="16">
        <v>10.8</v>
      </c>
      <c r="AD16" s="21">
        <v>10.92</v>
      </c>
      <c r="AE16" s="16">
        <v>-0.5</v>
      </c>
      <c r="AG16" s="16">
        <f t="shared" si="4"/>
        <v>89.1</v>
      </c>
      <c r="AH16" s="16">
        <v>89.3</v>
      </c>
      <c r="AI16" s="16">
        <v>89.1</v>
      </c>
      <c r="AJ16" s="21">
        <v>89.05</v>
      </c>
      <c r="AK16" s="16">
        <v>0.4</v>
      </c>
      <c r="AM16" s="16">
        <f t="shared" si="5"/>
        <v>10.9</v>
      </c>
      <c r="AN16" s="16">
        <v>10.7</v>
      </c>
      <c r="AO16" s="16">
        <v>10.9</v>
      </c>
      <c r="AP16" s="21">
        <v>10.95</v>
      </c>
      <c r="AQ16" s="16">
        <v>-0.4</v>
      </c>
    </row>
    <row r="17" spans="1:43" ht="12.75" x14ac:dyDescent="0.2">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v>
      </c>
      <c r="Q17" s="16">
        <v>741.8</v>
      </c>
      <c r="R17" s="21">
        <v>741.56</v>
      </c>
      <c r="S17" s="16">
        <v>7.5</v>
      </c>
      <c r="U17" s="16">
        <f t="shared" si="2"/>
        <v>81.599999999999994</v>
      </c>
      <c r="V17" s="16">
        <v>80.900000000000006</v>
      </c>
      <c r="W17" s="16">
        <v>81.599999999999994</v>
      </c>
      <c r="X17" s="21">
        <v>81.63</v>
      </c>
      <c r="Y17" s="16">
        <v>2.7</v>
      </c>
      <c r="AA17" s="16">
        <f t="shared" si="3"/>
        <v>11</v>
      </c>
      <c r="AB17" s="16">
        <v>10.9</v>
      </c>
      <c r="AC17" s="16">
        <v>11</v>
      </c>
      <c r="AD17" s="21">
        <v>10.98</v>
      </c>
      <c r="AE17" s="16">
        <v>0.2</v>
      </c>
      <c r="AG17" s="16">
        <f t="shared" si="4"/>
        <v>89</v>
      </c>
      <c r="AH17" s="16">
        <v>89.1</v>
      </c>
      <c r="AI17" s="16">
        <v>89</v>
      </c>
      <c r="AJ17" s="21">
        <v>88.99</v>
      </c>
      <c r="AK17" s="16">
        <v>-0.2</v>
      </c>
      <c r="AM17" s="16">
        <f t="shared" si="5"/>
        <v>11</v>
      </c>
      <c r="AN17" s="16">
        <v>10.9</v>
      </c>
      <c r="AO17" s="16">
        <v>11</v>
      </c>
      <c r="AP17" s="21">
        <v>11.01</v>
      </c>
      <c r="AQ17" s="16">
        <v>0.2</v>
      </c>
    </row>
    <row r="18" spans="1:43" ht="12.75" x14ac:dyDescent="0.2">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742.8</v>
      </c>
      <c r="Q18" s="16">
        <v>743.3</v>
      </c>
      <c r="R18" s="21">
        <v>743.91</v>
      </c>
      <c r="S18" s="16">
        <v>9.4</v>
      </c>
      <c r="U18" s="16">
        <f t="shared" si="2"/>
        <v>84.6</v>
      </c>
      <c r="V18" s="16">
        <v>84.6</v>
      </c>
      <c r="W18" s="16">
        <v>84.6</v>
      </c>
      <c r="X18" s="21">
        <v>82.9</v>
      </c>
      <c r="Y18" s="16">
        <v>5.0999999999999996</v>
      </c>
      <c r="AA18" s="16">
        <f t="shared" si="3"/>
        <v>11.4</v>
      </c>
      <c r="AB18" s="16">
        <v>11.3</v>
      </c>
      <c r="AC18" s="16">
        <v>11.4</v>
      </c>
      <c r="AD18" s="21">
        <v>11.11</v>
      </c>
      <c r="AE18" s="16">
        <v>0.5</v>
      </c>
      <c r="AG18" s="16">
        <f t="shared" si="4"/>
        <v>88.6</v>
      </c>
      <c r="AH18" s="16">
        <v>88.6</v>
      </c>
      <c r="AI18" s="16">
        <v>88.6</v>
      </c>
      <c r="AJ18" s="21">
        <v>88.86</v>
      </c>
      <c r="AK18" s="16">
        <v>-0.5</v>
      </c>
      <c r="AM18" s="16">
        <f t="shared" si="5"/>
        <v>11.4</v>
      </c>
      <c r="AN18" s="16">
        <v>11.4</v>
      </c>
      <c r="AO18" s="16">
        <v>11.4</v>
      </c>
      <c r="AP18" s="21">
        <v>11.14</v>
      </c>
      <c r="AQ18" s="16">
        <v>0.5</v>
      </c>
    </row>
    <row r="19" spans="1:43" ht="12.75" x14ac:dyDescent="0.2">
      <c r="A19" s="25"/>
      <c r="B19" s="6">
        <v>2</v>
      </c>
      <c r="C19" s="16">
        <f t="shared" si="0"/>
        <v>82.1</v>
      </c>
      <c r="D19" s="16">
        <v>84.1</v>
      </c>
      <c r="E19" s="16">
        <v>82.1</v>
      </c>
      <c r="F19" s="21">
        <v>83.35</v>
      </c>
      <c r="G19" s="16">
        <v>2.8</v>
      </c>
      <c r="I19" s="16">
        <f t="shared" si="1"/>
        <v>663.9</v>
      </c>
      <c r="J19" s="16">
        <v>661.8</v>
      </c>
      <c r="K19" s="16">
        <v>663.9</v>
      </c>
      <c r="L19" s="21">
        <v>662.71</v>
      </c>
      <c r="M19" s="16">
        <v>6.8</v>
      </c>
      <c r="P19" s="16">
        <v>746.6</v>
      </c>
      <c r="Q19" s="16">
        <v>746.8</v>
      </c>
      <c r="R19" s="21">
        <v>746.44</v>
      </c>
      <c r="S19" s="16">
        <v>10.1</v>
      </c>
      <c r="U19" s="16">
        <f t="shared" si="2"/>
        <v>82.9</v>
      </c>
      <c r="V19" s="16">
        <v>84.8</v>
      </c>
      <c r="W19" s="16">
        <v>82.9</v>
      </c>
      <c r="X19" s="21">
        <v>83.73</v>
      </c>
      <c r="Y19" s="16">
        <v>3.3</v>
      </c>
      <c r="AA19" s="16">
        <f t="shared" si="3"/>
        <v>11</v>
      </c>
      <c r="AB19" s="16">
        <v>11.3</v>
      </c>
      <c r="AC19" s="16">
        <v>11</v>
      </c>
      <c r="AD19" s="21">
        <v>11.17</v>
      </c>
      <c r="AE19" s="16">
        <v>0.2</v>
      </c>
      <c r="AG19" s="16">
        <f t="shared" si="4"/>
        <v>88.9</v>
      </c>
      <c r="AH19" s="16">
        <v>88.6</v>
      </c>
      <c r="AI19" s="16">
        <v>88.9</v>
      </c>
      <c r="AJ19" s="21">
        <v>88.78</v>
      </c>
      <c r="AK19" s="16">
        <v>-0.3</v>
      </c>
      <c r="AM19" s="16">
        <f t="shared" si="5"/>
        <v>11.1</v>
      </c>
      <c r="AN19" s="16">
        <v>11.4</v>
      </c>
      <c r="AO19" s="16">
        <v>11.1</v>
      </c>
      <c r="AP19" s="21">
        <v>11.22</v>
      </c>
      <c r="AQ19" s="16">
        <v>0.3</v>
      </c>
    </row>
    <row r="20" spans="1:43" ht="12.75" x14ac:dyDescent="0.2">
      <c r="A20" s="25"/>
      <c r="B20" s="6">
        <v>3</v>
      </c>
      <c r="C20" s="16">
        <f t="shared" si="0"/>
        <v>85</v>
      </c>
      <c r="D20" s="16">
        <v>84.4</v>
      </c>
      <c r="E20" s="16">
        <v>85</v>
      </c>
      <c r="F20" s="21">
        <v>82.16</v>
      </c>
      <c r="G20" s="16">
        <v>-4.7</v>
      </c>
      <c r="I20" s="16">
        <f t="shared" si="1"/>
        <v>663.9</v>
      </c>
      <c r="J20" s="16">
        <v>665.4</v>
      </c>
      <c r="K20" s="16">
        <v>663.9</v>
      </c>
      <c r="L20" s="21">
        <v>666.44</v>
      </c>
      <c r="M20" s="16">
        <v>14.9</v>
      </c>
      <c r="P20" s="16">
        <v>749.8</v>
      </c>
      <c r="Q20" s="16">
        <v>749.3</v>
      </c>
      <c r="R20" s="21">
        <v>749.42</v>
      </c>
      <c r="S20" s="16">
        <v>11.9</v>
      </c>
      <c r="U20" s="16">
        <f t="shared" si="2"/>
        <v>85.4</v>
      </c>
      <c r="V20" s="16">
        <v>84.4</v>
      </c>
      <c r="W20" s="16">
        <v>85.4</v>
      </c>
      <c r="X20" s="21">
        <v>82.98</v>
      </c>
      <c r="Y20" s="16">
        <v>-3</v>
      </c>
      <c r="AA20" s="16">
        <f t="shared" si="3"/>
        <v>11.3</v>
      </c>
      <c r="AB20" s="16">
        <v>11.3</v>
      </c>
      <c r="AC20" s="16">
        <v>11.3</v>
      </c>
      <c r="AD20" s="21">
        <v>10.96</v>
      </c>
      <c r="AE20" s="16">
        <v>-0.8</v>
      </c>
      <c r="AG20" s="16">
        <f t="shared" si="4"/>
        <v>88.6</v>
      </c>
      <c r="AH20" s="16">
        <v>88.7</v>
      </c>
      <c r="AI20" s="16">
        <v>88.6</v>
      </c>
      <c r="AJ20" s="21">
        <v>88.93</v>
      </c>
      <c r="AK20" s="16">
        <v>0.6</v>
      </c>
      <c r="AM20" s="16">
        <f t="shared" si="5"/>
        <v>11.4</v>
      </c>
      <c r="AN20" s="16">
        <v>11.3</v>
      </c>
      <c r="AO20" s="16">
        <v>11.4</v>
      </c>
      <c r="AP20" s="21">
        <v>11.07</v>
      </c>
      <c r="AQ20" s="16">
        <v>-0.6</v>
      </c>
    </row>
    <row r="21" spans="1:43" ht="12.75" x14ac:dyDescent="0.2">
      <c r="A21" s="25"/>
      <c r="B21" s="6">
        <v>4</v>
      </c>
      <c r="C21" s="16">
        <f t="shared" si="0"/>
        <v>81.8</v>
      </c>
      <c r="D21" s="16">
        <v>81.3</v>
      </c>
      <c r="E21" s="16">
        <v>81.8</v>
      </c>
      <c r="F21" s="21">
        <v>80.05</v>
      </c>
      <c r="G21" s="16">
        <v>-8.5</v>
      </c>
      <c r="I21" s="16">
        <f t="shared" si="1"/>
        <v>670.2</v>
      </c>
      <c r="J21" s="16">
        <v>671</v>
      </c>
      <c r="K21" s="16">
        <v>670.2</v>
      </c>
      <c r="L21" s="21">
        <v>671.7</v>
      </c>
      <c r="M21" s="16">
        <v>21</v>
      </c>
      <c r="P21" s="16">
        <v>752.9</v>
      </c>
      <c r="Q21" s="16">
        <v>752.6</v>
      </c>
      <c r="R21" s="21">
        <v>753.02</v>
      </c>
      <c r="S21" s="16">
        <v>14.4</v>
      </c>
      <c r="U21" s="16">
        <f t="shared" si="2"/>
        <v>82.4</v>
      </c>
      <c r="V21" s="16">
        <v>81.900000000000006</v>
      </c>
      <c r="W21" s="16">
        <v>82.4</v>
      </c>
      <c r="X21" s="21">
        <v>81.319999999999993</v>
      </c>
      <c r="Y21" s="16">
        <v>-6.7</v>
      </c>
      <c r="AA21" s="16">
        <f t="shared" si="3"/>
        <v>10.9</v>
      </c>
      <c r="AB21" s="16">
        <v>10.8</v>
      </c>
      <c r="AC21" s="16">
        <v>10.9</v>
      </c>
      <c r="AD21" s="21">
        <v>10.63</v>
      </c>
      <c r="AE21" s="16">
        <v>-1.3</v>
      </c>
      <c r="AG21" s="16">
        <f t="shared" si="4"/>
        <v>89.1</v>
      </c>
      <c r="AH21" s="16">
        <v>89.1</v>
      </c>
      <c r="AI21" s="16">
        <v>89.1</v>
      </c>
      <c r="AJ21" s="21">
        <v>89.2</v>
      </c>
      <c r="AK21" s="16">
        <v>1.1000000000000001</v>
      </c>
      <c r="AM21" s="16">
        <f t="shared" si="5"/>
        <v>10.9</v>
      </c>
      <c r="AN21" s="16">
        <v>10.9</v>
      </c>
      <c r="AO21" s="16">
        <v>10.9</v>
      </c>
      <c r="AP21" s="21">
        <v>10.8</v>
      </c>
      <c r="AQ21" s="16">
        <v>-1.1000000000000001</v>
      </c>
    </row>
    <row r="22" spans="1:43" ht="12.75" x14ac:dyDescent="0.2">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757.15</v>
      </c>
      <c r="S22" s="16">
        <v>16.5</v>
      </c>
      <c r="U22" s="16">
        <f t="shared" si="2"/>
        <v>78.2</v>
      </c>
      <c r="V22" s="16">
        <v>77.8</v>
      </c>
      <c r="W22" s="16">
        <v>78.2</v>
      </c>
      <c r="X22" s="21">
        <v>79.8</v>
      </c>
      <c r="Y22" s="16">
        <v>-6.1</v>
      </c>
      <c r="AA22" s="16">
        <f t="shared" si="3"/>
        <v>10</v>
      </c>
      <c r="AB22" s="16">
        <v>9.9</v>
      </c>
      <c r="AC22" s="16">
        <v>10</v>
      </c>
      <c r="AD22" s="21">
        <v>10.37</v>
      </c>
      <c r="AE22" s="16">
        <v>-1</v>
      </c>
      <c r="AG22" s="16">
        <f t="shared" si="4"/>
        <v>89.7</v>
      </c>
      <c r="AH22" s="16">
        <v>89.7</v>
      </c>
      <c r="AI22" s="16">
        <v>89.7</v>
      </c>
      <c r="AJ22" s="21">
        <v>89.46</v>
      </c>
      <c r="AK22" s="16">
        <v>1</v>
      </c>
      <c r="AM22" s="16">
        <f t="shared" si="5"/>
        <v>10.3</v>
      </c>
      <c r="AN22" s="16">
        <v>10.3</v>
      </c>
      <c r="AO22" s="16">
        <v>10.3</v>
      </c>
      <c r="AP22" s="21">
        <v>10.54</v>
      </c>
      <c r="AQ22" s="16">
        <v>-1</v>
      </c>
    </row>
    <row r="23" spans="1:43" ht="12.75" x14ac:dyDescent="0.2">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760.65</v>
      </c>
      <c r="S23" s="16">
        <v>14</v>
      </c>
      <c r="U23" s="16">
        <f t="shared" si="2"/>
        <v>80.5</v>
      </c>
      <c r="V23" s="16">
        <v>82.5</v>
      </c>
      <c r="W23" s="16">
        <v>80.5</v>
      </c>
      <c r="X23" s="21">
        <v>79.510000000000005</v>
      </c>
      <c r="Y23" s="16">
        <v>-1.2</v>
      </c>
      <c r="AA23" s="16">
        <f t="shared" si="3"/>
        <v>10.6</v>
      </c>
      <c r="AB23" s="16">
        <v>10.8</v>
      </c>
      <c r="AC23" s="16">
        <v>10.6</v>
      </c>
      <c r="AD23" s="21">
        <v>10.34</v>
      </c>
      <c r="AE23" s="16">
        <v>-0.1</v>
      </c>
      <c r="AG23" s="16">
        <f t="shared" si="4"/>
        <v>89.4</v>
      </c>
      <c r="AH23" s="16">
        <v>89.2</v>
      </c>
      <c r="AI23" s="16">
        <v>89.4</v>
      </c>
      <c r="AJ23" s="21">
        <v>89.55</v>
      </c>
      <c r="AK23" s="16">
        <v>0.3</v>
      </c>
      <c r="AM23" s="16">
        <f t="shared" si="5"/>
        <v>10.6</v>
      </c>
      <c r="AN23" s="16">
        <v>10.8</v>
      </c>
      <c r="AO23" s="16">
        <v>10.6</v>
      </c>
      <c r="AP23" s="21">
        <v>10.45</v>
      </c>
      <c r="AQ23" s="16">
        <v>-0.3</v>
      </c>
    </row>
    <row r="24" spans="1:43" ht="12.75" x14ac:dyDescent="0.2">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762.89</v>
      </c>
      <c r="S24" s="16">
        <v>9</v>
      </c>
      <c r="U24" s="16">
        <f t="shared" si="2"/>
        <v>78.2</v>
      </c>
      <c r="V24" s="16">
        <v>77.3</v>
      </c>
      <c r="W24" s="16">
        <v>78.2</v>
      </c>
      <c r="X24" s="21">
        <v>79.66</v>
      </c>
      <c r="Y24" s="16">
        <v>0.6</v>
      </c>
      <c r="AA24" s="16">
        <f t="shared" si="3"/>
        <v>10.199999999999999</v>
      </c>
      <c r="AB24" s="16">
        <v>10.1</v>
      </c>
      <c r="AC24" s="16">
        <v>10.199999999999999</v>
      </c>
      <c r="AD24" s="21">
        <v>10.37</v>
      </c>
      <c r="AE24" s="16">
        <v>0.1</v>
      </c>
      <c r="AG24" s="16">
        <f t="shared" si="4"/>
        <v>89.7</v>
      </c>
      <c r="AH24" s="16">
        <v>89.9</v>
      </c>
      <c r="AI24" s="16">
        <v>89.7</v>
      </c>
      <c r="AJ24" s="21">
        <v>89.56</v>
      </c>
      <c r="AK24" s="16">
        <v>0</v>
      </c>
      <c r="AM24" s="16">
        <f t="shared" si="5"/>
        <v>10.3</v>
      </c>
      <c r="AN24" s="16">
        <v>10.1</v>
      </c>
      <c r="AO24" s="16">
        <v>10.3</v>
      </c>
      <c r="AP24" s="21">
        <v>10.44</v>
      </c>
      <c r="AQ24" s="16">
        <v>0</v>
      </c>
    </row>
    <row r="25" spans="1:43" ht="12.75" x14ac:dyDescent="0.2">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764.5</v>
      </c>
      <c r="R25" s="21">
        <v>764.28</v>
      </c>
      <c r="S25" s="16">
        <v>5.6</v>
      </c>
      <c r="U25" s="16">
        <f t="shared" si="2"/>
        <v>79.8</v>
      </c>
      <c r="V25" s="16">
        <v>79.8</v>
      </c>
      <c r="W25" s="16">
        <v>79.8</v>
      </c>
      <c r="X25" s="21">
        <v>79</v>
      </c>
      <c r="Y25" s="16">
        <v>-2.6</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2.75" x14ac:dyDescent="0.2">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765.96</v>
      </c>
      <c r="S26" s="16">
        <v>6.7</v>
      </c>
      <c r="U26" s="16">
        <f t="shared" si="2"/>
        <v>77.8</v>
      </c>
      <c r="V26" s="16">
        <v>76.7</v>
      </c>
      <c r="W26" s="16">
        <v>77.8</v>
      </c>
      <c r="X26" s="21">
        <v>78.66</v>
      </c>
      <c r="Y26" s="16">
        <v>-1.4</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2.75" x14ac:dyDescent="0.2">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80.05</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2.75" x14ac:dyDescent="0.2">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773.08</v>
      </c>
      <c r="S28" s="16">
        <v>17.100000000000001</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2.75" x14ac:dyDescent="0.2">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20.6</v>
      </c>
      <c r="U29" s="16">
        <f t="shared" si="2"/>
        <v>85.6</v>
      </c>
      <c r="V29" s="16">
        <v>85.8</v>
      </c>
      <c r="W29" s="16">
        <v>85.6</v>
      </c>
      <c r="X29" s="21">
        <v>86.37</v>
      </c>
      <c r="Y29" s="16">
        <v>13.3</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2.75" x14ac:dyDescent="0.2">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22.6</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2.75" x14ac:dyDescent="0.2">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7.7</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2.75" x14ac:dyDescent="0.2">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796.99</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2.75" x14ac:dyDescent="0.2">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2.75" x14ac:dyDescent="0.2">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18.399999999999999</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2.75" x14ac:dyDescent="0.2">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104.63</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2.75" x14ac:dyDescent="0.2">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831.47</v>
      </c>
      <c r="S36" s="16">
        <v>37</v>
      </c>
      <c r="U36" s="16">
        <f t="shared" si="2"/>
        <v>101</v>
      </c>
      <c r="V36" s="16">
        <v>100.4</v>
      </c>
      <c r="W36" s="16">
        <v>101</v>
      </c>
      <c r="X36" s="21">
        <v>105.31</v>
      </c>
      <c r="Y36" s="16">
        <v>2.7</v>
      </c>
      <c r="AA36" s="16">
        <f t="shared" si="3"/>
        <v>11.9</v>
      </c>
      <c r="AB36" s="16">
        <v>11.8</v>
      </c>
      <c r="AC36" s="16">
        <v>11.9</v>
      </c>
      <c r="AD36" s="21">
        <v>12.4</v>
      </c>
      <c r="AE36" s="16">
        <v>-0.3</v>
      </c>
      <c r="AG36" s="16">
        <f t="shared" si="4"/>
        <v>87.9</v>
      </c>
      <c r="AH36" s="16">
        <v>87.9</v>
      </c>
      <c r="AI36" s="16">
        <v>87.9</v>
      </c>
      <c r="AJ36" s="21">
        <v>87.33</v>
      </c>
      <c r="AK36" s="16">
        <v>0.2</v>
      </c>
      <c r="AM36" s="16">
        <f t="shared" si="5"/>
        <v>12.1</v>
      </c>
      <c r="AN36" s="16">
        <v>12.1</v>
      </c>
      <c r="AO36" s="16">
        <v>12.1</v>
      </c>
      <c r="AP36" s="21">
        <v>12.67</v>
      </c>
      <c r="AQ36" s="16">
        <v>-0.2</v>
      </c>
    </row>
    <row r="37" spans="1:43" ht="12.75" x14ac:dyDescent="0.2">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105.22</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2.75" x14ac:dyDescent="0.2">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2.75" x14ac:dyDescent="0.2">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2.75" x14ac:dyDescent="0.2">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23.8</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2.75" x14ac:dyDescent="0.2">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2.75" x14ac:dyDescent="0.2">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2.75" x14ac:dyDescent="0.2">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2.75" x14ac:dyDescent="0.2">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2.75" x14ac:dyDescent="0.2">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2.75" x14ac:dyDescent="0.2">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2.75" x14ac:dyDescent="0.2">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2.75" x14ac:dyDescent="0.2">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2.75" x14ac:dyDescent="0.2">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2.75" x14ac:dyDescent="0.2">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2.75" x14ac:dyDescent="0.2">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2.75" x14ac:dyDescent="0.2">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2.75" x14ac:dyDescent="0.2">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2.75" x14ac:dyDescent="0.2">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2.75" x14ac:dyDescent="0.2">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2.75" x14ac:dyDescent="0.2">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2.75" x14ac:dyDescent="0.2">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2.75" x14ac:dyDescent="0.2">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2.75" x14ac:dyDescent="0.2">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2.75" x14ac:dyDescent="0.2">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2.75" x14ac:dyDescent="0.2">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2.75" x14ac:dyDescent="0.2">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2.75" x14ac:dyDescent="0.2">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2.75" x14ac:dyDescent="0.2">
      <c r="A64" s="25"/>
      <c r="B64" s="6">
        <v>3</v>
      </c>
      <c r="C64" s="16">
        <f t="shared" si="0"/>
        <v>185.7</v>
      </c>
      <c r="D64" s="16">
        <v>184.1</v>
      </c>
      <c r="E64" s="16">
        <v>185.7</v>
      </c>
      <c r="F64" s="21">
        <v>181.58</v>
      </c>
      <c r="G64" s="16">
        <v>-9.3000000000000007</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2.75" x14ac:dyDescent="0.2">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2.75" x14ac:dyDescent="0.2">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2.75" x14ac:dyDescent="0.2">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2.75" x14ac:dyDescent="0.2">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2.75" x14ac:dyDescent="0.2">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2.75" x14ac:dyDescent="0.2">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2.75" x14ac:dyDescent="0.2">
      <c r="A71" s="25"/>
      <c r="B71" s="6">
        <v>2</v>
      </c>
      <c r="C71" s="16">
        <f t="shared" ref="C71:C98" si="6">IF(D71="","",$B$2*E71+(1-$B$2)*D71)</f>
        <v>192.2</v>
      </c>
      <c r="D71" s="16">
        <v>195.6</v>
      </c>
      <c r="E71" s="16">
        <v>192.2</v>
      </c>
      <c r="F71" s="21">
        <v>191.24</v>
      </c>
      <c r="G71" s="16">
        <v>22.6</v>
      </c>
      <c r="I71" s="16">
        <f t="shared" ref="I71:I98" si="7">IF(J71="","",$B$2*K71+(1-$B$2)*J71)</f>
        <v>910.1</v>
      </c>
      <c r="J71" s="16">
        <v>908.1</v>
      </c>
      <c r="K71" s="16">
        <v>910.1</v>
      </c>
      <c r="L71" s="21">
        <v>911.22</v>
      </c>
      <c r="M71" s="16">
        <v>-22.7</v>
      </c>
      <c r="P71" s="16">
        <v>1108.0999999999999</v>
      </c>
      <c r="Q71" s="16">
        <v>1107.7</v>
      </c>
      <c r="R71" s="21">
        <v>1107.5</v>
      </c>
      <c r="S71" s="16">
        <v>4.5</v>
      </c>
      <c r="U71" s="16">
        <f t="shared" ref="U71:U98" si="8">IF(V71="","",$B$2*W71+(1-$B$2)*V71)</f>
        <v>197.7</v>
      </c>
      <c r="V71" s="16">
        <v>200</v>
      </c>
      <c r="W71" s="16">
        <v>197.7</v>
      </c>
      <c r="X71" s="21">
        <v>196.28</v>
      </c>
      <c r="Y71" s="16">
        <v>27.2</v>
      </c>
      <c r="AA71" s="16">
        <f t="shared" ref="AA71:AA98" si="9">IF(AB71="","",$B$2*AC71+(1-$B$2)*AB71)</f>
        <v>17.3</v>
      </c>
      <c r="AB71" s="16">
        <v>17.7</v>
      </c>
      <c r="AC71" s="16">
        <v>17.3</v>
      </c>
      <c r="AD71" s="21">
        <v>17.27</v>
      </c>
      <c r="AE71" s="16">
        <v>2</v>
      </c>
      <c r="AG71" s="16">
        <f t="shared" ref="AG71:AG98" si="10">IF(AH71="","",$B$2*AI71+(1-$B$2)*AH71)</f>
        <v>82.2</v>
      </c>
      <c r="AH71" s="16">
        <v>82</v>
      </c>
      <c r="AI71" s="16">
        <v>82.2</v>
      </c>
      <c r="AJ71" s="21">
        <v>82.28</v>
      </c>
      <c r="AK71" s="16">
        <v>-2.4</v>
      </c>
      <c r="AM71" s="16">
        <f t="shared" ref="AM71:AM98" si="11">IF(AN71="","",$B$2*AO71+(1-$B$2)*AN71)</f>
        <v>17.8</v>
      </c>
      <c r="AN71" s="16">
        <v>18</v>
      </c>
      <c r="AO71" s="16">
        <v>17.8</v>
      </c>
      <c r="AP71" s="21">
        <v>17.72</v>
      </c>
      <c r="AQ71" s="16">
        <v>2.4</v>
      </c>
    </row>
    <row r="72" spans="1:43" ht="12.75" x14ac:dyDescent="0.2">
      <c r="A72" s="25"/>
      <c r="B72" s="6">
        <v>3</v>
      </c>
      <c r="C72" s="16">
        <f t="shared" si="6"/>
        <v>198.3</v>
      </c>
      <c r="D72" s="16">
        <v>195.3</v>
      </c>
      <c r="E72" s="16">
        <v>198.3</v>
      </c>
      <c r="F72" s="21">
        <v>194.97</v>
      </c>
      <c r="G72" s="16">
        <v>14.9</v>
      </c>
      <c r="I72" s="16">
        <f t="shared" si="7"/>
        <v>904.5</v>
      </c>
      <c r="J72" s="16">
        <v>906.5</v>
      </c>
      <c r="K72" s="16">
        <v>904.5</v>
      </c>
      <c r="L72" s="21">
        <v>907.31</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2.75" x14ac:dyDescent="0.2">
      <c r="A73" s="25"/>
      <c r="B73" s="6">
        <v>4</v>
      </c>
      <c r="C73" s="16">
        <f t="shared" si="6"/>
        <v>194.4</v>
      </c>
      <c r="D73" s="16">
        <v>194.6</v>
      </c>
      <c r="E73" s="16">
        <v>194.4</v>
      </c>
      <c r="F73" s="21">
        <v>195.54</v>
      </c>
      <c r="G73" s="16">
        <v>2.2999999999999998</v>
      </c>
      <c r="I73" s="16">
        <f t="shared" si="7"/>
        <v>907.5</v>
      </c>
      <c r="J73" s="16">
        <v>907.8</v>
      </c>
      <c r="K73" s="16">
        <v>907.5</v>
      </c>
      <c r="L73" s="21">
        <v>907.17</v>
      </c>
      <c r="M73" s="16">
        <v>-0.5</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2.75" x14ac:dyDescent="0.2">
      <c r="A74" s="25">
        <v>18</v>
      </c>
      <c r="B74" s="6">
        <v>1</v>
      </c>
      <c r="C74" s="16">
        <f t="shared" si="6"/>
        <v>195.3</v>
      </c>
      <c r="D74" s="16">
        <v>197.1</v>
      </c>
      <c r="E74" s="16">
        <v>195.3</v>
      </c>
      <c r="F74" s="21">
        <v>192.86</v>
      </c>
      <c r="G74" s="16">
        <v>-10.7</v>
      </c>
      <c r="I74" s="16">
        <f t="shared" si="7"/>
        <v>907.9</v>
      </c>
      <c r="J74" s="16">
        <v>905.2</v>
      </c>
      <c r="K74" s="16">
        <v>907.9</v>
      </c>
      <c r="L74" s="21">
        <v>910.22</v>
      </c>
      <c r="M74" s="16">
        <v>12.2</v>
      </c>
      <c r="P74" s="16">
        <v>1108.5999999999999</v>
      </c>
      <c r="Q74" s="16">
        <v>1108.8</v>
      </c>
      <c r="R74" s="21">
        <v>1108.53</v>
      </c>
      <c r="S74" s="16">
        <v>-0.6</v>
      </c>
      <c r="U74" s="16">
        <f t="shared" si="8"/>
        <v>201</v>
      </c>
      <c r="V74" s="16">
        <v>203.4</v>
      </c>
      <c r="W74" s="16">
        <v>201</v>
      </c>
      <c r="X74" s="21">
        <v>198.31</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2.75" x14ac:dyDescent="0.2">
      <c r="A75" s="25"/>
      <c r="B75" s="6">
        <v>2</v>
      </c>
      <c r="C75" s="16">
        <f t="shared" si="6"/>
        <v>192.1</v>
      </c>
      <c r="D75" s="16">
        <v>194.7</v>
      </c>
      <c r="E75" s="16">
        <v>192.1</v>
      </c>
      <c r="F75" s="21">
        <v>189.19</v>
      </c>
      <c r="G75" s="16">
        <v>-14.7</v>
      </c>
      <c r="I75" s="16">
        <f t="shared" si="7"/>
        <v>912.8</v>
      </c>
      <c r="J75" s="16">
        <v>911.7</v>
      </c>
      <c r="K75" s="16">
        <v>912.8</v>
      </c>
      <c r="L75" s="21">
        <v>913.28</v>
      </c>
      <c r="M75" s="16">
        <v>12.3</v>
      </c>
      <c r="P75" s="16">
        <v>1108</v>
      </c>
      <c r="Q75" s="16">
        <v>1107.5999999999999</v>
      </c>
      <c r="R75" s="21">
        <v>1107.8499999999999</v>
      </c>
      <c r="S75" s="16">
        <v>-2.7</v>
      </c>
      <c r="U75" s="16">
        <f t="shared" si="8"/>
        <v>194.9</v>
      </c>
      <c r="V75" s="16">
        <v>196.3</v>
      </c>
      <c r="W75" s="16">
        <v>194.9</v>
      </c>
      <c r="X75" s="21">
        <v>194.57</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2.75" x14ac:dyDescent="0.2">
      <c r="A76" s="25"/>
      <c r="B76" s="6">
        <v>3</v>
      </c>
      <c r="C76" s="16">
        <f t="shared" si="6"/>
        <v>183.9</v>
      </c>
      <c r="D76" s="16">
        <v>180.5</v>
      </c>
      <c r="E76" s="16">
        <v>183.9</v>
      </c>
      <c r="F76" s="21">
        <v>186.49</v>
      </c>
      <c r="G76" s="16">
        <v>-10.8</v>
      </c>
      <c r="I76" s="16">
        <f t="shared" si="7"/>
        <v>914.4</v>
      </c>
      <c r="J76" s="16">
        <v>916.9</v>
      </c>
      <c r="K76" s="16">
        <v>914.4</v>
      </c>
      <c r="L76" s="21">
        <v>914.76</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2.75" x14ac:dyDescent="0.2">
      <c r="A77" s="25"/>
      <c r="B77" s="6">
        <v>4</v>
      </c>
      <c r="C77" s="16">
        <f t="shared" si="6"/>
        <v>191.2</v>
      </c>
      <c r="D77" s="16">
        <v>191.5</v>
      </c>
      <c r="E77" s="16">
        <v>191.2</v>
      </c>
      <c r="F77" s="21">
        <v>186.62</v>
      </c>
      <c r="G77" s="16">
        <v>0.5</v>
      </c>
      <c r="I77" s="16">
        <f t="shared" si="7"/>
        <v>909.7</v>
      </c>
      <c r="J77" s="16">
        <v>910</v>
      </c>
      <c r="K77" s="16">
        <v>909.7</v>
      </c>
      <c r="L77" s="21">
        <v>913.36</v>
      </c>
      <c r="M77" s="16">
        <v>-5.6</v>
      </c>
      <c r="P77" s="16">
        <v>1105.0999999999999</v>
      </c>
      <c r="Q77" s="16">
        <v>1105.4000000000001</v>
      </c>
      <c r="R77" s="21">
        <v>1105.25</v>
      </c>
      <c r="S77" s="16">
        <v>-6</v>
      </c>
      <c r="U77" s="16">
        <f t="shared" si="8"/>
        <v>195.6</v>
      </c>
      <c r="V77" s="16">
        <v>195.1</v>
      </c>
      <c r="W77" s="16">
        <v>195.6</v>
      </c>
      <c r="X77" s="21">
        <v>191.89</v>
      </c>
      <c r="Y77" s="16">
        <v>-0.4</v>
      </c>
      <c r="AA77" s="16">
        <f t="shared" si="9"/>
        <v>17.3</v>
      </c>
      <c r="AB77" s="16">
        <v>17.3</v>
      </c>
      <c r="AC77" s="16">
        <v>17.3</v>
      </c>
      <c r="AD77" s="21">
        <v>16.88</v>
      </c>
      <c r="AE77" s="16">
        <v>0.1</v>
      </c>
      <c r="AG77" s="16">
        <f t="shared" si="10"/>
        <v>82.3</v>
      </c>
      <c r="AH77" s="16">
        <v>82.3</v>
      </c>
      <c r="AI77" s="16">
        <v>82.3</v>
      </c>
      <c r="AJ77" s="21">
        <v>82.64</v>
      </c>
      <c r="AK77" s="16">
        <v>-0.1</v>
      </c>
      <c r="AM77" s="16">
        <f t="shared" si="11"/>
        <v>17.7</v>
      </c>
      <c r="AN77" s="16">
        <v>17.7</v>
      </c>
      <c r="AO77" s="16">
        <v>17.7</v>
      </c>
      <c r="AP77" s="21">
        <v>17.36</v>
      </c>
      <c r="AQ77" s="16">
        <v>0.1</v>
      </c>
    </row>
    <row r="78" spans="1:43" ht="12.75" x14ac:dyDescent="0.2">
      <c r="A78" s="25">
        <v>19</v>
      </c>
      <c r="B78" s="6">
        <v>1</v>
      </c>
      <c r="C78" s="16">
        <f t="shared" si="6"/>
        <v>189.2</v>
      </c>
      <c r="D78" s="16">
        <v>192.1</v>
      </c>
      <c r="E78" s="16">
        <v>189.2</v>
      </c>
      <c r="F78" s="21">
        <v>189.47</v>
      </c>
      <c r="G78" s="16">
        <v>11.4</v>
      </c>
      <c r="I78" s="16">
        <f t="shared" si="7"/>
        <v>909.3</v>
      </c>
      <c r="J78" s="16">
        <v>905.4</v>
      </c>
      <c r="K78" s="16">
        <v>909.3</v>
      </c>
      <c r="L78" s="21">
        <v>908.78</v>
      </c>
      <c r="M78" s="16">
        <v>-18.3</v>
      </c>
      <c r="P78" s="16">
        <v>1103</v>
      </c>
      <c r="Q78" s="16">
        <v>1103.0999999999999</v>
      </c>
      <c r="R78" s="21">
        <v>1103.1600000000001</v>
      </c>
      <c r="S78" s="16">
        <v>-8.4</v>
      </c>
      <c r="U78" s="16">
        <f t="shared" si="8"/>
        <v>193.8</v>
      </c>
      <c r="V78" s="16">
        <v>197.5</v>
      </c>
      <c r="W78" s="16">
        <v>193.8</v>
      </c>
      <c r="X78" s="21">
        <v>194.38</v>
      </c>
      <c r="Y78" s="16">
        <v>10</v>
      </c>
      <c r="AA78" s="16">
        <f t="shared" si="9"/>
        <v>17.100000000000001</v>
      </c>
      <c r="AB78" s="16">
        <v>17.399999999999999</v>
      </c>
      <c r="AC78" s="16">
        <v>17.100000000000001</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2.75" x14ac:dyDescent="0.2">
      <c r="A79" s="25"/>
      <c r="B79" s="6">
        <v>2</v>
      </c>
      <c r="C79" s="16">
        <f t="shared" si="6"/>
        <v>192.2</v>
      </c>
      <c r="D79" s="16">
        <v>193.9</v>
      </c>
      <c r="E79" s="16">
        <v>192.2</v>
      </c>
      <c r="F79" s="21">
        <v>194.02</v>
      </c>
      <c r="G79" s="16">
        <v>18.2</v>
      </c>
      <c r="I79" s="16">
        <f t="shared" si="7"/>
        <v>902.6</v>
      </c>
      <c r="J79" s="16">
        <v>902.3</v>
      </c>
      <c r="K79" s="16">
        <v>902.6</v>
      </c>
      <c r="L79" s="21">
        <v>901.49</v>
      </c>
      <c r="M79" s="16">
        <v>-29.1</v>
      </c>
      <c r="P79" s="16">
        <v>1100.7</v>
      </c>
      <c r="Q79" s="16">
        <v>1100.5</v>
      </c>
      <c r="R79" s="21">
        <v>1100.4100000000001</v>
      </c>
      <c r="S79" s="16">
        <v>-11</v>
      </c>
      <c r="U79" s="16">
        <f t="shared" si="8"/>
        <v>197.9</v>
      </c>
      <c r="V79" s="16">
        <v>198.5</v>
      </c>
      <c r="W79" s="16">
        <v>197.9</v>
      </c>
      <c r="X79" s="21">
        <v>198.92</v>
      </c>
      <c r="Y79" s="16">
        <v>18.100000000000001</v>
      </c>
      <c r="AA79" s="16">
        <f t="shared" si="9"/>
        <v>17.5</v>
      </c>
      <c r="AB79" s="16">
        <v>17.600000000000001</v>
      </c>
      <c r="AC79" s="16">
        <v>17.5</v>
      </c>
      <c r="AD79" s="21">
        <v>17.63</v>
      </c>
      <c r="AE79" s="16">
        <v>1.8</v>
      </c>
      <c r="AG79" s="16">
        <f t="shared" si="10"/>
        <v>82</v>
      </c>
      <c r="AH79" s="16">
        <v>82</v>
      </c>
      <c r="AI79" s="16">
        <v>82</v>
      </c>
      <c r="AJ79" s="21">
        <v>81.92</v>
      </c>
      <c r="AK79" s="16">
        <v>-1.8</v>
      </c>
      <c r="AM79" s="16">
        <f t="shared" si="11"/>
        <v>18</v>
      </c>
      <c r="AN79" s="16">
        <v>18</v>
      </c>
      <c r="AO79" s="16">
        <v>18</v>
      </c>
      <c r="AP79" s="21">
        <v>18.079999999999998</v>
      </c>
      <c r="AQ79" s="16">
        <v>1.8</v>
      </c>
    </row>
    <row r="80" spans="1:43" ht="12.75" x14ac:dyDescent="0.2">
      <c r="A80" s="25"/>
      <c r="B80" s="6">
        <v>3</v>
      </c>
      <c r="C80" s="16">
        <f t="shared" si="6"/>
        <v>199.6</v>
      </c>
      <c r="D80" s="16">
        <v>195.7</v>
      </c>
      <c r="E80" s="16">
        <v>199.6</v>
      </c>
      <c r="F80" s="21">
        <v>199.29</v>
      </c>
      <c r="G80" s="16">
        <v>21.1</v>
      </c>
      <c r="I80" s="16">
        <f t="shared" si="7"/>
        <v>893.5</v>
      </c>
      <c r="J80" s="16">
        <v>896.8</v>
      </c>
      <c r="K80" s="16">
        <v>893.5</v>
      </c>
      <c r="L80" s="21">
        <v>892.68</v>
      </c>
      <c r="M80" s="16">
        <v>-35.200000000000003</v>
      </c>
      <c r="P80" s="16">
        <v>1097.4000000000001</v>
      </c>
      <c r="Q80" s="16">
        <v>1097.3</v>
      </c>
      <c r="R80" s="21">
        <v>1097.19</v>
      </c>
      <c r="S80" s="16">
        <v>-12.9</v>
      </c>
      <c r="U80" s="16">
        <f t="shared" si="8"/>
        <v>203.8</v>
      </c>
      <c r="V80" s="16">
        <v>200.6</v>
      </c>
      <c r="W80" s="16">
        <v>203.8</v>
      </c>
      <c r="X80" s="21">
        <v>204.51</v>
      </c>
      <c r="Y80" s="16">
        <v>22.4</v>
      </c>
      <c r="AA80" s="16">
        <f t="shared" si="9"/>
        <v>18.2</v>
      </c>
      <c r="AB80" s="16">
        <v>17.8</v>
      </c>
      <c r="AC80" s="16">
        <v>18.2</v>
      </c>
      <c r="AD80" s="21">
        <v>18.16</v>
      </c>
      <c r="AE80" s="16">
        <v>2.1</v>
      </c>
      <c r="AG80" s="16">
        <f t="shared" si="10"/>
        <v>81.400000000000006</v>
      </c>
      <c r="AH80" s="16">
        <v>81.7</v>
      </c>
      <c r="AI80" s="16">
        <v>81.400000000000006</v>
      </c>
      <c r="AJ80" s="21">
        <v>81.36</v>
      </c>
      <c r="AK80" s="16">
        <v>-2.2000000000000002</v>
      </c>
      <c r="AM80" s="16">
        <f t="shared" si="11"/>
        <v>18.600000000000001</v>
      </c>
      <c r="AN80" s="16">
        <v>18.3</v>
      </c>
      <c r="AO80" s="16">
        <v>18.600000000000001</v>
      </c>
      <c r="AP80" s="21">
        <v>18.64</v>
      </c>
      <c r="AQ80" s="16">
        <v>2.2000000000000002</v>
      </c>
    </row>
    <row r="81" spans="1:43" ht="12.75" x14ac:dyDescent="0.2">
      <c r="A81" s="25"/>
      <c r="B81" s="6">
        <v>4</v>
      </c>
      <c r="C81" s="16">
        <f t="shared" si="6"/>
        <v>205.3</v>
      </c>
      <c r="D81" s="16">
        <v>205.5</v>
      </c>
      <c r="E81" s="16">
        <v>205.3</v>
      </c>
      <c r="F81" s="21">
        <v>203.36</v>
      </c>
      <c r="G81" s="16">
        <v>16.3</v>
      </c>
      <c r="I81" s="16">
        <f t="shared" si="7"/>
        <v>883.4</v>
      </c>
      <c r="J81" s="16">
        <v>883.9</v>
      </c>
      <c r="K81" s="16">
        <v>883.4</v>
      </c>
      <c r="L81" s="21">
        <v>885.52</v>
      </c>
      <c r="M81" s="16">
        <v>-28.6</v>
      </c>
      <c r="P81" s="16">
        <v>1093.4000000000001</v>
      </c>
      <c r="Q81" s="16">
        <v>1093.5999999999999</v>
      </c>
      <c r="R81" s="21">
        <v>1093.83</v>
      </c>
      <c r="S81" s="16">
        <v>-13.4</v>
      </c>
      <c r="U81" s="16">
        <f t="shared" si="8"/>
        <v>210.2</v>
      </c>
      <c r="V81" s="16">
        <v>209.5</v>
      </c>
      <c r="W81" s="16">
        <v>210.2</v>
      </c>
      <c r="X81" s="21">
        <v>208.3</v>
      </c>
      <c r="Y81" s="16">
        <v>15.2</v>
      </c>
      <c r="AA81" s="16">
        <f t="shared" si="9"/>
        <v>18.8</v>
      </c>
      <c r="AB81" s="16">
        <v>18.8</v>
      </c>
      <c r="AC81" s="16">
        <v>18.8</v>
      </c>
      <c r="AD81" s="21">
        <v>18.59</v>
      </c>
      <c r="AE81" s="16">
        <v>1.7</v>
      </c>
      <c r="AG81" s="16">
        <f t="shared" si="10"/>
        <v>80.8</v>
      </c>
      <c r="AH81" s="16">
        <v>80.8</v>
      </c>
      <c r="AI81" s="16">
        <v>80.8</v>
      </c>
      <c r="AJ81" s="21">
        <v>80.959999999999994</v>
      </c>
      <c r="AK81" s="16">
        <v>-1.6</v>
      </c>
      <c r="AM81" s="16">
        <f t="shared" si="11"/>
        <v>19.2</v>
      </c>
      <c r="AN81" s="16">
        <v>19.2</v>
      </c>
      <c r="AO81" s="16">
        <v>19.2</v>
      </c>
      <c r="AP81" s="21">
        <v>19.04</v>
      </c>
      <c r="AQ81" s="16">
        <v>1.6</v>
      </c>
    </row>
    <row r="82" spans="1:43" ht="12.75" x14ac:dyDescent="0.2">
      <c r="A82" s="25">
        <v>20</v>
      </c>
      <c r="B82" s="6">
        <v>1</v>
      </c>
      <c r="C82" s="16">
        <f t="shared" si="6"/>
        <v>204.9</v>
      </c>
      <c r="D82" s="16">
        <v>208.6</v>
      </c>
      <c r="E82" s="16">
        <v>204.9</v>
      </c>
      <c r="F82" s="21">
        <v>204.98</v>
      </c>
      <c r="G82" s="16">
        <v>6.5</v>
      </c>
      <c r="I82" s="16">
        <f t="shared" si="7"/>
        <v>880.8</v>
      </c>
      <c r="J82" s="16">
        <v>876.2</v>
      </c>
      <c r="K82" s="16">
        <v>880.8</v>
      </c>
      <c r="L82" s="21">
        <v>881.46</v>
      </c>
      <c r="M82" s="16">
        <v>-16.2</v>
      </c>
      <c r="P82" s="16">
        <v>1090.5</v>
      </c>
      <c r="Q82" s="16">
        <v>1090.5999999999999</v>
      </c>
      <c r="R82" s="21">
        <v>1090.5899999999999</v>
      </c>
      <c r="S82" s="16">
        <v>-12.9</v>
      </c>
      <c r="U82" s="16">
        <f t="shared" si="8"/>
        <v>209.8</v>
      </c>
      <c r="V82" s="16">
        <v>214.3</v>
      </c>
      <c r="W82" s="16">
        <v>209.8</v>
      </c>
      <c r="X82" s="21">
        <v>209.13</v>
      </c>
      <c r="Y82" s="16">
        <v>3.3</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2.75" x14ac:dyDescent="0.2">
      <c r="A83" s="25"/>
      <c r="B83" s="6">
        <v>2</v>
      </c>
      <c r="C83" s="16">
        <f t="shared" si="6"/>
        <v>203.5</v>
      </c>
      <c r="D83" s="16">
        <v>203.9</v>
      </c>
      <c r="E83" s="16">
        <v>203.5</v>
      </c>
      <c r="F83" s="21">
        <v>204.25</v>
      </c>
      <c r="G83" s="16">
        <v>-2.9</v>
      </c>
      <c r="I83" s="16">
        <f t="shared" si="7"/>
        <v>880.2</v>
      </c>
      <c r="J83" s="16">
        <v>880.8</v>
      </c>
      <c r="K83" s="16">
        <v>880.2</v>
      </c>
      <c r="L83" s="21">
        <v>879.74</v>
      </c>
      <c r="M83" s="16">
        <v>-6.9</v>
      </c>
      <c r="P83" s="16">
        <v>1087.5999999999999</v>
      </c>
      <c r="Q83" s="16">
        <v>1087.4000000000001</v>
      </c>
      <c r="R83" s="21">
        <v>1087.48</v>
      </c>
      <c r="S83" s="16">
        <v>-12.5</v>
      </c>
      <c r="U83" s="16">
        <f t="shared" si="8"/>
        <v>207.2</v>
      </c>
      <c r="V83" s="16">
        <v>206.9</v>
      </c>
      <c r="W83" s="16">
        <v>207.2</v>
      </c>
      <c r="X83" s="21">
        <v>207.74</v>
      </c>
      <c r="Y83" s="16">
        <v>-5.6</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2.75" x14ac:dyDescent="0.2">
      <c r="A84" s="25"/>
      <c r="B84" s="6">
        <v>3</v>
      </c>
      <c r="C84" s="16">
        <f t="shared" si="6"/>
        <v>204.5</v>
      </c>
      <c r="D84" s="16">
        <v>200.9</v>
      </c>
      <c r="E84" s="16">
        <v>204.5</v>
      </c>
      <c r="F84" s="21">
        <v>203.2</v>
      </c>
      <c r="G84" s="16">
        <v>-4.2</v>
      </c>
      <c r="I84" s="16">
        <f t="shared" si="7"/>
        <v>876.1</v>
      </c>
      <c r="J84" s="16">
        <v>879.5</v>
      </c>
      <c r="K84" s="16">
        <v>876.1</v>
      </c>
      <c r="L84" s="21">
        <v>877.28</v>
      </c>
      <c r="M84" s="16">
        <v>-9.8000000000000007</v>
      </c>
      <c r="P84" s="16">
        <v>1084.5</v>
      </c>
      <c r="Q84" s="16">
        <v>1084.4000000000001</v>
      </c>
      <c r="R84" s="21">
        <v>1084.23</v>
      </c>
      <c r="S84" s="16">
        <v>-13</v>
      </c>
      <c r="U84" s="16">
        <f t="shared" si="8"/>
        <v>208.3</v>
      </c>
      <c r="V84" s="16">
        <v>205</v>
      </c>
      <c r="W84" s="16">
        <v>208.3</v>
      </c>
      <c r="X84" s="21">
        <v>206.95</v>
      </c>
      <c r="Y84" s="16">
        <v>-3.1</v>
      </c>
      <c r="AA84" s="16">
        <f t="shared" si="9"/>
        <v>18.899999999999999</v>
      </c>
      <c r="AB84" s="16">
        <v>18.5</v>
      </c>
      <c r="AC84" s="16">
        <v>18.899999999999999</v>
      </c>
      <c r="AD84" s="21">
        <v>18.739999999999998</v>
      </c>
      <c r="AE84" s="16">
        <v>-0.2</v>
      </c>
      <c r="AG84" s="16">
        <f t="shared" si="10"/>
        <v>80.8</v>
      </c>
      <c r="AH84" s="16">
        <v>81.099999999999994</v>
      </c>
      <c r="AI84" s="16">
        <v>80.8</v>
      </c>
      <c r="AJ84" s="21">
        <v>80.91</v>
      </c>
      <c r="AK84" s="16">
        <v>0.1</v>
      </c>
      <c r="AM84" s="16">
        <f t="shared" si="11"/>
        <v>19.2</v>
      </c>
      <c r="AN84" s="16">
        <v>18.899999999999999</v>
      </c>
      <c r="AO84" s="16">
        <v>19.2</v>
      </c>
      <c r="AP84" s="21">
        <v>19.09</v>
      </c>
      <c r="AQ84" s="16">
        <v>-0.1</v>
      </c>
    </row>
    <row r="85" spans="1:43" ht="12.75" x14ac:dyDescent="0.2">
      <c r="A85" s="25"/>
      <c r="B85" s="6">
        <v>4</v>
      </c>
      <c r="C85" s="16">
        <f t="shared" si="6"/>
        <v>201.1</v>
      </c>
      <c r="D85" s="16">
        <v>200</v>
      </c>
      <c r="E85" s="16">
        <v>201.1</v>
      </c>
      <c r="F85" s="21">
        <v>202.81</v>
      </c>
      <c r="G85" s="16">
        <v>-1.6</v>
      </c>
      <c r="I85" s="16">
        <f t="shared" si="7"/>
        <v>874.9</v>
      </c>
      <c r="J85" s="16">
        <v>876.7</v>
      </c>
      <c r="K85" s="16">
        <v>874.9</v>
      </c>
      <c r="L85" s="21">
        <v>873.25</v>
      </c>
      <c r="M85" s="16">
        <v>-16.100000000000001</v>
      </c>
      <c r="P85" s="16">
        <v>1080.7</v>
      </c>
      <c r="Q85" s="16">
        <v>1080.8</v>
      </c>
      <c r="R85" s="21">
        <v>1080.9100000000001</v>
      </c>
      <c r="S85" s="16">
        <v>-13.3</v>
      </c>
      <c r="U85" s="16">
        <f t="shared" si="8"/>
        <v>205.9</v>
      </c>
      <c r="V85" s="16">
        <v>204</v>
      </c>
      <c r="W85" s="16">
        <v>205.9</v>
      </c>
      <c r="X85" s="21">
        <v>207.67</v>
      </c>
      <c r="Y85" s="16">
        <v>2.9</v>
      </c>
      <c r="AA85" s="16">
        <f t="shared" si="9"/>
        <v>18.600000000000001</v>
      </c>
      <c r="AB85" s="16">
        <v>18.5</v>
      </c>
      <c r="AC85" s="16">
        <v>18.600000000000001</v>
      </c>
      <c r="AD85" s="21">
        <v>18.760000000000002</v>
      </c>
      <c r="AE85" s="16">
        <v>0.1</v>
      </c>
      <c r="AG85" s="16">
        <f t="shared" si="10"/>
        <v>81</v>
      </c>
      <c r="AH85" s="16">
        <v>81.099999999999994</v>
      </c>
      <c r="AI85" s="16">
        <v>81</v>
      </c>
      <c r="AJ85" s="21">
        <v>80.790000000000006</v>
      </c>
      <c r="AK85" s="16">
        <v>-0.5</v>
      </c>
      <c r="AM85" s="16">
        <f t="shared" si="11"/>
        <v>19</v>
      </c>
      <c r="AN85" s="16">
        <v>18.899999999999999</v>
      </c>
      <c r="AO85" s="16">
        <v>19</v>
      </c>
      <c r="AP85" s="21">
        <v>19.21</v>
      </c>
      <c r="AQ85" s="16">
        <v>0.5</v>
      </c>
    </row>
    <row r="86" spans="1:43" ht="12.75" x14ac:dyDescent="0.2">
      <c r="A86" s="25">
        <v>21</v>
      </c>
      <c r="B86" s="6">
        <v>1</v>
      </c>
      <c r="C86" s="16">
        <f t="shared" si="6"/>
        <v>205.2</v>
      </c>
      <c r="D86" s="16">
        <v>209.1</v>
      </c>
      <c r="E86" s="16">
        <v>205.2</v>
      </c>
      <c r="F86" s="21">
        <v>202.55</v>
      </c>
      <c r="G86" s="16">
        <v>-1.1000000000000001</v>
      </c>
      <c r="I86" s="16">
        <f t="shared" si="7"/>
        <v>865.7</v>
      </c>
      <c r="J86" s="16">
        <v>860.9</v>
      </c>
      <c r="K86" s="16">
        <v>865.7</v>
      </c>
      <c r="L86" s="21">
        <v>868.93</v>
      </c>
      <c r="M86" s="16">
        <v>-17.3</v>
      </c>
      <c r="P86" s="16">
        <v>1077.4000000000001</v>
      </c>
      <c r="Q86" s="16">
        <v>1077.5</v>
      </c>
      <c r="R86" s="21">
        <v>1077.47</v>
      </c>
      <c r="S86" s="16">
        <v>-13.8</v>
      </c>
      <c r="U86" s="16">
        <f t="shared" si="8"/>
        <v>211.8</v>
      </c>
      <c r="V86" s="16">
        <v>216.4</v>
      </c>
      <c r="W86" s="16">
        <v>211.8</v>
      </c>
      <c r="X86" s="21">
        <v>208.53</v>
      </c>
      <c r="Y86" s="16">
        <v>3.5</v>
      </c>
      <c r="AA86" s="16">
        <f t="shared" si="9"/>
        <v>19</v>
      </c>
      <c r="AB86" s="16">
        <v>19.399999999999999</v>
      </c>
      <c r="AC86" s="16">
        <v>19</v>
      </c>
      <c r="AD86" s="21">
        <v>18.8</v>
      </c>
      <c r="AE86" s="16">
        <v>0.1</v>
      </c>
      <c r="AG86" s="16">
        <f t="shared" si="10"/>
        <v>80.3</v>
      </c>
      <c r="AH86" s="16">
        <v>79.900000000000006</v>
      </c>
      <c r="AI86" s="16">
        <v>80.3</v>
      </c>
      <c r="AJ86" s="21">
        <v>80.650000000000006</v>
      </c>
      <c r="AK86" s="16">
        <v>-0.6</v>
      </c>
      <c r="AM86" s="16">
        <f t="shared" si="11"/>
        <v>19.7</v>
      </c>
      <c r="AN86" s="16">
        <v>20.100000000000001</v>
      </c>
      <c r="AO86" s="16">
        <v>19.7</v>
      </c>
      <c r="AP86" s="21">
        <v>19.350000000000001</v>
      </c>
      <c r="AQ86" s="16">
        <v>0.6</v>
      </c>
    </row>
    <row r="87" spans="1:43" ht="12.75" x14ac:dyDescent="0.2">
      <c r="A87" s="25"/>
      <c r="B87" s="6">
        <v>2</v>
      </c>
      <c r="C87" s="16">
        <f t="shared" si="6"/>
        <v>201.4</v>
      </c>
      <c r="D87" s="16">
        <v>201.2</v>
      </c>
      <c r="E87" s="16">
        <v>201.4</v>
      </c>
      <c r="F87" s="21">
        <v>202.94</v>
      </c>
      <c r="G87" s="16">
        <v>1.6</v>
      </c>
      <c r="I87" s="16">
        <f t="shared" si="7"/>
        <v>867.1</v>
      </c>
      <c r="J87" s="16">
        <v>867.9</v>
      </c>
      <c r="K87" s="16">
        <v>867.1</v>
      </c>
      <c r="L87" s="21">
        <v>864.16</v>
      </c>
      <c r="M87" s="16">
        <v>-19.100000000000001</v>
      </c>
      <c r="P87" s="16">
        <v>1074.5</v>
      </c>
      <c r="Q87" s="16">
        <v>1074.3</v>
      </c>
      <c r="R87" s="21">
        <v>1074.3800000000001</v>
      </c>
      <c r="S87" s="16">
        <v>-12.4</v>
      </c>
      <c r="U87" s="16">
        <f t="shared" si="8"/>
        <v>207.3</v>
      </c>
      <c r="V87" s="16">
        <v>206.7</v>
      </c>
      <c r="W87" s="16">
        <v>207.3</v>
      </c>
      <c r="X87" s="21">
        <v>210.22</v>
      </c>
      <c r="Y87" s="16">
        <v>6.8</v>
      </c>
      <c r="AA87" s="16">
        <f t="shared" si="9"/>
        <v>18.7</v>
      </c>
      <c r="AB87" s="16">
        <v>18.7</v>
      </c>
      <c r="AC87" s="16">
        <v>18.7</v>
      </c>
      <c r="AD87" s="21">
        <v>18.89</v>
      </c>
      <c r="AE87" s="16">
        <v>0.4</v>
      </c>
      <c r="AG87" s="16">
        <f t="shared" si="10"/>
        <v>80.7</v>
      </c>
      <c r="AH87" s="16">
        <v>80.8</v>
      </c>
      <c r="AI87" s="16">
        <v>80.7</v>
      </c>
      <c r="AJ87" s="21">
        <v>80.430000000000007</v>
      </c>
      <c r="AK87" s="16">
        <v>-0.9</v>
      </c>
      <c r="AM87" s="16">
        <f t="shared" si="11"/>
        <v>19.3</v>
      </c>
      <c r="AN87" s="16">
        <v>19.2</v>
      </c>
      <c r="AO87" s="16">
        <v>19.3</v>
      </c>
      <c r="AP87" s="21">
        <v>19.57</v>
      </c>
      <c r="AQ87" s="16">
        <v>0.9</v>
      </c>
    </row>
    <row r="88" spans="1:43" ht="12.75" x14ac:dyDescent="0.2">
      <c r="A88" s="25"/>
      <c r="B88" s="6">
        <v>3</v>
      </c>
      <c r="C88" s="16">
        <f t="shared" si="6"/>
        <v>202.5</v>
      </c>
      <c r="D88" s="16">
        <v>199.3</v>
      </c>
      <c r="E88" s="16">
        <v>202.5</v>
      </c>
      <c r="F88" s="21">
        <v>204.42</v>
      </c>
      <c r="G88" s="16">
        <v>5.9</v>
      </c>
      <c r="I88" s="16">
        <f t="shared" si="7"/>
        <v>860.1</v>
      </c>
      <c r="J88" s="16">
        <v>863.5</v>
      </c>
      <c r="K88" s="16">
        <v>860.1</v>
      </c>
      <c r="L88" s="21">
        <v>858.31</v>
      </c>
      <c r="M88" s="16">
        <v>-23.4</v>
      </c>
      <c r="P88" s="16">
        <v>1071.5</v>
      </c>
      <c r="Q88" s="16">
        <v>1071.4000000000001</v>
      </c>
      <c r="R88" s="21">
        <v>1071.53</v>
      </c>
      <c r="S88" s="16">
        <v>-11.4</v>
      </c>
      <c r="U88" s="16">
        <f t="shared" si="8"/>
        <v>211.3</v>
      </c>
      <c r="V88" s="16">
        <v>207.9</v>
      </c>
      <c r="W88" s="16">
        <v>211.3</v>
      </c>
      <c r="X88" s="21">
        <v>213.22</v>
      </c>
      <c r="Y88" s="16">
        <v>12</v>
      </c>
      <c r="AA88" s="16">
        <f t="shared" si="9"/>
        <v>18.899999999999999</v>
      </c>
      <c r="AB88" s="16">
        <v>18.600000000000001</v>
      </c>
      <c r="AC88" s="16">
        <v>18.899999999999999</v>
      </c>
      <c r="AD88" s="21">
        <v>19.079999999999998</v>
      </c>
      <c r="AE88" s="16">
        <v>0.8</v>
      </c>
      <c r="AG88" s="16">
        <f t="shared" si="10"/>
        <v>80.3</v>
      </c>
      <c r="AH88" s="16">
        <v>80.599999999999994</v>
      </c>
      <c r="AI88" s="16">
        <v>80.3</v>
      </c>
      <c r="AJ88" s="21">
        <v>80.099999999999994</v>
      </c>
      <c r="AK88" s="16">
        <v>-1.3</v>
      </c>
      <c r="AM88" s="16">
        <f t="shared" si="11"/>
        <v>19.7</v>
      </c>
      <c r="AN88" s="16">
        <v>19.399999999999999</v>
      </c>
      <c r="AO88" s="16">
        <v>19.7</v>
      </c>
      <c r="AP88" s="21">
        <v>19.899999999999999</v>
      </c>
      <c r="AQ88" s="16">
        <v>1.3</v>
      </c>
    </row>
    <row r="89" spans="1:43" ht="12.75" x14ac:dyDescent="0.2">
      <c r="A89" s="25"/>
      <c r="B89" s="6">
        <v>4</v>
      </c>
      <c r="C89" s="16">
        <f t="shared" si="6"/>
        <v>204.6</v>
      </c>
      <c r="D89" s="16">
        <v>202.6</v>
      </c>
      <c r="E89" s="16">
        <v>204.6</v>
      </c>
      <c r="F89" s="21">
        <v>205.41</v>
      </c>
      <c r="G89" s="16">
        <v>3.9</v>
      </c>
      <c r="I89" s="16">
        <f t="shared" si="7"/>
        <v>853.5</v>
      </c>
      <c r="J89" s="16">
        <v>856.1</v>
      </c>
      <c r="K89" s="16">
        <v>853.5</v>
      </c>
      <c r="L89" s="21">
        <v>852.8</v>
      </c>
      <c r="M89" s="16">
        <v>-22</v>
      </c>
      <c r="P89" s="16">
        <v>1068.9000000000001</v>
      </c>
      <c r="Q89" s="16">
        <v>1069</v>
      </c>
      <c r="R89" s="21">
        <v>1068.5899999999999</v>
      </c>
      <c r="S89" s="16">
        <v>-11.8</v>
      </c>
      <c r="U89" s="16">
        <f t="shared" si="8"/>
        <v>215.5</v>
      </c>
      <c r="V89" s="16">
        <v>212.8</v>
      </c>
      <c r="W89" s="16">
        <v>215.5</v>
      </c>
      <c r="X89" s="21">
        <v>215.79</v>
      </c>
      <c r="Y89" s="16">
        <v>10.3</v>
      </c>
      <c r="AA89" s="16">
        <f t="shared" si="9"/>
        <v>19.100000000000001</v>
      </c>
      <c r="AB89" s="16">
        <v>19</v>
      </c>
      <c r="AC89" s="16">
        <v>19.100000000000001</v>
      </c>
      <c r="AD89" s="21">
        <v>19.22</v>
      </c>
      <c r="AE89" s="16">
        <v>0.6</v>
      </c>
      <c r="AG89" s="16">
        <f t="shared" si="10"/>
        <v>79.8</v>
      </c>
      <c r="AH89" s="16">
        <v>80.099999999999994</v>
      </c>
      <c r="AI89" s="16">
        <v>79.8</v>
      </c>
      <c r="AJ89" s="21">
        <v>79.81</v>
      </c>
      <c r="AK89" s="16">
        <v>-1.2</v>
      </c>
      <c r="AM89" s="16">
        <f t="shared" si="11"/>
        <v>20.2</v>
      </c>
      <c r="AN89" s="16">
        <v>19.899999999999999</v>
      </c>
      <c r="AO89" s="16">
        <v>20.2</v>
      </c>
      <c r="AP89" s="21">
        <v>20.190000000000001</v>
      </c>
      <c r="AQ89" s="16">
        <v>1.2</v>
      </c>
    </row>
    <row r="90" spans="1:43" ht="12.75" x14ac:dyDescent="0.2">
      <c r="A90" s="25">
        <v>22</v>
      </c>
      <c r="B90" s="6">
        <v>1</v>
      </c>
      <c r="C90" s="16">
        <f t="shared" si="6"/>
        <v>203.7</v>
      </c>
      <c r="D90" s="16">
        <v>207.3</v>
      </c>
      <c r="E90" s="16">
        <v>203.7</v>
      </c>
      <c r="F90" s="21">
        <v>204.4</v>
      </c>
      <c r="G90" s="16">
        <v>-4</v>
      </c>
      <c r="I90" s="16">
        <f t="shared" si="7"/>
        <v>852.4</v>
      </c>
      <c r="J90" s="16">
        <v>847.8</v>
      </c>
      <c r="K90" s="16">
        <v>852.4</v>
      </c>
      <c r="L90" s="21">
        <v>850.47</v>
      </c>
      <c r="M90" s="16">
        <v>-9.3000000000000007</v>
      </c>
      <c r="P90" s="16">
        <v>1065.3</v>
      </c>
      <c r="Q90" s="16">
        <v>1065.5</v>
      </c>
      <c r="R90" s="21">
        <v>1065.52</v>
      </c>
      <c r="S90" s="16">
        <v>-12.2</v>
      </c>
      <c r="U90" s="16">
        <f t="shared" si="8"/>
        <v>213</v>
      </c>
      <c r="V90" s="16">
        <v>217.5</v>
      </c>
      <c r="W90" s="16">
        <v>213</v>
      </c>
      <c r="X90" s="21">
        <v>215.05</v>
      </c>
      <c r="Y90" s="16">
        <v>-2.9</v>
      </c>
      <c r="AA90" s="16">
        <f t="shared" si="9"/>
        <v>19.100000000000001</v>
      </c>
      <c r="AB90" s="16">
        <v>19.5</v>
      </c>
      <c r="AC90" s="16">
        <v>19.100000000000001</v>
      </c>
      <c r="AD90" s="21">
        <v>19.18</v>
      </c>
      <c r="AE90" s="16">
        <v>-0.2</v>
      </c>
      <c r="AG90" s="16">
        <f t="shared" si="10"/>
        <v>80</v>
      </c>
      <c r="AH90" s="16">
        <v>79.599999999999994</v>
      </c>
      <c r="AI90" s="16">
        <v>80</v>
      </c>
      <c r="AJ90" s="21">
        <v>79.819999999999993</v>
      </c>
      <c r="AK90" s="16">
        <v>0</v>
      </c>
      <c r="AM90" s="16">
        <f t="shared" si="11"/>
        <v>20</v>
      </c>
      <c r="AN90" s="16">
        <v>20.399999999999999</v>
      </c>
      <c r="AO90" s="16">
        <v>20</v>
      </c>
      <c r="AP90" s="21">
        <v>20.18</v>
      </c>
      <c r="AQ90" s="16">
        <v>0</v>
      </c>
    </row>
    <row r="91" spans="1:43" ht="12.75" x14ac:dyDescent="0.2">
      <c r="A91" s="25"/>
      <c r="B91" s="6">
        <v>2</v>
      </c>
      <c r="C91" s="16">
        <f t="shared" si="6"/>
        <v>200.7</v>
      </c>
      <c r="D91" s="16">
        <v>200.3</v>
      </c>
      <c r="E91" s="16">
        <v>200.7</v>
      </c>
      <c r="F91" s="21">
        <v>202.22</v>
      </c>
      <c r="G91" s="16">
        <v>-8.6999999999999993</v>
      </c>
      <c r="I91" s="16">
        <f t="shared" si="7"/>
        <v>850.4</v>
      </c>
      <c r="J91" s="16">
        <v>851.2</v>
      </c>
      <c r="K91" s="16">
        <v>850.4</v>
      </c>
      <c r="L91" s="21">
        <v>851.38</v>
      </c>
      <c r="M91" s="16">
        <v>3.6</v>
      </c>
      <c r="P91" s="16">
        <v>1062.5999999999999</v>
      </c>
      <c r="Q91" s="16">
        <v>1062.4000000000001</v>
      </c>
      <c r="R91" s="21">
        <v>1062.75</v>
      </c>
      <c r="S91" s="16">
        <v>-11.1</v>
      </c>
      <c r="U91" s="16">
        <f t="shared" si="8"/>
        <v>212</v>
      </c>
      <c r="V91" s="16">
        <v>211.4</v>
      </c>
      <c r="W91" s="16">
        <v>212</v>
      </c>
      <c r="X91" s="21">
        <v>211.38</v>
      </c>
      <c r="Y91" s="16">
        <v>-14.7</v>
      </c>
      <c r="AA91" s="16">
        <f t="shared" si="9"/>
        <v>18.899999999999999</v>
      </c>
      <c r="AB91" s="16">
        <v>18.8</v>
      </c>
      <c r="AC91" s="16">
        <v>18.899999999999999</v>
      </c>
      <c r="AD91" s="21">
        <v>19.03</v>
      </c>
      <c r="AE91" s="16">
        <v>-0.6</v>
      </c>
      <c r="AG91" s="16">
        <f t="shared" si="10"/>
        <v>80</v>
      </c>
      <c r="AH91" s="16">
        <v>80.099999999999994</v>
      </c>
      <c r="AI91" s="16">
        <v>80</v>
      </c>
      <c r="AJ91" s="21">
        <v>80.11</v>
      </c>
      <c r="AK91" s="16">
        <v>1.2</v>
      </c>
      <c r="AM91" s="16">
        <f t="shared" si="11"/>
        <v>20</v>
      </c>
      <c r="AN91" s="16">
        <v>19.899999999999999</v>
      </c>
      <c r="AO91" s="16">
        <v>20</v>
      </c>
      <c r="AP91" s="21">
        <v>19.89</v>
      </c>
      <c r="AQ91" s="16">
        <v>-1.2</v>
      </c>
    </row>
    <row r="92" spans="1:43" ht="12.75" x14ac:dyDescent="0.2">
      <c r="A92" s="25"/>
      <c r="B92" s="6">
        <v>3</v>
      </c>
      <c r="C92" s="16">
        <f t="shared" si="6"/>
        <v>199.7</v>
      </c>
      <c r="D92" s="16">
        <v>197.1</v>
      </c>
      <c r="E92" s="16">
        <v>199.7</v>
      </c>
      <c r="F92" s="21">
        <v>202.24</v>
      </c>
      <c r="G92" s="16">
        <v>0.1</v>
      </c>
      <c r="I92" s="16">
        <f t="shared" si="7"/>
        <v>855.7</v>
      </c>
      <c r="J92" s="16">
        <v>858.5</v>
      </c>
      <c r="K92" s="16">
        <v>855.7</v>
      </c>
      <c r="L92" s="21">
        <v>850.5</v>
      </c>
      <c r="M92" s="16">
        <v>-3.5</v>
      </c>
      <c r="P92" s="16">
        <v>1060.7</v>
      </c>
      <c r="Q92" s="16">
        <v>1060.5999999999999</v>
      </c>
      <c r="R92" s="21">
        <v>1060.6199999999999</v>
      </c>
      <c r="S92" s="16">
        <v>-8.5</v>
      </c>
      <c r="U92" s="16">
        <f t="shared" si="8"/>
        <v>205</v>
      </c>
      <c r="V92" s="16">
        <v>202.1</v>
      </c>
      <c r="W92" s="16">
        <v>205</v>
      </c>
      <c r="X92" s="21">
        <v>210.12</v>
      </c>
      <c r="Y92" s="16">
        <v>-5</v>
      </c>
      <c r="AA92" s="16">
        <f t="shared" si="9"/>
        <v>18.8</v>
      </c>
      <c r="AB92" s="16">
        <v>18.600000000000001</v>
      </c>
      <c r="AC92" s="16">
        <v>18.8</v>
      </c>
      <c r="AD92" s="21">
        <v>19.07</v>
      </c>
      <c r="AE92" s="16">
        <v>0.2</v>
      </c>
      <c r="AG92" s="16">
        <f t="shared" si="10"/>
        <v>80.7</v>
      </c>
      <c r="AH92" s="16">
        <v>80.900000000000006</v>
      </c>
      <c r="AI92" s="16">
        <v>80.7</v>
      </c>
      <c r="AJ92" s="21">
        <v>80.19</v>
      </c>
      <c r="AK92" s="16">
        <v>0.3</v>
      </c>
      <c r="AM92" s="16">
        <f t="shared" si="11"/>
        <v>19.3</v>
      </c>
      <c r="AN92" s="16">
        <v>19.100000000000001</v>
      </c>
      <c r="AO92" s="16">
        <v>19.3</v>
      </c>
      <c r="AP92" s="21">
        <v>19.809999999999999</v>
      </c>
      <c r="AQ92" s="16">
        <v>-0.3</v>
      </c>
    </row>
    <row r="93" spans="1:43" ht="12.75" x14ac:dyDescent="0.2">
      <c r="A93" s="25"/>
      <c r="B93" s="6">
        <v>4</v>
      </c>
      <c r="C93" s="16">
        <f t="shared" si="6"/>
        <v>207.3</v>
      </c>
      <c r="D93" s="16">
        <v>204.3</v>
      </c>
      <c r="E93" s="16">
        <v>207.3</v>
      </c>
      <c r="F93" s="21">
        <v>206.43</v>
      </c>
      <c r="G93" s="16">
        <v>16.8</v>
      </c>
      <c r="I93" s="16">
        <f t="shared" si="7"/>
        <v>843</v>
      </c>
      <c r="J93" s="16">
        <v>846.6</v>
      </c>
      <c r="K93" s="16">
        <v>843</v>
      </c>
      <c r="L93" s="21">
        <v>844.22</v>
      </c>
      <c r="M93" s="16">
        <v>-25.1</v>
      </c>
      <c r="P93" s="16">
        <v>1059</v>
      </c>
      <c r="Q93" s="16">
        <v>1059.0999999999999</v>
      </c>
      <c r="R93" s="21">
        <v>1058.8</v>
      </c>
      <c r="S93" s="16">
        <v>-7.3</v>
      </c>
      <c r="U93" s="16">
        <f t="shared" si="8"/>
        <v>216.1</v>
      </c>
      <c r="V93" s="16">
        <v>212.5</v>
      </c>
      <c r="W93" s="16">
        <v>216.1</v>
      </c>
      <c r="X93" s="21">
        <v>214.58</v>
      </c>
      <c r="Y93" s="16">
        <v>17.8</v>
      </c>
      <c r="AA93" s="16">
        <f t="shared" si="9"/>
        <v>19.600000000000001</v>
      </c>
      <c r="AB93" s="16">
        <v>19.3</v>
      </c>
      <c r="AC93" s="16">
        <v>19.600000000000001</v>
      </c>
      <c r="AD93" s="21">
        <v>19.5</v>
      </c>
      <c r="AE93" s="16">
        <v>1.7</v>
      </c>
      <c r="AG93" s="16">
        <f t="shared" si="10"/>
        <v>79.599999999999994</v>
      </c>
      <c r="AH93" s="16">
        <v>79.900000000000006</v>
      </c>
      <c r="AI93" s="16">
        <v>79.599999999999994</v>
      </c>
      <c r="AJ93" s="21">
        <v>79.73</v>
      </c>
      <c r="AK93" s="16">
        <v>-1.8</v>
      </c>
      <c r="AM93" s="16">
        <f t="shared" si="11"/>
        <v>20.399999999999999</v>
      </c>
      <c r="AN93" s="16">
        <v>20.100000000000001</v>
      </c>
      <c r="AO93" s="16">
        <v>20.399999999999999</v>
      </c>
      <c r="AP93" s="21">
        <v>20.27</v>
      </c>
      <c r="AQ93" s="16">
        <v>1.8</v>
      </c>
    </row>
    <row r="94" spans="1:43" ht="12.75" x14ac:dyDescent="0.2">
      <c r="A94" s="25">
        <v>23</v>
      </c>
      <c r="B94" s="6">
        <v>1</v>
      </c>
      <c r="C94" s="16">
        <f t="shared" si="6"/>
        <v>211.7</v>
      </c>
      <c r="D94" s="16">
        <v>214.9</v>
      </c>
      <c r="E94" s="16">
        <v>211.7</v>
      </c>
      <c r="F94" s="21">
        <v>211.92</v>
      </c>
      <c r="G94" s="16">
        <v>21.9</v>
      </c>
      <c r="I94" s="16">
        <f t="shared" si="7"/>
        <v>835.5</v>
      </c>
      <c r="J94" s="16">
        <v>831.4</v>
      </c>
      <c r="K94" s="16">
        <v>835.5</v>
      </c>
      <c r="L94" s="21">
        <v>835.1</v>
      </c>
      <c r="M94" s="16">
        <v>-36.5</v>
      </c>
      <c r="P94" s="16">
        <v>1056.4000000000001</v>
      </c>
      <c r="Q94" s="16">
        <v>1056.5999999999999</v>
      </c>
      <c r="R94" s="21">
        <v>1056.67</v>
      </c>
      <c r="S94" s="16">
        <v>-8.5</v>
      </c>
      <c r="U94" s="16">
        <f t="shared" si="8"/>
        <v>221.1</v>
      </c>
      <c r="V94" s="16">
        <v>225</v>
      </c>
      <c r="W94" s="16">
        <v>221.1</v>
      </c>
      <c r="X94" s="21">
        <v>221.57</v>
      </c>
      <c r="Y94" s="16">
        <v>28</v>
      </c>
      <c r="AA94" s="16">
        <f t="shared" si="9"/>
        <v>20</v>
      </c>
      <c r="AB94" s="16">
        <v>20.3</v>
      </c>
      <c r="AC94" s="16">
        <v>20</v>
      </c>
      <c r="AD94" s="21">
        <v>20.059999999999999</v>
      </c>
      <c r="AE94" s="16">
        <v>2.2000000000000002</v>
      </c>
      <c r="AG94" s="16">
        <f t="shared" si="10"/>
        <v>79.099999999999994</v>
      </c>
      <c r="AH94" s="16">
        <v>78.7</v>
      </c>
      <c r="AI94" s="16">
        <v>79.099999999999994</v>
      </c>
      <c r="AJ94" s="21">
        <v>79.03</v>
      </c>
      <c r="AK94" s="16">
        <v>-2.8</v>
      </c>
      <c r="AM94" s="16">
        <f t="shared" si="11"/>
        <v>20.9</v>
      </c>
      <c r="AN94" s="16">
        <v>21.3</v>
      </c>
      <c r="AO94" s="16">
        <v>20.9</v>
      </c>
      <c r="AP94" s="21">
        <v>20.97</v>
      </c>
      <c r="AQ94" s="16">
        <v>2.8</v>
      </c>
    </row>
    <row r="95" spans="1:43" ht="12.75" x14ac:dyDescent="0.2">
      <c r="A95" s="25"/>
      <c r="B95" s="6">
        <v>2</v>
      </c>
      <c r="C95" s="16">
        <f t="shared" si="6"/>
        <v>214.8</v>
      </c>
      <c r="D95" s="16">
        <v>214.7</v>
      </c>
      <c r="E95" s="16">
        <v>214.8</v>
      </c>
      <c r="F95" s="21">
        <v>214.21</v>
      </c>
      <c r="G95" s="16">
        <v>9.1999999999999993</v>
      </c>
      <c r="I95" s="16">
        <f t="shared" si="7"/>
        <v>828.8</v>
      </c>
      <c r="J95" s="16">
        <v>829.2</v>
      </c>
      <c r="K95" s="16">
        <v>828.8</v>
      </c>
      <c r="L95" s="21">
        <v>829.53</v>
      </c>
      <c r="M95" s="16">
        <v>-22.3</v>
      </c>
      <c r="P95" s="16">
        <v>1054.5999999999999</v>
      </c>
      <c r="Q95" s="16">
        <v>1054.3</v>
      </c>
      <c r="R95" s="21">
        <v>1054.21</v>
      </c>
      <c r="S95" s="16">
        <v>-9.9</v>
      </c>
      <c r="U95" s="16">
        <f t="shared" si="8"/>
        <v>225.5</v>
      </c>
      <c r="V95" s="16">
        <v>225.4</v>
      </c>
      <c r="W95" s="16">
        <v>225.5</v>
      </c>
      <c r="X95" s="21">
        <v>224.68</v>
      </c>
      <c r="Y95" s="16">
        <v>12.4</v>
      </c>
      <c r="AA95" s="16">
        <f t="shared" si="9"/>
        <v>20.399999999999999</v>
      </c>
      <c r="AB95" s="16">
        <v>20.399999999999999</v>
      </c>
      <c r="AC95" s="16">
        <v>20.399999999999999</v>
      </c>
      <c r="AD95" s="21">
        <v>20.32</v>
      </c>
      <c r="AE95" s="16">
        <v>1.1000000000000001</v>
      </c>
      <c r="AG95" s="16">
        <f t="shared" si="10"/>
        <v>78.599999999999994</v>
      </c>
      <c r="AH95" s="16">
        <v>78.599999999999994</v>
      </c>
      <c r="AI95" s="16">
        <v>78.599999999999994</v>
      </c>
      <c r="AJ95" s="21">
        <v>78.69</v>
      </c>
      <c r="AK95" s="16">
        <v>-1.4</v>
      </c>
      <c r="AM95" s="16">
        <f t="shared" si="11"/>
        <v>21.4</v>
      </c>
      <c r="AN95" s="16">
        <v>21.4</v>
      </c>
      <c r="AO95" s="16">
        <v>21.4</v>
      </c>
      <c r="AP95" s="21">
        <v>21.31</v>
      </c>
      <c r="AQ95" s="16">
        <v>1.4</v>
      </c>
    </row>
    <row r="96" spans="1:43" ht="12.75" x14ac:dyDescent="0.2">
      <c r="A96" s="25"/>
      <c r="B96" s="6">
        <v>3</v>
      </c>
      <c r="C96" s="16">
        <f t="shared" si="6"/>
        <v>215.9</v>
      </c>
      <c r="D96" s="16">
        <v>213.8</v>
      </c>
      <c r="E96" s="16">
        <v>215.9</v>
      </c>
      <c r="F96" s="21">
        <v>211.86</v>
      </c>
      <c r="G96" s="16">
        <v>-9.4</v>
      </c>
      <c r="I96" s="16">
        <f t="shared" si="7"/>
        <v>824.6</v>
      </c>
      <c r="J96" s="16">
        <v>827</v>
      </c>
      <c r="K96" s="16">
        <v>824.6</v>
      </c>
      <c r="L96" s="21">
        <v>830.44</v>
      </c>
      <c r="M96" s="16">
        <v>3.6</v>
      </c>
      <c r="P96" s="16">
        <v>1051.7</v>
      </c>
      <c r="Q96" s="16">
        <v>1051.5999999999999</v>
      </c>
      <c r="R96" s="21">
        <v>1051.92</v>
      </c>
      <c r="S96" s="16">
        <v>-9.1999999999999993</v>
      </c>
      <c r="U96" s="16">
        <f t="shared" si="8"/>
        <v>227</v>
      </c>
      <c r="V96" s="16">
        <v>224.7</v>
      </c>
      <c r="W96" s="16">
        <v>227</v>
      </c>
      <c r="X96" s="21">
        <v>221.48</v>
      </c>
      <c r="Y96" s="16">
        <v>-12.8</v>
      </c>
      <c r="AA96" s="16">
        <f t="shared" si="9"/>
        <v>20.5</v>
      </c>
      <c r="AB96" s="16">
        <v>20.3</v>
      </c>
      <c r="AC96" s="16">
        <v>20.5</v>
      </c>
      <c r="AD96" s="21">
        <v>20.14</v>
      </c>
      <c r="AE96" s="16">
        <v>-0.7</v>
      </c>
      <c r="AG96" s="16">
        <f t="shared" si="10"/>
        <v>78.400000000000006</v>
      </c>
      <c r="AH96" s="16">
        <v>78.599999999999994</v>
      </c>
      <c r="AI96" s="16">
        <v>78.400000000000006</v>
      </c>
      <c r="AJ96" s="21">
        <v>78.95</v>
      </c>
      <c r="AK96" s="16">
        <v>1</v>
      </c>
      <c r="AM96" s="16">
        <f t="shared" si="11"/>
        <v>21.6</v>
      </c>
      <c r="AN96" s="16">
        <v>21.4</v>
      </c>
      <c r="AO96" s="16">
        <v>21.6</v>
      </c>
      <c r="AP96" s="21">
        <v>21.05</v>
      </c>
      <c r="AQ96" s="16">
        <v>-1</v>
      </c>
    </row>
    <row r="97" spans="1:55" ht="12.75" x14ac:dyDescent="0.2">
      <c r="A97" s="25"/>
      <c r="B97" s="6">
        <v>4</v>
      </c>
      <c r="C97" s="16">
        <f t="shared" si="6"/>
        <v>203.8</v>
      </c>
      <c r="D97" s="16">
        <v>200.7</v>
      </c>
      <c r="E97" s="16">
        <v>203.8</v>
      </c>
      <c r="F97" s="21">
        <v>207.79</v>
      </c>
      <c r="G97" s="16">
        <v>-16.3</v>
      </c>
      <c r="I97" s="16">
        <f t="shared" si="7"/>
        <v>838.7</v>
      </c>
      <c r="J97" s="16">
        <v>842.3</v>
      </c>
      <c r="K97" s="16">
        <v>838.7</v>
      </c>
      <c r="L97" s="21">
        <v>833.68</v>
      </c>
      <c r="M97" s="16">
        <v>13</v>
      </c>
      <c r="P97" s="16">
        <v>1049.9000000000001</v>
      </c>
      <c r="Q97" s="16">
        <v>1050.0999999999999</v>
      </c>
      <c r="R97" s="21">
        <v>1050.1500000000001</v>
      </c>
      <c r="S97" s="16">
        <v>-7.1</v>
      </c>
      <c r="U97" s="16">
        <f t="shared" si="8"/>
        <v>211.3</v>
      </c>
      <c r="V97" s="16">
        <v>207.6</v>
      </c>
      <c r="W97" s="16">
        <v>211.3</v>
      </c>
      <c r="X97" s="21">
        <v>216.46</v>
      </c>
      <c r="Y97" s="16">
        <v>-20.100000000000001</v>
      </c>
      <c r="AA97" s="16">
        <f t="shared" si="9"/>
        <v>19.399999999999999</v>
      </c>
      <c r="AB97" s="16">
        <v>19.100000000000001</v>
      </c>
      <c r="AC97" s="16">
        <v>19.399999999999999</v>
      </c>
      <c r="AD97" s="21">
        <v>19.79</v>
      </c>
      <c r="AE97" s="16">
        <v>-1.4</v>
      </c>
      <c r="AG97" s="16">
        <f t="shared" si="10"/>
        <v>79.900000000000006</v>
      </c>
      <c r="AH97" s="16">
        <v>80.2</v>
      </c>
      <c r="AI97" s="16">
        <v>79.900000000000006</v>
      </c>
      <c r="AJ97" s="21">
        <v>79.39</v>
      </c>
      <c r="AK97" s="16">
        <v>1.8</v>
      </c>
      <c r="AM97" s="16">
        <f t="shared" si="11"/>
        <v>20.100000000000001</v>
      </c>
      <c r="AN97" s="16">
        <v>19.8</v>
      </c>
      <c r="AO97" s="16">
        <v>20.100000000000001</v>
      </c>
      <c r="AP97" s="21">
        <v>20.61</v>
      </c>
      <c r="AQ97" s="16">
        <v>-1.8</v>
      </c>
    </row>
    <row r="98" spans="1:55" ht="12.75" x14ac:dyDescent="0.2">
      <c r="A98" s="25">
        <v>24</v>
      </c>
      <c r="B98" s="6">
        <v>1</v>
      </c>
      <c r="C98" s="16">
        <f t="shared" si="6"/>
        <v>206.1</v>
      </c>
      <c r="D98" s="16">
        <v>208.8</v>
      </c>
      <c r="E98" s="16">
        <v>206.1</v>
      </c>
      <c r="F98" s="21">
        <v>206</v>
      </c>
      <c r="G98" s="16">
        <v>-7.2</v>
      </c>
      <c r="I98" s="16">
        <f t="shared" si="7"/>
        <v>832.6</v>
      </c>
      <c r="J98" s="16">
        <v>829</v>
      </c>
      <c r="K98" s="16">
        <v>832.6</v>
      </c>
      <c r="L98" s="21">
        <v>833.99</v>
      </c>
      <c r="M98" s="16">
        <v>1.2</v>
      </c>
      <c r="P98" s="16">
        <v>1048.5</v>
      </c>
      <c r="Q98" s="16">
        <v>1048.7</v>
      </c>
      <c r="R98" s="21">
        <v>1048.6300000000001</v>
      </c>
      <c r="S98" s="16">
        <v>-6.1</v>
      </c>
      <c r="U98" s="16">
        <f t="shared" si="8"/>
        <v>216.2</v>
      </c>
      <c r="V98" s="16">
        <v>219.5</v>
      </c>
      <c r="W98" s="16">
        <v>216.2</v>
      </c>
      <c r="X98" s="21">
        <v>214.64</v>
      </c>
      <c r="Y98" s="16">
        <v>-7.3</v>
      </c>
      <c r="AA98" s="16">
        <f t="shared" si="9"/>
        <v>19.600000000000001</v>
      </c>
      <c r="AB98" s="16">
        <v>19.899999999999999</v>
      </c>
      <c r="AC98" s="16">
        <v>19.600000000000001</v>
      </c>
      <c r="AD98" s="21">
        <v>19.64</v>
      </c>
      <c r="AE98" s="16">
        <v>-0.6</v>
      </c>
      <c r="AG98" s="16">
        <f t="shared" si="10"/>
        <v>79.400000000000006</v>
      </c>
      <c r="AH98" s="16">
        <v>79.099999999999994</v>
      </c>
      <c r="AI98" s="16">
        <v>79.400000000000006</v>
      </c>
      <c r="AJ98" s="21">
        <v>79.53</v>
      </c>
      <c r="AK98" s="16">
        <v>0.6</v>
      </c>
      <c r="AM98" s="16">
        <f t="shared" si="11"/>
        <v>20.6</v>
      </c>
      <c r="AN98" s="16">
        <v>20.9</v>
      </c>
      <c r="AO98" s="16">
        <v>20.6</v>
      </c>
      <c r="AP98" s="21">
        <v>20.47</v>
      </c>
      <c r="AQ98" s="16">
        <v>-0.6</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1:BC101"/>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2"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M_6574!A1 &amp; ", " &amp; M_6574!C1</f>
        <v>Män, 65-74 år</v>
      </c>
      <c r="H1" s="79"/>
      <c r="I1" s="79"/>
      <c r="J1" s="79"/>
      <c r="K1" s="79"/>
      <c r="L1" s="79"/>
      <c r="U1" s="24"/>
    </row>
    <row r="2" spans="1:21" ht="20.25" x14ac:dyDescent="0.3">
      <c r="A2" s="80"/>
      <c r="B2" s="81"/>
      <c r="C2" s="81"/>
      <c r="D2" s="82"/>
      <c r="E2" s="78"/>
      <c r="F2" s="79"/>
      <c r="G2" s="77" t="str">
        <f>Försättsblad!B23</f>
        <v>Januari 2001 - mars 2024</v>
      </c>
      <c r="H2" s="79"/>
      <c r="I2" s="79"/>
      <c r="J2" s="79"/>
      <c r="K2" s="79"/>
      <c r="L2" s="79"/>
      <c r="U2" s="24"/>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6</v>
      </c>
      <c r="B1" s="6"/>
      <c r="C1" s="15" t="s">
        <v>206</v>
      </c>
      <c r="AA1" s="15" t="s">
        <v>16</v>
      </c>
    </row>
    <row r="2" spans="1:46" ht="12.75" x14ac:dyDescent="0.2">
      <c r="A2" s="7" t="s">
        <v>2</v>
      </c>
      <c r="B2" s="8">
        <f>Diagram_M_6574!D1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2.75" x14ac:dyDescent="0.2">
      <c r="A6" s="25">
        <v>1</v>
      </c>
      <c r="B6" s="6">
        <v>1</v>
      </c>
      <c r="C6" s="16">
        <f>IF(D6="","",$B$2*E6+(1-$B$2)*D6)</f>
        <v>41.4</v>
      </c>
      <c r="D6" s="16">
        <v>41.3</v>
      </c>
      <c r="E6" s="16">
        <v>41.4</v>
      </c>
      <c r="F6" s="21">
        <v>41.99</v>
      </c>
      <c r="I6" s="16">
        <f>IF(J6="","",$B$2*K6+(1-$B$2)*J6)</f>
        <v>303.5</v>
      </c>
      <c r="J6" s="16">
        <v>303.10000000000002</v>
      </c>
      <c r="K6" s="16">
        <v>303.5</v>
      </c>
      <c r="L6" s="21">
        <v>302.64</v>
      </c>
      <c r="P6" s="16">
        <v>344.4</v>
      </c>
      <c r="Q6" s="16">
        <v>344.9</v>
      </c>
      <c r="R6" s="21">
        <v>344.64</v>
      </c>
      <c r="U6" s="16">
        <f>IF(V6="","",$B$2*W6+(1-$B$2)*V6)</f>
        <v>41.4</v>
      </c>
      <c r="V6" s="16">
        <v>41.3</v>
      </c>
      <c r="W6" s="16">
        <v>41.4</v>
      </c>
      <c r="X6" s="21">
        <v>42</v>
      </c>
      <c r="AA6" s="16">
        <f>IF(AB6="","",$B$2*AC6+(1-$B$2)*AB6)</f>
        <v>12</v>
      </c>
      <c r="AB6" s="16">
        <v>12</v>
      </c>
      <c r="AC6" s="16">
        <v>12</v>
      </c>
      <c r="AD6" s="21">
        <v>12.18</v>
      </c>
      <c r="AG6" s="16">
        <f>IF(AH6="","",$B$2*AI6+(1-$B$2)*AH6)</f>
        <v>88</v>
      </c>
      <c r="AH6" s="16">
        <v>88</v>
      </c>
      <c r="AI6" s="16">
        <v>88</v>
      </c>
      <c r="AJ6" s="21">
        <v>87.81</v>
      </c>
      <c r="AM6" s="16">
        <f>IF(AN6="","",$B$2*AO6+(1-$B$2)*AN6)</f>
        <v>12</v>
      </c>
      <c r="AN6" s="16">
        <v>12</v>
      </c>
      <c r="AO6" s="16">
        <v>12</v>
      </c>
      <c r="AP6" s="21">
        <v>12.19</v>
      </c>
      <c r="AR6" s="20"/>
      <c r="AS6" s="20"/>
      <c r="AT6" s="20"/>
    </row>
    <row r="7" spans="1:46" ht="12.75" x14ac:dyDescent="0.2">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344.6</v>
      </c>
      <c r="Q7" s="16">
        <v>344.6</v>
      </c>
      <c r="R7" s="21">
        <v>344.69</v>
      </c>
      <c r="S7" s="16">
        <v>0.2</v>
      </c>
      <c r="U7" s="16">
        <f t="shared" ref="U7:U70" si="2">IF(V7="","",$B$2*W7+(1-$B$2)*V7)</f>
        <v>47</v>
      </c>
      <c r="V7" s="16">
        <v>49</v>
      </c>
      <c r="W7" s="16">
        <v>47</v>
      </c>
      <c r="X7" s="21">
        <v>45.59</v>
      </c>
      <c r="Y7" s="16">
        <v>14.4</v>
      </c>
      <c r="AA7" s="16">
        <f t="shared" ref="AA7:AA70" si="3">IF(AB7="","",$B$2*AC7+(1-$B$2)*AB7)</f>
        <v>13.6</v>
      </c>
      <c r="AB7" s="16">
        <v>14.2</v>
      </c>
      <c r="AC7" s="16">
        <v>13.6</v>
      </c>
      <c r="AD7" s="21">
        <v>13.22</v>
      </c>
      <c r="AE7" s="16">
        <v>4.0999999999999996</v>
      </c>
      <c r="AG7" s="16">
        <f t="shared" ref="AG7:AG70" si="4">IF(AH7="","",$B$2*AI7+(1-$B$2)*AH7)</f>
        <v>86.4</v>
      </c>
      <c r="AH7" s="16">
        <v>85.8</v>
      </c>
      <c r="AI7" s="16">
        <v>86.4</v>
      </c>
      <c r="AJ7" s="21">
        <v>86.77</v>
      </c>
      <c r="AK7" s="16">
        <v>-4.2</v>
      </c>
      <c r="AM7" s="16">
        <f t="shared" ref="AM7:AM70" si="5">IF(AN7="","",$B$2*AO7+(1-$B$2)*AN7)</f>
        <v>13.6</v>
      </c>
      <c r="AN7" s="16">
        <v>14.2</v>
      </c>
      <c r="AO7" s="16">
        <v>13.6</v>
      </c>
      <c r="AP7" s="21">
        <v>13.23</v>
      </c>
      <c r="AQ7" s="16">
        <v>4.2</v>
      </c>
    </row>
    <row r="8" spans="1:46" ht="12.75" x14ac:dyDescent="0.2">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344.9</v>
      </c>
      <c r="Q8" s="16">
        <v>344.8</v>
      </c>
      <c r="R8" s="21">
        <v>344.75</v>
      </c>
      <c r="S8" s="16">
        <v>0.3</v>
      </c>
      <c r="U8" s="16">
        <f t="shared" si="2"/>
        <v>47.4</v>
      </c>
      <c r="V8" s="16">
        <v>46.3</v>
      </c>
      <c r="W8" s="16">
        <v>47.4</v>
      </c>
      <c r="X8" s="21">
        <v>48.58</v>
      </c>
      <c r="Y8" s="16">
        <v>11.9</v>
      </c>
      <c r="AA8" s="16">
        <f t="shared" si="3"/>
        <v>13.7</v>
      </c>
      <c r="AB8" s="16">
        <v>13.4</v>
      </c>
      <c r="AC8" s="16">
        <v>13.7</v>
      </c>
      <c r="AD8" s="21">
        <v>14.08</v>
      </c>
      <c r="AE8" s="16">
        <v>3.5</v>
      </c>
      <c r="AG8" s="16">
        <f t="shared" si="4"/>
        <v>86.3</v>
      </c>
      <c r="AH8" s="16">
        <v>86.6</v>
      </c>
      <c r="AI8" s="16">
        <v>86.3</v>
      </c>
      <c r="AJ8" s="21">
        <v>85.91</v>
      </c>
      <c r="AK8" s="16">
        <v>-3.5</v>
      </c>
      <c r="AM8" s="16">
        <f t="shared" si="5"/>
        <v>13.7</v>
      </c>
      <c r="AN8" s="16">
        <v>13.4</v>
      </c>
      <c r="AO8" s="16">
        <v>13.7</v>
      </c>
      <c r="AP8" s="21">
        <v>14.09</v>
      </c>
      <c r="AQ8" s="16">
        <v>3.5</v>
      </c>
    </row>
    <row r="9" spans="1:46" ht="12.75" x14ac:dyDescent="0.2">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344.9</v>
      </c>
      <c r="R9" s="21">
        <v>344.96</v>
      </c>
      <c r="S9" s="16">
        <v>0.8</v>
      </c>
      <c r="U9" s="16">
        <f t="shared" si="2"/>
        <v>49.8</v>
      </c>
      <c r="V9" s="16">
        <v>48.5</v>
      </c>
      <c r="W9" s="16">
        <v>49.8</v>
      </c>
      <c r="X9" s="21">
        <v>51.05</v>
      </c>
      <c r="Y9" s="16">
        <v>9.9</v>
      </c>
      <c r="AA9" s="16">
        <f t="shared" si="3"/>
        <v>14.5</v>
      </c>
      <c r="AB9" s="16">
        <v>14</v>
      </c>
      <c r="AC9" s="16">
        <v>14.5</v>
      </c>
      <c r="AD9" s="21">
        <v>14.81</v>
      </c>
      <c r="AE9" s="16">
        <v>2.9</v>
      </c>
      <c r="AG9" s="16">
        <f t="shared" si="4"/>
        <v>85.6</v>
      </c>
      <c r="AH9" s="16">
        <v>86</v>
      </c>
      <c r="AI9" s="16">
        <v>85.6</v>
      </c>
      <c r="AJ9" s="21">
        <v>85.2</v>
      </c>
      <c r="AK9" s="16">
        <v>-2.8</v>
      </c>
      <c r="AM9" s="16">
        <f t="shared" si="5"/>
        <v>14.4</v>
      </c>
      <c r="AN9" s="16">
        <v>14</v>
      </c>
      <c r="AO9" s="16">
        <v>14.4</v>
      </c>
      <c r="AP9" s="21">
        <v>14.8</v>
      </c>
      <c r="AQ9" s="16">
        <v>2.8</v>
      </c>
    </row>
    <row r="10" spans="1:46" ht="12.75" x14ac:dyDescent="0.2">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344.9</v>
      </c>
      <c r="Q10" s="16">
        <v>345.4</v>
      </c>
      <c r="R10" s="21">
        <v>345.36</v>
      </c>
      <c r="S10" s="16">
        <v>1.6</v>
      </c>
      <c r="U10" s="16">
        <f t="shared" si="2"/>
        <v>53.6</v>
      </c>
      <c r="V10" s="16">
        <v>53.5</v>
      </c>
      <c r="W10" s="16">
        <v>53.6</v>
      </c>
      <c r="X10" s="21">
        <v>53.33</v>
      </c>
      <c r="Y10" s="16">
        <v>9.1</v>
      </c>
      <c r="AA10" s="16">
        <f t="shared" si="3"/>
        <v>15.5</v>
      </c>
      <c r="AB10" s="16">
        <v>15.5</v>
      </c>
      <c r="AC10" s="16">
        <v>15.5</v>
      </c>
      <c r="AD10" s="21">
        <v>15.46</v>
      </c>
      <c r="AE10" s="16">
        <v>2.6</v>
      </c>
      <c r="AG10" s="16">
        <f t="shared" si="4"/>
        <v>84.5</v>
      </c>
      <c r="AH10" s="16">
        <v>84.5</v>
      </c>
      <c r="AI10" s="16">
        <v>84.5</v>
      </c>
      <c r="AJ10" s="21">
        <v>84.56</v>
      </c>
      <c r="AK10" s="16">
        <v>-2.6</v>
      </c>
      <c r="AM10" s="16">
        <f t="shared" si="5"/>
        <v>15.5</v>
      </c>
      <c r="AN10" s="16">
        <v>15.5</v>
      </c>
      <c r="AO10" s="16">
        <v>15.5</v>
      </c>
      <c r="AP10" s="21">
        <v>15.44</v>
      </c>
      <c r="AQ10" s="16">
        <v>2.6</v>
      </c>
    </row>
    <row r="11" spans="1:46" ht="12.75" x14ac:dyDescent="0.2">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345.9</v>
      </c>
      <c r="R11" s="21">
        <v>345.95</v>
      </c>
      <c r="S11" s="16">
        <v>2.2999999999999998</v>
      </c>
      <c r="U11" s="16">
        <f t="shared" si="2"/>
        <v>55.9</v>
      </c>
      <c r="V11" s="16">
        <v>57.9</v>
      </c>
      <c r="W11" s="16">
        <v>55.9</v>
      </c>
      <c r="X11" s="21">
        <v>55.21</v>
      </c>
      <c r="Y11" s="16">
        <v>7.5</v>
      </c>
      <c r="AA11" s="16">
        <f t="shared" si="3"/>
        <v>16.2</v>
      </c>
      <c r="AB11" s="16">
        <v>16.7</v>
      </c>
      <c r="AC11" s="16">
        <v>16.2</v>
      </c>
      <c r="AD11" s="21">
        <v>15.95</v>
      </c>
      <c r="AE11" s="16">
        <v>2</v>
      </c>
      <c r="AG11" s="16">
        <f t="shared" si="4"/>
        <v>83.8</v>
      </c>
      <c r="AH11" s="16">
        <v>83.3</v>
      </c>
      <c r="AI11" s="16">
        <v>83.8</v>
      </c>
      <c r="AJ11" s="21">
        <v>84.04</v>
      </c>
      <c r="AK11" s="16">
        <v>-2.1</v>
      </c>
      <c r="AM11" s="16">
        <f t="shared" si="5"/>
        <v>16.2</v>
      </c>
      <c r="AN11" s="16">
        <v>16.7</v>
      </c>
      <c r="AO11" s="16">
        <v>16.2</v>
      </c>
      <c r="AP11" s="21">
        <v>15.96</v>
      </c>
      <c r="AQ11" s="16">
        <v>2.1</v>
      </c>
    </row>
    <row r="12" spans="1:46" ht="12.75" x14ac:dyDescent="0.2">
      <c r="A12" s="25"/>
      <c r="B12" s="6">
        <v>3</v>
      </c>
      <c r="C12" s="16">
        <f t="shared" si="0"/>
        <v>55.9</v>
      </c>
      <c r="D12" s="16">
        <v>54.9</v>
      </c>
      <c r="E12" s="16">
        <v>55.9</v>
      </c>
      <c r="F12" s="21">
        <v>55.83</v>
      </c>
      <c r="G12" s="16">
        <v>2.5</v>
      </c>
      <c r="I12" s="16">
        <f t="shared" si="1"/>
        <v>290.2</v>
      </c>
      <c r="J12" s="16">
        <v>291.5</v>
      </c>
      <c r="K12" s="16">
        <v>290.2</v>
      </c>
      <c r="L12" s="21">
        <v>290.72000000000003</v>
      </c>
      <c r="M12" s="16">
        <v>-0.1</v>
      </c>
      <c r="P12" s="16">
        <v>346.5</v>
      </c>
      <c r="Q12" s="16">
        <v>346.3</v>
      </c>
      <c r="R12" s="21">
        <v>346.67</v>
      </c>
      <c r="S12" s="16">
        <v>2.9</v>
      </c>
      <c r="U12" s="16">
        <f t="shared" si="2"/>
        <v>56.1</v>
      </c>
      <c r="V12" s="16">
        <v>54.9</v>
      </c>
      <c r="W12" s="16">
        <v>56.1</v>
      </c>
      <c r="X12" s="21">
        <v>55.96</v>
      </c>
      <c r="Y12" s="16">
        <v>3</v>
      </c>
      <c r="AA12" s="16">
        <f t="shared" si="3"/>
        <v>16.100000000000001</v>
      </c>
      <c r="AB12" s="16">
        <v>15.9</v>
      </c>
      <c r="AC12" s="16">
        <v>16.100000000000001</v>
      </c>
      <c r="AD12" s="21">
        <v>16.100000000000001</v>
      </c>
      <c r="AE12" s="16">
        <v>0.6</v>
      </c>
      <c r="AG12" s="16">
        <f t="shared" si="4"/>
        <v>83.8</v>
      </c>
      <c r="AH12" s="16">
        <v>84.1</v>
      </c>
      <c r="AI12" s="16">
        <v>83.8</v>
      </c>
      <c r="AJ12" s="21">
        <v>83.86</v>
      </c>
      <c r="AK12" s="16">
        <v>-0.7</v>
      </c>
      <c r="AM12" s="16">
        <f t="shared" si="5"/>
        <v>16.2</v>
      </c>
      <c r="AN12" s="16">
        <v>15.9</v>
      </c>
      <c r="AO12" s="16">
        <v>16.2</v>
      </c>
      <c r="AP12" s="21">
        <v>16.14</v>
      </c>
      <c r="AQ12" s="16">
        <v>0.7</v>
      </c>
    </row>
    <row r="13" spans="1:46" ht="12.75" x14ac:dyDescent="0.2">
      <c r="A13" s="25"/>
      <c r="B13" s="6">
        <v>4</v>
      </c>
      <c r="C13" s="16">
        <f t="shared" si="0"/>
        <v>55.6</v>
      </c>
      <c r="D13" s="16">
        <v>54.2</v>
      </c>
      <c r="E13" s="16">
        <v>55.6</v>
      </c>
      <c r="F13" s="21">
        <v>55.58</v>
      </c>
      <c r="G13" s="16">
        <v>-1</v>
      </c>
      <c r="I13" s="16">
        <f t="shared" si="1"/>
        <v>291.8</v>
      </c>
      <c r="J13" s="16">
        <v>293.2</v>
      </c>
      <c r="K13" s="16">
        <v>291.8</v>
      </c>
      <c r="L13" s="21">
        <v>291.60000000000002</v>
      </c>
      <c r="M13" s="16">
        <v>3.5</v>
      </c>
      <c r="P13" s="16">
        <v>348</v>
      </c>
      <c r="Q13" s="16">
        <v>347.8</v>
      </c>
      <c r="R13" s="21">
        <v>347.32</v>
      </c>
      <c r="S13" s="16">
        <v>2.6</v>
      </c>
      <c r="U13" s="16">
        <f t="shared" si="2"/>
        <v>56</v>
      </c>
      <c r="V13" s="16">
        <v>54.7</v>
      </c>
      <c r="W13" s="16">
        <v>56</v>
      </c>
      <c r="X13" s="21">
        <v>55.72</v>
      </c>
      <c r="Y13" s="16">
        <v>-0.9</v>
      </c>
      <c r="AA13" s="16">
        <f t="shared" si="3"/>
        <v>16</v>
      </c>
      <c r="AB13" s="16">
        <v>15.6</v>
      </c>
      <c r="AC13" s="16">
        <v>16</v>
      </c>
      <c r="AD13" s="21">
        <v>16</v>
      </c>
      <c r="AE13" s="16">
        <v>-0.4</v>
      </c>
      <c r="AG13" s="16">
        <f t="shared" si="4"/>
        <v>83.9</v>
      </c>
      <c r="AH13" s="16">
        <v>84.3</v>
      </c>
      <c r="AI13" s="16">
        <v>83.9</v>
      </c>
      <c r="AJ13" s="21">
        <v>83.96</v>
      </c>
      <c r="AK13" s="16">
        <v>0.4</v>
      </c>
      <c r="AM13" s="16">
        <f t="shared" si="5"/>
        <v>16.100000000000001</v>
      </c>
      <c r="AN13" s="16">
        <v>15.7</v>
      </c>
      <c r="AO13" s="16">
        <v>16.100000000000001</v>
      </c>
      <c r="AP13" s="21">
        <v>16.04</v>
      </c>
      <c r="AQ13" s="16">
        <v>-0.4</v>
      </c>
    </row>
    <row r="14" spans="1:46" ht="12.75" x14ac:dyDescent="0.2">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347.1</v>
      </c>
      <c r="Q14" s="16">
        <v>347.6</v>
      </c>
      <c r="R14" s="21">
        <v>347.78</v>
      </c>
      <c r="S14" s="16">
        <v>1.8</v>
      </c>
      <c r="U14" s="16">
        <f t="shared" si="2"/>
        <v>54.7</v>
      </c>
      <c r="V14" s="16">
        <v>54.6</v>
      </c>
      <c r="W14" s="16">
        <v>54.7</v>
      </c>
      <c r="X14" s="21">
        <v>54.87</v>
      </c>
      <c r="Y14" s="16">
        <v>-3.4</v>
      </c>
      <c r="AA14" s="16">
        <f t="shared" si="3"/>
        <v>15.8</v>
      </c>
      <c r="AB14" s="16">
        <v>15.7</v>
      </c>
      <c r="AC14" s="16">
        <v>15.8</v>
      </c>
      <c r="AD14" s="21">
        <v>15.75</v>
      </c>
      <c r="AE14" s="16">
        <v>-1</v>
      </c>
      <c r="AG14" s="16">
        <f t="shared" si="4"/>
        <v>84.3</v>
      </c>
      <c r="AH14" s="16">
        <v>84.3</v>
      </c>
      <c r="AI14" s="16">
        <v>84.3</v>
      </c>
      <c r="AJ14" s="21">
        <v>84.22</v>
      </c>
      <c r="AK14" s="16">
        <v>1.1000000000000001</v>
      </c>
      <c r="AM14" s="16">
        <f t="shared" si="5"/>
        <v>15.7</v>
      </c>
      <c r="AN14" s="16">
        <v>15.7</v>
      </c>
      <c r="AO14" s="16">
        <v>15.7</v>
      </c>
      <c r="AP14" s="21">
        <v>15.78</v>
      </c>
      <c r="AQ14" s="16">
        <v>-1.1000000000000001</v>
      </c>
    </row>
    <row r="15" spans="1:46" ht="12.75" x14ac:dyDescent="0.2">
      <c r="A15" s="25"/>
      <c r="B15" s="6">
        <v>2</v>
      </c>
      <c r="C15" s="16">
        <f t="shared" si="0"/>
        <v>52</v>
      </c>
      <c r="D15" s="16">
        <v>53.7</v>
      </c>
      <c r="E15" s="16">
        <v>52</v>
      </c>
      <c r="F15" s="21">
        <v>54.01</v>
      </c>
      <c r="G15" s="16">
        <v>-3.1</v>
      </c>
      <c r="I15" s="16">
        <f t="shared" si="1"/>
        <v>296.2</v>
      </c>
      <c r="J15" s="16">
        <v>294.5</v>
      </c>
      <c r="K15" s="16">
        <v>296.2</v>
      </c>
      <c r="L15" s="21">
        <v>294.19</v>
      </c>
      <c r="M15" s="16">
        <v>5.0999999999999996</v>
      </c>
      <c r="P15" s="16">
        <v>348.2</v>
      </c>
      <c r="Q15" s="16">
        <v>348.2</v>
      </c>
      <c r="R15" s="21">
        <v>348.28</v>
      </c>
      <c r="S15" s="16">
        <v>2</v>
      </c>
      <c r="U15" s="16">
        <f t="shared" si="2"/>
        <v>52</v>
      </c>
      <c r="V15" s="16">
        <v>53.7</v>
      </c>
      <c r="W15" s="16">
        <v>52</v>
      </c>
      <c r="X15" s="21">
        <v>54.09</v>
      </c>
      <c r="Y15" s="16">
        <v>-3.1</v>
      </c>
      <c r="AA15" s="16">
        <f t="shared" si="3"/>
        <v>14.9</v>
      </c>
      <c r="AB15" s="16">
        <v>15.4</v>
      </c>
      <c r="AC15" s="16">
        <v>14.9</v>
      </c>
      <c r="AD15" s="21">
        <v>15.51</v>
      </c>
      <c r="AE15" s="16">
        <v>-1</v>
      </c>
      <c r="AG15" s="16">
        <f t="shared" si="4"/>
        <v>85.1</v>
      </c>
      <c r="AH15" s="16">
        <v>84.6</v>
      </c>
      <c r="AI15" s="16">
        <v>85.1</v>
      </c>
      <c r="AJ15" s="21">
        <v>84.47</v>
      </c>
      <c r="AK15" s="16">
        <v>1</v>
      </c>
      <c r="AM15" s="16">
        <f t="shared" si="5"/>
        <v>14.9</v>
      </c>
      <c r="AN15" s="16">
        <v>15.4</v>
      </c>
      <c r="AO15" s="16">
        <v>14.9</v>
      </c>
      <c r="AP15" s="21">
        <v>15.53</v>
      </c>
      <c r="AQ15" s="16">
        <v>-1</v>
      </c>
    </row>
    <row r="16" spans="1:46" ht="12.75" x14ac:dyDescent="0.2">
      <c r="A16" s="25"/>
      <c r="B16" s="6">
        <v>3</v>
      </c>
      <c r="C16" s="16">
        <f t="shared" si="0"/>
        <v>54.8</v>
      </c>
      <c r="D16" s="16">
        <v>54</v>
      </c>
      <c r="E16" s="16">
        <v>54.8</v>
      </c>
      <c r="F16" s="21">
        <v>53.88</v>
      </c>
      <c r="G16" s="16">
        <v>-0.5</v>
      </c>
      <c r="I16" s="16">
        <f t="shared" si="1"/>
        <v>294.3</v>
      </c>
      <c r="J16" s="16">
        <v>295.5</v>
      </c>
      <c r="K16" s="16">
        <v>294.3</v>
      </c>
      <c r="L16" s="21">
        <v>295.13</v>
      </c>
      <c r="M16" s="16">
        <v>3.7</v>
      </c>
      <c r="P16" s="16">
        <v>349.4</v>
      </c>
      <c r="Q16" s="16">
        <v>349.3</v>
      </c>
      <c r="R16" s="21">
        <v>349.16</v>
      </c>
      <c r="S16" s="16">
        <v>3.5</v>
      </c>
      <c r="U16" s="16">
        <f t="shared" si="2"/>
        <v>55</v>
      </c>
      <c r="V16" s="16">
        <v>54</v>
      </c>
      <c r="W16" s="16">
        <v>55</v>
      </c>
      <c r="X16" s="21">
        <v>54.03</v>
      </c>
      <c r="Y16" s="16">
        <v>-0.2</v>
      </c>
      <c r="AA16" s="16">
        <f t="shared" si="3"/>
        <v>15.7</v>
      </c>
      <c r="AB16" s="16">
        <v>15.4</v>
      </c>
      <c r="AC16" s="16">
        <v>15.7</v>
      </c>
      <c r="AD16" s="21">
        <v>15.43</v>
      </c>
      <c r="AE16" s="16">
        <v>-0.3</v>
      </c>
      <c r="AG16" s="16">
        <f t="shared" si="4"/>
        <v>84.3</v>
      </c>
      <c r="AH16" s="16">
        <v>84.6</v>
      </c>
      <c r="AI16" s="16">
        <v>84.3</v>
      </c>
      <c r="AJ16" s="21">
        <v>84.53</v>
      </c>
      <c r="AK16" s="16">
        <v>0.2</v>
      </c>
      <c r="AM16" s="16">
        <f t="shared" si="5"/>
        <v>15.7</v>
      </c>
      <c r="AN16" s="16">
        <v>15.4</v>
      </c>
      <c r="AO16" s="16">
        <v>15.7</v>
      </c>
      <c r="AP16" s="21">
        <v>15.47</v>
      </c>
      <c r="AQ16" s="16">
        <v>-0.2</v>
      </c>
    </row>
    <row r="17" spans="1:43" ht="12.75" x14ac:dyDescent="0.2">
      <c r="A17" s="25"/>
      <c r="B17" s="6">
        <v>4</v>
      </c>
      <c r="C17" s="16">
        <f t="shared" si="0"/>
        <v>54.1</v>
      </c>
      <c r="D17" s="16">
        <v>53</v>
      </c>
      <c r="E17" s="16">
        <v>54.1</v>
      </c>
      <c r="F17" s="21">
        <v>53.45</v>
      </c>
      <c r="G17" s="16">
        <v>-1.7</v>
      </c>
      <c r="I17" s="16">
        <f t="shared" si="1"/>
        <v>296.2</v>
      </c>
      <c r="J17" s="16">
        <v>297.39999999999998</v>
      </c>
      <c r="K17" s="16">
        <v>296.2</v>
      </c>
      <c r="L17" s="21">
        <v>296.75</v>
      </c>
      <c r="M17" s="16">
        <v>6.5</v>
      </c>
      <c r="P17" s="16">
        <v>350.6</v>
      </c>
      <c r="Q17" s="16">
        <v>350.4</v>
      </c>
      <c r="R17" s="21">
        <v>350.46</v>
      </c>
      <c r="S17" s="16">
        <v>5.2</v>
      </c>
      <c r="U17" s="16">
        <f t="shared" si="2"/>
        <v>54.2</v>
      </c>
      <c r="V17" s="16">
        <v>53.2</v>
      </c>
      <c r="W17" s="16">
        <v>54.2</v>
      </c>
      <c r="X17" s="21">
        <v>53.71</v>
      </c>
      <c r="Y17" s="16">
        <v>-1.3</v>
      </c>
      <c r="AA17" s="16">
        <f t="shared" si="3"/>
        <v>15.4</v>
      </c>
      <c r="AB17" s="16">
        <v>15.1</v>
      </c>
      <c r="AC17" s="16">
        <v>15.4</v>
      </c>
      <c r="AD17" s="21">
        <v>15.25</v>
      </c>
      <c r="AE17" s="16">
        <v>-0.7</v>
      </c>
      <c r="AG17" s="16">
        <f t="shared" si="4"/>
        <v>84.5</v>
      </c>
      <c r="AH17" s="16">
        <v>84.8</v>
      </c>
      <c r="AI17" s="16">
        <v>84.5</v>
      </c>
      <c r="AJ17" s="21">
        <v>84.67</v>
      </c>
      <c r="AK17" s="16">
        <v>0.6</v>
      </c>
      <c r="AM17" s="16">
        <f t="shared" si="5"/>
        <v>15.5</v>
      </c>
      <c r="AN17" s="16">
        <v>15.2</v>
      </c>
      <c r="AO17" s="16">
        <v>15.5</v>
      </c>
      <c r="AP17" s="21">
        <v>15.33</v>
      </c>
      <c r="AQ17" s="16">
        <v>-0.6</v>
      </c>
    </row>
    <row r="18" spans="1:43" ht="12.75" x14ac:dyDescent="0.2">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351.3</v>
      </c>
      <c r="Q18" s="16">
        <v>351.7</v>
      </c>
      <c r="R18" s="21">
        <v>352.03</v>
      </c>
      <c r="S18" s="16">
        <v>6.3</v>
      </c>
      <c r="U18" s="16">
        <f t="shared" si="2"/>
        <v>53.1</v>
      </c>
      <c r="V18" s="16">
        <v>52.8</v>
      </c>
      <c r="W18" s="16">
        <v>53.1</v>
      </c>
      <c r="X18" s="21">
        <v>52.73</v>
      </c>
      <c r="Y18" s="16">
        <v>-3.9</v>
      </c>
      <c r="AA18" s="16">
        <f t="shared" si="3"/>
        <v>15</v>
      </c>
      <c r="AB18" s="16">
        <v>14.9</v>
      </c>
      <c r="AC18" s="16">
        <v>15</v>
      </c>
      <c r="AD18" s="21">
        <v>14.88</v>
      </c>
      <c r="AE18" s="16">
        <v>-1.5</v>
      </c>
      <c r="AG18" s="16">
        <f t="shared" si="4"/>
        <v>84.9</v>
      </c>
      <c r="AH18" s="16">
        <v>85</v>
      </c>
      <c r="AI18" s="16">
        <v>84.9</v>
      </c>
      <c r="AJ18" s="21">
        <v>85.02</v>
      </c>
      <c r="AK18" s="16">
        <v>1.4</v>
      </c>
      <c r="AM18" s="16">
        <f t="shared" si="5"/>
        <v>15.1</v>
      </c>
      <c r="AN18" s="16">
        <v>15</v>
      </c>
      <c r="AO18" s="16">
        <v>15.1</v>
      </c>
      <c r="AP18" s="21">
        <v>14.98</v>
      </c>
      <c r="AQ18" s="16">
        <v>-1.4</v>
      </c>
    </row>
    <row r="19" spans="1:43" ht="12.75" x14ac:dyDescent="0.2">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353.9</v>
      </c>
      <c r="Q19" s="16">
        <v>353.9</v>
      </c>
      <c r="R19" s="21">
        <v>353.76</v>
      </c>
      <c r="S19" s="16">
        <v>6.9</v>
      </c>
      <c r="U19" s="16">
        <f t="shared" si="2"/>
        <v>52.9</v>
      </c>
      <c r="V19" s="16">
        <v>54.2</v>
      </c>
      <c r="W19" s="16">
        <v>52.9</v>
      </c>
      <c r="X19" s="21">
        <v>51.55</v>
      </c>
      <c r="Y19" s="16">
        <v>-4.7</v>
      </c>
      <c r="AA19" s="16">
        <f t="shared" si="3"/>
        <v>14.7</v>
      </c>
      <c r="AB19" s="16">
        <v>15.1</v>
      </c>
      <c r="AC19" s="16">
        <v>14.7</v>
      </c>
      <c r="AD19" s="21">
        <v>14.44</v>
      </c>
      <c r="AE19" s="16">
        <v>-1.7</v>
      </c>
      <c r="AG19" s="16">
        <f t="shared" si="4"/>
        <v>85</v>
      </c>
      <c r="AH19" s="16">
        <v>84.7</v>
      </c>
      <c r="AI19" s="16">
        <v>85</v>
      </c>
      <c r="AJ19" s="21">
        <v>85.43</v>
      </c>
      <c r="AK19" s="16">
        <v>1.6</v>
      </c>
      <c r="AM19" s="16">
        <f t="shared" si="5"/>
        <v>15</v>
      </c>
      <c r="AN19" s="16">
        <v>15.3</v>
      </c>
      <c r="AO19" s="16">
        <v>15</v>
      </c>
      <c r="AP19" s="21">
        <v>14.57</v>
      </c>
      <c r="AQ19" s="16">
        <v>-1.6</v>
      </c>
    </row>
    <row r="20" spans="1:43" ht="12.75" x14ac:dyDescent="0.2">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v>
      </c>
      <c r="Q20" s="16">
        <v>355.8</v>
      </c>
      <c r="R20" s="21">
        <v>355.69</v>
      </c>
      <c r="S20" s="16">
        <v>7.7</v>
      </c>
      <c r="U20" s="16">
        <f t="shared" si="2"/>
        <v>51.2</v>
      </c>
      <c r="V20" s="16">
        <v>50.3</v>
      </c>
      <c r="W20" s="16">
        <v>51.2</v>
      </c>
      <c r="X20" s="21">
        <v>50.96</v>
      </c>
      <c r="Y20" s="16">
        <v>-2.4</v>
      </c>
      <c r="AA20" s="16">
        <f t="shared" si="3"/>
        <v>14.3</v>
      </c>
      <c r="AB20" s="16">
        <v>14.1</v>
      </c>
      <c r="AC20" s="16">
        <v>14.3</v>
      </c>
      <c r="AD20" s="21">
        <v>14.18</v>
      </c>
      <c r="AE20" s="16">
        <v>-1</v>
      </c>
      <c r="AG20" s="16">
        <f t="shared" si="4"/>
        <v>85.6</v>
      </c>
      <c r="AH20" s="16">
        <v>85.9</v>
      </c>
      <c r="AI20" s="16">
        <v>85.6</v>
      </c>
      <c r="AJ20" s="21">
        <v>85.67</v>
      </c>
      <c r="AK20" s="16">
        <v>1</v>
      </c>
      <c r="AM20" s="16">
        <f t="shared" si="5"/>
        <v>14.4</v>
      </c>
      <c r="AN20" s="16">
        <v>14.1</v>
      </c>
      <c r="AO20" s="16">
        <v>14.4</v>
      </c>
      <c r="AP20" s="21">
        <v>14.33</v>
      </c>
      <c r="AQ20" s="16">
        <v>-1</v>
      </c>
    </row>
    <row r="21" spans="1:43" ht="12.75" x14ac:dyDescent="0.2">
      <c r="A21" s="25"/>
      <c r="B21" s="6">
        <v>4</v>
      </c>
      <c r="C21" s="16">
        <f t="shared" si="0"/>
        <v>50.4</v>
      </c>
      <c r="D21" s="16">
        <v>49.6</v>
      </c>
      <c r="E21" s="16">
        <v>50.4</v>
      </c>
      <c r="F21" s="21">
        <v>51.5</v>
      </c>
      <c r="G21" s="16">
        <v>4.2</v>
      </c>
      <c r="I21" s="16">
        <f t="shared" si="1"/>
        <v>306.7</v>
      </c>
      <c r="J21" s="16">
        <v>307.5</v>
      </c>
      <c r="K21" s="16">
        <v>306.7</v>
      </c>
      <c r="L21" s="21">
        <v>305.94</v>
      </c>
      <c r="M21" s="16">
        <v>4.8</v>
      </c>
      <c r="P21" s="16">
        <v>357.8</v>
      </c>
      <c r="Q21" s="16">
        <v>357.5</v>
      </c>
      <c r="R21" s="21">
        <v>357.93</v>
      </c>
      <c r="S21" s="16">
        <v>9</v>
      </c>
      <c r="U21" s="16">
        <f t="shared" si="2"/>
        <v>50.8</v>
      </c>
      <c r="V21" s="16">
        <v>50.2</v>
      </c>
      <c r="W21" s="16">
        <v>50.8</v>
      </c>
      <c r="X21" s="21">
        <v>51.99</v>
      </c>
      <c r="Y21" s="16">
        <v>4.2</v>
      </c>
      <c r="AA21" s="16">
        <f t="shared" si="3"/>
        <v>14.1</v>
      </c>
      <c r="AB21" s="16">
        <v>13.9</v>
      </c>
      <c r="AC21" s="16">
        <v>14.1</v>
      </c>
      <c r="AD21" s="21">
        <v>14.39</v>
      </c>
      <c r="AE21" s="16">
        <v>0.8</v>
      </c>
      <c r="AG21" s="16">
        <f t="shared" si="4"/>
        <v>85.8</v>
      </c>
      <c r="AH21" s="16">
        <v>86</v>
      </c>
      <c r="AI21" s="16">
        <v>85.8</v>
      </c>
      <c r="AJ21" s="21">
        <v>85.47</v>
      </c>
      <c r="AK21" s="16">
        <v>-0.8</v>
      </c>
      <c r="AM21" s="16">
        <f t="shared" si="5"/>
        <v>14.2</v>
      </c>
      <c r="AN21" s="16">
        <v>14</v>
      </c>
      <c r="AO21" s="16">
        <v>14.2</v>
      </c>
      <c r="AP21" s="21">
        <v>14.53</v>
      </c>
      <c r="AQ21" s="16">
        <v>0.8</v>
      </c>
    </row>
    <row r="22" spans="1:43" ht="12.75" x14ac:dyDescent="0.2">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360.54</v>
      </c>
      <c r="S22" s="16">
        <v>10.4</v>
      </c>
      <c r="U22" s="16">
        <f t="shared" si="2"/>
        <v>54.4</v>
      </c>
      <c r="V22" s="16">
        <v>53.8</v>
      </c>
      <c r="W22" s="16">
        <v>54.4</v>
      </c>
      <c r="X22" s="21">
        <v>54.06</v>
      </c>
      <c r="Y22" s="16">
        <v>8.3000000000000007</v>
      </c>
      <c r="AA22" s="16">
        <f t="shared" si="3"/>
        <v>15</v>
      </c>
      <c r="AB22" s="16">
        <v>14.7</v>
      </c>
      <c r="AC22" s="16">
        <v>15</v>
      </c>
      <c r="AD22" s="21">
        <v>14.88</v>
      </c>
      <c r="AE22" s="16">
        <v>2</v>
      </c>
      <c r="AG22" s="16">
        <f t="shared" si="4"/>
        <v>84.9</v>
      </c>
      <c r="AH22" s="16">
        <v>85.1</v>
      </c>
      <c r="AI22" s="16">
        <v>84.9</v>
      </c>
      <c r="AJ22" s="21">
        <v>85.01</v>
      </c>
      <c r="AK22" s="16">
        <v>-1.9</v>
      </c>
      <c r="AM22" s="16">
        <f t="shared" si="5"/>
        <v>15.1</v>
      </c>
      <c r="AN22" s="16">
        <v>14.9</v>
      </c>
      <c r="AO22" s="16">
        <v>15.1</v>
      </c>
      <c r="AP22" s="21">
        <v>14.99</v>
      </c>
      <c r="AQ22" s="16">
        <v>1.9</v>
      </c>
    </row>
    <row r="23" spans="1:43" ht="12.75" x14ac:dyDescent="0.2">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362.88</v>
      </c>
      <c r="S23" s="16">
        <v>9.3000000000000007</v>
      </c>
      <c r="U23" s="16">
        <f t="shared" si="2"/>
        <v>55.7</v>
      </c>
      <c r="V23" s="16">
        <v>56.9</v>
      </c>
      <c r="W23" s="16">
        <v>55.7</v>
      </c>
      <c r="X23" s="21">
        <v>55.58</v>
      </c>
      <c r="Y23" s="16">
        <v>6.1</v>
      </c>
      <c r="AA23" s="16">
        <f t="shared" si="3"/>
        <v>15.3</v>
      </c>
      <c r="AB23" s="16">
        <v>15.6</v>
      </c>
      <c r="AC23" s="16">
        <v>15.3</v>
      </c>
      <c r="AD23" s="21">
        <v>15.24</v>
      </c>
      <c r="AE23" s="16">
        <v>1.4</v>
      </c>
      <c r="AG23" s="16">
        <f t="shared" si="4"/>
        <v>84.6</v>
      </c>
      <c r="AH23" s="16">
        <v>84.3</v>
      </c>
      <c r="AI23" s="16">
        <v>84.6</v>
      </c>
      <c r="AJ23" s="21">
        <v>84.68</v>
      </c>
      <c r="AK23" s="16">
        <v>-1.3</v>
      </c>
      <c r="AM23" s="16">
        <f t="shared" si="5"/>
        <v>15.4</v>
      </c>
      <c r="AN23" s="16">
        <v>15.7</v>
      </c>
      <c r="AO23" s="16">
        <v>15.4</v>
      </c>
      <c r="AP23" s="21">
        <v>15.32</v>
      </c>
      <c r="AQ23" s="16">
        <v>1.3</v>
      </c>
    </row>
    <row r="24" spans="1:43" ht="12.75" x14ac:dyDescent="0.2">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364.6</v>
      </c>
      <c r="S24" s="16">
        <v>6.9</v>
      </c>
      <c r="U24" s="16">
        <f t="shared" si="2"/>
        <v>53.3</v>
      </c>
      <c r="V24" s="16">
        <v>52.6</v>
      </c>
      <c r="W24" s="16">
        <v>53.3</v>
      </c>
      <c r="X24" s="21">
        <v>55.38</v>
      </c>
      <c r="Y24" s="16">
        <v>-0.8</v>
      </c>
      <c r="AA24" s="16">
        <f t="shared" si="3"/>
        <v>14.5</v>
      </c>
      <c r="AB24" s="16">
        <v>14.4</v>
      </c>
      <c r="AC24" s="16">
        <v>14.5</v>
      </c>
      <c r="AD24" s="21">
        <v>15.1</v>
      </c>
      <c r="AE24" s="16">
        <v>-0.5</v>
      </c>
      <c r="AG24" s="16">
        <f t="shared" si="4"/>
        <v>85.4</v>
      </c>
      <c r="AH24" s="16">
        <v>85.6</v>
      </c>
      <c r="AI24" s="16">
        <v>85.4</v>
      </c>
      <c r="AJ24" s="21">
        <v>84.81</v>
      </c>
      <c r="AK24" s="16">
        <v>0.5</v>
      </c>
      <c r="AM24" s="16">
        <f t="shared" si="5"/>
        <v>14.6</v>
      </c>
      <c r="AN24" s="16">
        <v>14.4</v>
      </c>
      <c r="AO24" s="16">
        <v>14.6</v>
      </c>
      <c r="AP24" s="21">
        <v>15.19</v>
      </c>
      <c r="AQ24" s="16">
        <v>-0.5</v>
      </c>
    </row>
    <row r="25" spans="1:43" ht="12.75" x14ac:dyDescent="0.2">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365.88</v>
      </c>
      <c r="S25" s="16">
        <v>5.0999999999999996</v>
      </c>
      <c r="U25" s="16">
        <f t="shared" si="2"/>
        <v>54</v>
      </c>
      <c r="V25" s="16">
        <v>53.7</v>
      </c>
      <c r="W25" s="16">
        <v>54</v>
      </c>
      <c r="X25" s="21">
        <v>53.57</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2.75" x14ac:dyDescent="0.2">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5.4</v>
      </c>
      <c r="U26" s="16">
        <f t="shared" si="2"/>
        <v>51.1</v>
      </c>
      <c r="V26" s="16">
        <v>50.3</v>
      </c>
      <c r="W26" s="16">
        <v>51.1</v>
      </c>
      <c r="X26" s="21">
        <v>51.85</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2.75" x14ac:dyDescent="0.2">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368.9</v>
      </c>
      <c r="R27" s="21">
        <v>369.08</v>
      </c>
      <c r="S27" s="16">
        <v>7.4</v>
      </c>
      <c r="U27" s="16">
        <f t="shared" si="2"/>
        <v>50.4</v>
      </c>
      <c r="V27" s="16">
        <v>51.5</v>
      </c>
      <c r="W27" s="16">
        <v>50.4</v>
      </c>
      <c r="X27" s="21">
        <v>51.67</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2.75" x14ac:dyDescent="0.2">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10.1</v>
      </c>
      <c r="U28" s="16">
        <f t="shared" si="2"/>
        <v>55.3</v>
      </c>
      <c r="V28" s="16">
        <v>54.7</v>
      </c>
      <c r="W28" s="16">
        <v>55.3</v>
      </c>
      <c r="X28" s="21">
        <v>53.34</v>
      </c>
      <c r="Y28" s="16">
        <v>6.7</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2.75" x14ac:dyDescent="0.2">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374.8</v>
      </c>
      <c r="R29" s="21">
        <v>374.59</v>
      </c>
      <c r="S29" s="16">
        <v>12</v>
      </c>
      <c r="U29" s="16">
        <f t="shared" si="2"/>
        <v>55.4</v>
      </c>
      <c r="V29" s="16">
        <v>55.4</v>
      </c>
      <c r="W29" s="16">
        <v>55.4</v>
      </c>
      <c r="X29" s="21">
        <v>55.62</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2.75" x14ac:dyDescent="0.2">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12.9</v>
      </c>
      <c r="U30" s="16">
        <f t="shared" si="2"/>
        <v>57.5</v>
      </c>
      <c r="V30" s="16">
        <v>56.7</v>
      </c>
      <c r="W30" s="16">
        <v>57.5</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2.75" x14ac:dyDescent="0.2">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14.1</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2.75" x14ac:dyDescent="0.2">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15.8</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2.75" x14ac:dyDescent="0.2">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389.69</v>
      </c>
      <c r="S33" s="16">
        <v>17.600000000000001</v>
      </c>
      <c r="U33" s="16">
        <f t="shared" si="2"/>
        <v>62.3</v>
      </c>
      <c r="V33" s="16">
        <v>62.3</v>
      </c>
      <c r="W33" s="16">
        <v>62.3</v>
      </c>
      <c r="X33" s="21">
        <v>62.03</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2.75" x14ac:dyDescent="0.2">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394.3</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2.75" x14ac:dyDescent="0.2">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399.35</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2.75" x14ac:dyDescent="0.2">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404.15</v>
      </c>
      <c r="S36" s="16">
        <v>19.2</v>
      </c>
      <c r="U36" s="16">
        <f t="shared" si="2"/>
        <v>66.8</v>
      </c>
      <c r="V36" s="16">
        <v>67</v>
      </c>
      <c r="W36" s="16">
        <v>66.8</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2.75" x14ac:dyDescent="0.2">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2.75" x14ac:dyDescent="0.2">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83.99</v>
      </c>
      <c r="AK38" s="16">
        <v>1.2</v>
      </c>
      <c r="AM38" s="16">
        <f t="shared" si="5"/>
        <v>15.8</v>
      </c>
      <c r="AN38" s="16">
        <v>15.9</v>
      </c>
      <c r="AO38" s="16">
        <v>15.8</v>
      </c>
      <c r="AP38" s="21">
        <v>16.010000000000002</v>
      </c>
      <c r="AQ38" s="16">
        <v>-1.2</v>
      </c>
    </row>
    <row r="39" spans="1:43" ht="12.75" x14ac:dyDescent="0.2">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68.52</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2.75" x14ac:dyDescent="0.2">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2.75" x14ac:dyDescent="0.2">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2.75" x14ac:dyDescent="0.2">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2.75" x14ac:dyDescent="0.2">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2.75" x14ac:dyDescent="0.2">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2.75" x14ac:dyDescent="0.2">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2.75" x14ac:dyDescent="0.2">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2.75" x14ac:dyDescent="0.2">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2.75" x14ac:dyDescent="0.2">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2.75" x14ac:dyDescent="0.2">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2.75" x14ac:dyDescent="0.2">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2.75" x14ac:dyDescent="0.2">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2.75" x14ac:dyDescent="0.2">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2.75" x14ac:dyDescent="0.2">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2.75" x14ac:dyDescent="0.2">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2.75" x14ac:dyDescent="0.2">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2.75" x14ac:dyDescent="0.2">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2.75" x14ac:dyDescent="0.2">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2.75" x14ac:dyDescent="0.2">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2.75" x14ac:dyDescent="0.2">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2.75" x14ac:dyDescent="0.2">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2.75" x14ac:dyDescent="0.2">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2.75" x14ac:dyDescent="0.2">
      <c r="A62" s="25">
        <v>15</v>
      </c>
      <c r="B62" s="6">
        <v>1</v>
      </c>
      <c r="C62" s="16">
        <f t="shared" si="0"/>
        <v>115.2</v>
      </c>
      <c r="D62" s="16">
        <v>113.9</v>
      </c>
      <c r="E62" s="16">
        <v>115.2</v>
      </c>
      <c r="F62" s="21">
        <v>116.56</v>
      </c>
      <c r="G62" s="16">
        <v>-5.5</v>
      </c>
      <c r="I62" s="16">
        <f t="shared" si="1"/>
        <v>411</v>
      </c>
      <c r="J62" s="16">
        <v>411.8</v>
      </c>
      <c r="K62" s="16">
        <v>411</v>
      </c>
      <c r="L62" s="21">
        <v>409.94</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2.75" x14ac:dyDescent="0.2">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2.75" x14ac:dyDescent="0.2">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2.75" x14ac:dyDescent="0.2">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112.87</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2.75" x14ac:dyDescent="0.2">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110.24</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2.75" x14ac:dyDescent="0.2">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2.75" x14ac:dyDescent="0.2">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1</v>
      </c>
      <c r="AM68" s="16">
        <f t="shared" si="5"/>
        <v>19</v>
      </c>
      <c r="AN68" s="16">
        <v>18.899999999999999</v>
      </c>
      <c r="AO68" s="16">
        <v>19</v>
      </c>
      <c r="AP68" s="21">
        <v>19.68</v>
      </c>
      <c r="AQ68" s="16">
        <v>-1</v>
      </c>
    </row>
    <row r="69" spans="1:43" ht="12.75" x14ac:dyDescent="0.2">
      <c r="A69" s="25"/>
      <c r="B69" s="6">
        <v>4</v>
      </c>
      <c r="C69" s="16">
        <f t="shared" si="0"/>
        <v>108.3</v>
      </c>
      <c r="D69" s="16">
        <v>108.6</v>
      </c>
      <c r="E69" s="16">
        <v>108.3</v>
      </c>
      <c r="F69" s="21">
        <v>105.86</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2.75" x14ac:dyDescent="0.2">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2.75" x14ac:dyDescent="0.2">
      <c r="A71" s="25"/>
      <c r="B71" s="6">
        <v>2</v>
      </c>
      <c r="C71" s="16">
        <f t="shared" ref="C71:C98" si="6">IF(D71="","",$B$2*E71+(1-$B$2)*D71)</f>
        <v>114.9</v>
      </c>
      <c r="D71" s="16">
        <v>117</v>
      </c>
      <c r="E71" s="16">
        <v>114.9</v>
      </c>
      <c r="F71" s="21">
        <v>114.43</v>
      </c>
      <c r="G71" s="16">
        <v>19.100000000000001</v>
      </c>
      <c r="I71" s="16">
        <f t="shared" ref="I71:I98" si="7">IF(J71="","",$B$2*K71+(1-$B$2)*J71)</f>
        <v>427.3</v>
      </c>
      <c r="J71" s="16">
        <v>426.1</v>
      </c>
      <c r="K71" s="16">
        <v>427.3</v>
      </c>
      <c r="L71" s="21">
        <v>427.67</v>
      </c>
      <c r="M71" s="16">
        <v>-19.100000000000001</v>
      </c>
      <c r="P71" s="16">
        <v>544.79999999999995</v>
      </c>
      <c r="Q71" s="16">
        <v>544.6</v>
      </c>
      <c r="R71" s="21">
        <v>544.49</v>
      </c>
      <c r="S71" s="16">
        <v>2</v>
      </c>
      <c r="U71" s="16">
        <f t="shared" ref="U71:U98" si="8">IF(V71="","",$B$2*W71+(1-$B$2)*V71)</f>
        <v>117.2</v>
      </c>
      <c r="V71" s="16">
        <v>118.6</v>
      </c>
      <c r="W71" s="16">
        <v>117.2</v>
      </c>
      <c r="X71" s="21">
        <v>116.81</v>
      </c>
      <c r="Y71" s="16">
        <v>21.1</v>
      </c>
      <c r="AA71" s="16">
        <f t="shared" ref="AA71:AA98" si="9">IF(AB71="","",$B$2*AC71+(1-$B$2)*AB71)</f>
        <v>21.1</v>
      </c>
      <c r="AB71" s="16">
        <v>21.5</v>
      </c>
      <c r="AC71" s="16">
        <v>21.1</v>
      </c>
      <c r="AD71" s="21">
        <v>21.02</v>
      </c>
      <c r="AE71" s="16">
        <v>3.4</v>
      </c>
      <c r="AG71" s="16">
        <f t="shared" ref="AG71:AG98" si="10">IF(AH71="","",$B$2*AI71+(1-$B$2)*AH71)</f>
        <v>78.5</v>
      </c>
      <c r="AH71" s="16">
        <v>78.2</v>
      </c>
      <c r="AI71" s="16">
        <v>78.5</v>
      </c>
      <c r="AJ71" s="21">
        <v>78.55</v>
      </c>
      <c r="AK71" s="16">
        <v>-3.8</v>
      </c>
      <c r="AM71" s="16">
        <f t="shared" ref="AM71:AM98" si="11">IF(AN71="","",$B$2*AO71+(1-$B$2)*AN71)</f>
        <v>21.5</v>
      </c>
      <c r="AN71" s="16">
        <v>21.8</v>
      </c>
      <c r="AO71" s="16">
        <v>21.5</v>
      </c>
      <c r="AP71" s="21">
        <v>21.45</v>
      </c>
      <c r="AQ71" s="16">
        <v>3.8</v>
      </c>
    </row>
    <row r="72" spans="1:43" ht="12.75" x14ac:dyDescent="0.2">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2.75" x14ac:dyDescent="0.2">
      <c r="A73" s="25"/>
      <c r="B73" s="6">
        <v>4</v>
      </c>
      <c r="C73" s="16">
        <f t="shared" si="6"/>
        <v>117.7</v>
      </c>
      <c r="D73" s="16">
        <v>118.1</v>
      </c>
      <c r="E73" s="16">
        <v>117.7</v>
      </c>
      <c r="F73" s="21">
        <v>118.45</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121.84</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2.75" x14ac:dyDescent="0.2">
      <c r="A74" s="25">
        <v>18</v>
      </c>
      <c r="B74" s="6">
        <v>1</v>
      </c>
      <c r="C74" s="16">
        <f t="shared" si="6"/>
        <v>117.4</v>
      </c>
      <c r="D74" s="16">
        <v>117.8</v>
      </c>
      <c r="E74" s="16">
        <v>117.4</v>
      </c>
      <c r="F74" s="21">
        <v>116.09</v>
      </c>
      <c r="G74" s="16">
        <v>-9.5</v>
      </c>
      <c r="I74" s="16">
        <f t="shared" si="7"/>
        <v>424.1</v>
      </c>
      <c r="J74" s="16">
        <v>422.5</v>
      </c>
      <c r="K74" s="16">
        <v>424.1</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2.75" x14ac:dyDescent="0.2">
      <c r="A75" s="25"/>
      <c r="B75" s="6">
        <v>2</v>
      </c>
      <c r="C75" s="16">
        <f t="shared" si="6"/>
        <v>114.7</v>
      </c>
      <c r="D75" s="16">
        <v>116.6</v>
      </c>
      <c r="E75" s="16">
        <v>114.7</v>
      </c>
      <c r="F75" s="21">
        <v>112.84</v>
      </c>
      <c r="G75" s="16">
        <v>-13</v>
      </c>
      <c r="I75" s="16">
        <f t="shared" si="7"/>
        <v>427.8</v>
      </c>
      <c r="J75" s="16">
        <v>426.8</v>
      </c>
      <c r="K75" s="16">
        <v>427.8</v>
      </c>
      <c r="L75" s="21">
        <v>428.83</v>
      </c>
      <c r="M75" s="16">
        <v>13</v>
      </c>
      <c r="P75" s="16">
        <v>544.4</v>
      </c>
      <c r="Q75" s="16">
        <v>544.29999999999995</v>
      </c>
      <c r="R75" s="21">
        <v>544.39</v>
      </c>
      <c r="S75" s="16">
        <v>-1.5</v>
      </c>
      <c r="U75" s="16">
        <f t="shared" si="8"/>
        <v>116.4</v>
      </c>
      <c r="V75" s="16">
        <v>117.7</v>
      </c>
      <c r="W75" s="16">
        <v>116.4</v>
      </c>
      <c r="X75" s="21">
        <v>115.56</v>
      </c>
      <c r="Y75" s="16">
        <v>-14.5</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2.75" x14ac:dyDescent="0.2">
      <c r="A76" s="25"/>
      <c r="B76" s="6">
        <v>3</v>
      </c>
      <c r="C76" s="16">
        <f t="shared" si="6"/>
        <v>106.6</v>
      </c>
      <c r="D76" s="16">
        <v>104.8</v>
      </c>
      <c r="E76" s="16">
        <v>106.6</v>
      </c>
      <c r="F76" s="21">
        <v>110.42</v>
      </c>
      <c r="G76" s="16">
        <v>-9.6999999999999993</v>
      </c>
      <c r="I76" s="16">
        <f t="shared" si="7"/>
        <v>433.7</v>
      </c>
      <c r="J76" s="16">
        <v>435.4</v>
      </c>
      <c r="K76" s="16">
        <v>433.7</v>
      </c>
      <c r="L76" s="21">
        <v>430.9</v>
      </c>
      <c r="M76" s="16">
        <v>8.3000000000000007</v>
      </c>
      <c r="P76" s="16">
        <v>543.9</v>
      </c>
      <c r="Q76" s="16">
        <v>543.79999999999995</v>
      </c>
      <c r="R76" s="21">
        <v>543.87</v>
      </c>
      <c r="S76" s="16">
        <v>-2.1</v>
      </c>
      <c r="U76" s="16">
        <f t="shared" si="8"/>
        <v>110.1</v>
      </c>
      <c r="V76" s="16">
        <v>108.5</v>
      </c>
      <c r="W76" s="16">
        <v>110.1</v>
      </c>
      <c r="X76" s="21">
        <v>112.97</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2.75" x14ac:dyDescent="0.2">
      <c r="A77" s="25"/>
      <c r="B77" s="6">
        <v>4</v>
      </c>
      <c r="C77" s="16">
        <f t="shared" si="6"/>
        <v>112.3</v>
      </c>
      <c r="D77" s="16">
        <v>112.4</v>
      </c>
      <c r="E77" s="16">
        <v>112.3</v>
      </c>
      <c r="F77" s="21">
        <v>109.98</v>
      </c>
      <c r="G77" s="16">
        <v>-1.8</v>
      </c>
      <c r="I77" s="16">
        <f t="shared" si="7"/>
        <v>428.7</v>
      </c>
      <c r="J77" s="16">
        <v>429.3</v>
      </c>
      <c r="K77" s="16">
        <v>428.7</v>
      </c>
      <c r="L77" s="21">
        <v>430.55</v>
      </c>
      <c r="M77" s="16">
        <v>-1.4</v>
      </c>
      <c r="P77" s="16">
        <v>543.1</v>
      </c>
      <c r="Q77" s="16">
        <v>543.20000000000005</v>
      </c>
      <c r="R77" s="21">
        <v>543.16</v>
      </c>
      <c r="S77" s="16">
        <v>-2.8</v>
      </c>
      <c r="U77" s="16">
        <f t="shared" si="8"/>
        <v>114.6</v>
      </c>
      <c r="V77" s="16">
        <v>113.8</v>
      </c>
      <c r="W77" s="16">
        <v>114.6</v>
      </c>
      <c r="X77" s="21">
        <v>112.62</v>
      </c>
      <c r="Y77" s="16">
        <v>-1.4</v>
      </c>
      <c r="AA77" s="16">
        <f t="shared" si="9"/>
        <v>20.7</v>
      </c>
      <c r="AB77" s="16">
        <v>20.7</v>
      </c>
      <c r="AC77" s="16">
        <v>20.7</v>
      </c>
      <c r="AD77" s="21">
        <v>20.25</v>
      </c>
      <c r="AE77" s="16">
        <v>-0.2</v>
      </c>
      <c r="AG77" s="16">
        <f t="shared" si="10"/>
        <v>78.900000000000006</v>
      </c>
      <c r="AH77" s="16">
        <v>79</v>
      </c>
      <c r="AI77" s="16">
        <v>78.900000000000006</v>
      </c>
      <c r="AJ77" s="21">
        <v>79.27</v>
      </c>
      <c r="AK77" s="16">
        <v>0.1</v>
      </c>
      <c r="AM77" s="16">
        <f t="shared" si="11"/>
        <v>21.1</v>
      </c>
      <c r="AN77" s="16">
        <v>21</v>
      </c>
      <c r="AO77" s="16">
        <v>21.1</v>
      </c>
      <c r="AP77" s="21">
        <v>20.73</v>
      </c>
      <c r="AQ77" s="16">
        <v>-0.1</v>
      </c>
    </row>
    <row r="78" spans="1:43" ht="12.75" x14ac:dyDescent="0.2">
      <c r="A78" s="25">
        <v>19</v>
      </c>
      <c r="B78" s="6">
        <v>1</v>
      </c>
      <c r="C78" s="16">
        <f t="shared" si="6"/>
        <v>112.1</v>
      </c>
      <c r="D78" s="16">
        <v>113.3</v>
      </c>
      <c r="E78" s="16">
        <v>112.1</v>
      </c>
      <c r="F78" s="21">
        <v>111.07</v>
      </c>
      <c r="G78" s="16">
        <v>4.3</v>
      </c>
      <c r="I78" s="16">
        <f t="shared" si="7"/>
        <v>427.2</v>
      </c>
      <c r="J78" s="16">
        <v>424.7</v>
      </c>
      <c r="K78" s="16">
        <v>427.2</v>
      </c>
      <c r="L78" s="21">
        <v>428.28</v>
      </c>
      <c r="M78" s="16">
        <v>-9.1</v>
      </c>
      <c r="P78" s="16">
        <v>542</v>
      </c>
      <c r="Q78" s="16">
        <v>542.1</v>
      </c>
      <c r="R78" s="21">
        <v>542.13</v>
      </c>
      <c r="S78" s="16">
        <v>-4.0999999999999996</v>
      </c>
      <c r="U78" s="16">
        <f t="shared" si="8"/>
        <v>114.9</v>
      </c>
      <c r="V78" s="16">
        <v>117.3</v>
      </c>
      <c r="W78" s="16">
        <v>114.9</v>
      </c>
      <c r="X78" s="21">
        <v>113.85</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2.75" x14ac:dyDescent="0.2">
      <c r="A79" s="25"/>
      <c r="B79" s="6">
        <v>2</v>
      </c>
      <c r="C79" s="16">
        <f t="shared" si="6"/>
        <v>110</v>
      </c>
      <c r="D79" s="16">
        <v>111.7</v>
      </c>
      <c r="E79" s="16">
        <v>110</v>
      </c>
      <c r="F79" s="21">
        <v>112.67</v>
      </c>
      <c r="G79" s="16">
        <v>6.4</v>
      </c>
      <c r="I79" s="16">
        <f t="shared" si="7"/>
        <v>427.8</v>
      </c>
      <c r="J79" s="16">
        <v>426.9</v>
      </c>
      <c r="K79" s="16">
        <v>427.8</v>
      </c>
      <c r="L79" s="21">
        <v>425.11</v>
      </c>
      <c r="M79" s="16">
        <v>-12.7</v>
      </c>
      <c r="P79" s="16">
        <v>540.79999999999995</v>
      </c>
      <c r="Q79" s="16">
        <v>540.70000000000005</v>
      </c>
      <c r="R79" s="21">
        <v>540.67999999999995</v>
      </c>
      <c r="S79" s="16">
        <v>-5.8</v>
      </c>
      <c r="U79" s="16">
        <f t="shared" si="8"/>
        <v>113</v>
      </c>
      <c r="V79" s="16">
        <v>113.9</v>
      </c>
      <c r="W79" s="16">
        <v>113</v>
      </c>
      <c r="X79" s="21">
        <v>115.57</v>
      </c>
      <c r="Y79" s="16">
        <v>6.9</v>
      </c>
      <c r="AA79" s="16">
        <f t="shared" si="9"/>
        <v>20.3</v>
      </c>
      <c r="AB79" s="16">
        <v>20.7</v>
      </c>
      <c r="AC79" s="16">
        <v>20.3</v>
      </c>
      <c r="AD79" s="21">
        <v>20.84</v>
      </c>
      <c r="AE79" s="16">
        <v>1.4</v>
      </c>
      <c r="AG79" s="16">
        <f t="shared" si="10"/>
        <v>79.099999999999994</v>
      </c>
      <c r="AH79" s="16">
        <v>78.900000000000006</v>
      </c>
      <c r="AI79" s="16">
        <v>79.099999999999994</v>
      </c>
      <c r="AJ79" s="21">
        <v>78.63</v>
      </c>
      <c r="AK79" s="16">
        <v>-1.5</v>
      </c>
      <c r="AM79" s="16">
        <f t="shared" si="11"/>
        <v>20.9</v>
      </c>
      <c r="AN79" s="16">
        <v>21.1</v>
      </c>
      <c r="AO79" s="16">
        <v>20.9</v>
      </c>
      <c r="AP79" s="21">
        <v>21.37</v>
      </c>
      <c r="AQ79" s="16">
        <v>1.5</v>
      </c>
    </row>
    <row r="80" spans="1:43" ht="12.75" x14ac:dyDescent="0.2">
      <c r="A80" s="25"/>
      <c r="B80" s="6">
        <v>3</v>
      </c>
      <c r="C80" s="16">
        <f t="shared" si="6"/>
        <v>114</v>
      </c>
      <c r="D80" s="16">
        <v>111.9</v>
      </c>
      <c r="E80" s="16">
        <v>114</v>
      </c>
      <c r="F80" s="21">
        <v>114.48</v>
      </c>
      <c r="G80" s="16">
        <v>7.2</v>
      </c>
      <c r="I80" s="16">
        <f t="shared" si="7"/>
        <v>422.3</v>
      </c>
      <c r="J80" s="16">
        <v>424.6</v>
      </c>
      <c r="K80" s="16">
        <v>422.3</v>
      </c>
      <c r="L80" s="21">
        <v>421.55</v>
      </c>
      <c r="M80" s="16">
        <v>-14.3</v>
      </c>
      <c r="P80" s="16">
        <v>539</v>
      </c>
      <c r="Q80" s="16">
        <v>539</v>
      </c>
      <c r="R80" s="21">
        <v>538.92999999999995</v>
      </c>
      <c r="S80" s="16">
        <v>-7</v>
      </c>
      <c r="U80" s="16">
        <f t="shared" si="8"/>
        <v>116.6</v>
      </c>
      <c r="V80" s="16">
        <v>114.5</v>
      </c>
      <c r="W80" s="16">
        <v>116.6</v>
      </c>
      <c r="X80" s="21">
        <v>117.39</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2.75" x14ac:dyDescent="0.2">
      <c r="A81" s="25"/>
      <c r="B81" s="6">
        <v>4</v>
      </c>
      <c r="C81" s="16">
        <f t="shared" si="6"/>
        <v>117.5</v>
      </c>
      <c r="D81" s="16">
        <v>117.3</v>
      </c>
      <c r="E81" s="16">
        <v>117.5</v>
      </c>
      <c r="F81" s="21">
        <v>117.04</v>
      </c>
      <c r="G81" s="16">
        <v>10.3</v>
      </c>
      <c r="I81" s="16">
        <f t="shared" si="7"/>
        <v>416.9</v>
      </c>
      <c r="J81" s="16">
        <v>418</v>
      </c>
      <c r="K81" s="16">
        <v>416.9</v>
      </c>
      <c r="L81" s="21">
        <v>417.61</v>
      </c>
      <c r="M81" s="16">
        <v>-15.8</v>
      </c>
      <c r="P81" s="16">
        <v>536.9</v>
      </c>
      <c r="Q81" s="16">
        <v>537</v>
      </c>
      <c r="R81" s="21">
        <v>537.13</v>
      </c>
      <c r="S81" s="16">
        <v>-7.2</v>
      </c>
      <c r="U81" s="16">
        <f t="shared" si="8"/>
        <v>120.1</v>
      </c>
      <c r="V81" s="16">
        <v>118.9</v>
      </c>
      <c r="W81" s="16">
        <v>120.1</v>
      </c>
      <c r="X81" s="21">
        <v>119.52</v>
      </c>
      <c r="Y81" s="16">
        <v>8.5</v>
      </c>
      <c r="AA81" s="16">
        <f t="shared" si="9"/>
        <v>21.9</v>
      </c>
      <c r="AB81" s="16">
        <v>21.8</v>
      </c>
      <c r="AC81" s="16">
        <v>21.9</v>
      </c>
      <c r="AD81" s="21">
        <v>21.79</v>
      </c>
      <c r="AE81" s="16">
        <v>2.2000000000000002</v>
      </c>
      <c r="AG81" s="16">
        <f t="shared" si="10"/>
        <v>77.599999999999994</v>
      </c>
      <c r="AH81" s="16">
        <v>77.900000000000006</v>
      </c>
      <c r="AI81" s="16">
        <v>77.599999999999994</v>
      </c>
      <c r="AJ81" s="21">
        <v>77.75</v>
      </c>
      <c r="AK81" s="16">
        <v>-1.9</v>
      </c>
      <c r="AM81" s="16">
        <f t="shared" si="11"/>
        <v>22.4</v>
      </c>
      <c r="AN81" s="16">
        <v>22.1</v>
      </c>
      <c r="AO81" s="16">
        <v>22.4</v>
      </c>
      <c r="AP81" s="21">
        <v>22.25</v>
      </c>
      <c r="AQ81" s="16">
        <v>1.9</v>
      </c>
    </row>
    <row r="82" spans="1:43" ht="12.75" x14ac:dyDescent="0.2">
      <c r="A82" s="25">
        <v>20</v>
      </c>
      <c r="B82" s="6">
        <v>1</v>
      </c>
      <c r="C82" s="16">
        <f t="shared" si="6"/>
        <v>118.1</v>
      </c>
      <c r="D82" s="16">
        <v>119.8</v>
      </c>
      <c r="E82" s="16">
        <v>118.1</v>
      </c>
      <c r="F82" s="21">
        <v>120.53</v>
      </c>
      <c r="G82" s="16">
        <v>13.9</v>
      </c>
      <c r="I82" s="16">
        <f t="shared" si="7"/>
        <v>415.6</v>
      </c>
      <c r="J82" s="16">
        <v>412.4</v>
      </c>
      <c r="K82" s="16">
        <v>415.6</v>
      </c>
      <c r="L82" s="21">
        <v>412.86</v>
      </c>
      <c r="M82" s="16">
        <v>-19</v>
      </c>
      <c r="P82" s="16">
        <v>535.29999999999995</v>
      </c>
      <c r="Q82" s="16">
        <v>535.4</v>
      </c>
      <c r="R82" s="21">
        <v>535.39</v>
      </c>
      <c r="S82" s="16">
        <v>-6.9</v>
      </c>
      <c r="U82" s="16">
        <f t="shared" si="8"/>
        <v>119.9</v>
      </c>
      <c r="V82" s="16">
        <v>122.9</v>
      </c>
      <c r="W82" s="16">
        <v>119.9</v>
      </c>
      <c r="X82" s="21">
        <v>122.54</v>
      </c>
      <c r="Y82" s="16">
        <v>12.1</v>
      </c>
      <c r="AA82" s="16">
        <f t="shared" si="9"/>
        <v>22</v>
      </c>
      <c r="AB82" s="16">
        <v>22.4</v>
      </c>
      <c r="AC82" s="16">
        <v>22</v>
      </c>
      <c r="AD82" s="21">
        <v>22.51</v>
      </c>
      <c r="AE82" s="16">
        <v>2.9</v>
      </c>
      <c r="AG82" s="16">
        <f t="shared" si="10"/>
        <v>77.599999999999994</v>
      </c>
      <c r="AH82" s="16">
        <v>77</v>
      </c>
      <c r="AI82" s="16">
        <v>77.599999999999994</v>
      </c>
      <c r="AJ82" s="21">
        <v>77.11</v>
      </c>
      <c r="AK82" s="16">
        <v>-2.5</v>
      </c>
      <c r="AM82" s="16">
        <f t="shared" si="11"/>
        <v>22.4</v>
      </c>
      <c r="AN82" s="16">
        <v>23</v>
      </c>
      <c r="AO82" s="16">
        <v>22.4</v>
      </c>
      <c r="AP82" s="21">
        <v>22.89</v>
      </c>
      <c r="AQ82" s="16">
        <v>2.5</v>
      </c>
    </row>
    <row r="83" spans="1:43" ht="12.75" x14ac:dyDescent="0.2">
      <c r="A83" s="25"/>
      <c r="B83" s="6">
        <v>2</v>
      </c>
      <c r="C83" s="16">
        <f t="shared" si="6"/>
        <v>125.5</v>
      </c>
      <c r="D83" s="16">
        <v>126.6</v>
      </c>
      <c r="E83" s="16">
        <v>125.5</v>
      </c>
      <c r="F83" s="21">
        <v>123.73</v>
      </c>
      <c r="G83" s="16">
        <v>12.8</v>
      </c>
      <c r="I83" s="16">
        <f t="shared" si="7"/>
        <v>405.7</v>
      </c>
      <c r="J83" s="16">
        <v>405.4</v>
      </c>
      <c r="K83" s="16">
        <v>405.7</v>
      </c>
      <c r="L83" s="21">
        <v>408.08</v>
      </c>
      <c r="M83" s="16">
        <v>-19.100000000000001</v>
      </c>
      <c r="P83" s="16">
        <v>533.79999999999995</v>
      </c>
      <c r="Q83" s="16">
        <v>533.70000000000005</v>
      </c>
      <c r="R83" s="21">
        <v>533.70000000000005</v>
      </c>
      <c r="S83" s="16">
        <v>-6.8</v>
      </c>
      <c r="U83" s="16">
        <f t="shared" si="8"/>
        <v>128</v>
      </c>
      <c r="V83" s="16">
        <v>128.4</v>
      </c>
      <c r="W83" s="16">
        <v>128</v>
      </c>
      <c r="X83" s="21">
        <v>125.62</v>
      </c>
      <c r="Y83" s="16">
        <v>12.3</v>
      </c>
      <c r="AA83" s="16">
        <f t="shared" si="9"/>
        <v>23.5</v>
      </c>
      <c r="AB83" s="16">
        <v>23.7</v>
      </c>
      <c r="AC83" s="16">
        <v>23.5</v>
      </c>
      <c r="AD83" s="21">
        <v>23.18</v>
      </c>
      <c r="AE83" s="16">
        <v>2.7</v>
      </c>
      <c r="AG83" s="16">
        <f t="shared" si="10"/>
        <v>76</v>
      </c>
      <c r="AH83" s="16">
        <v>75.900000000000006</v>
      </c>
      <c r="AI83" s="16">
        <v>76</v>
      </c>
      <c r="AJ83" s="21">
        <v>76.459999999999994</v>
      </c>
      <c r="AK83" s="16">
        <v>-2.6</v>
      </c>
      <c r="AM83" s="16">
        <f t="shared" si="11"/>
        <v>24</v>
      </c>
      <c r="AN83" s="16">
        <v>24.1</v>
      </c>
      <c r="AO83" s="16">
        <v>24</v>
      </c>
      <c r="AP83" s="21">
        <v>23.54</v>
      </c>
      <c r="AQ83" s="16">
        <v>2.6</v>
      </c>
    </row>
    <row r="84" spans="1:43" ht="12.75" x14ac:dyDescent="0.2">
      <c r="A84" s="25"/>
      <c r="B84" s="6">
        <v>3</v>
      </c>
      <c r="C84" s="16">
        <f t="shared" si="6"/>
        <v>127</v>
      </c>
      <c r="D84" s="16">
        <v>125.2</v>
      </c>
      <c r="E84" s="16">
        <v>127</v>
      </c>
      <c r="F84" s="21">
        <v>126.63</v>
      </c>
      <c r="G84" s="16">
        <v>11.6</v>
      </c>
      <c r="I84" s="16">
        <f t="shared" si="7"/>
        <v>402.5</v>
      </c>
      <c r="J84" s="16">
        <v>404.7</v>
      </c>
      <c r="K84" s="16">
        <v>402.5</v>
      </c>
      <c r="L84" s="21">
        <v>402.89</v>
      </c>
      <c r="M84" s="16">
        <v>-20.8</v>
      </c>
      <c r="P84" s="16">
        <v>532</v>
      </c>
      <c r="Q84" s="16">
        <v>532</v>
      </c>
      <c r="R84" s="21">
        <v>531.96</v>
      </c>
      <c r="S84" s="16">
        <v>-7</v>
      </c>
      <c r="U84" s="16">
        <f t="shared" si="8"/>
        <v>129.4</v>
      </c>
      <c r="V84" s="16">
        <v>127.3</v>
      </c>
      <c r="W84" s="16">
        <v>129.4</v>
      </c>
      <c r="X84" s="21">
        <v>129.07</v>
      </c>
      <c r="Y84" s="16">
        <v>13.8</v>
      </c>
      <c r="AA84" s="16">
        <f t="shared" si="9"/>
        <v>23.9</v>
      </c>
      <c r="AB84" s="16">
        <v>23.5</v>
      </c>
      <c r="AC84" s="16">
        <v>23.9</v>
      </c>
      <c r="AD84" s="21">
        <v>23.81</v>
      </c>
      <c r="AE84" s="16">
        <v>2.5</v>
      </c>
      <c r="AG84" s="16">
        <f t="shared" si="10"/>
        <v>75.7</v>
      </c>
      <c r="AH84" s="16">
        <v>76.099999999999994</v>
      </c>
      <c r="AI84" s="16">
        <v>75.7</v>
      </c>
      <c r="AJ84" s="21">
        <v>75.739999999999995</v>
      </c>
      <c r="AK84" s="16">
        <v>-2.9</v>
      </c>
      <c r="AM84" s="16">
        <f t="shared" si="11"/>
        <v>24.3</v>
      </c>
      <c r="AN84" s="16">
        <v>23.9</v>
      </c>
      <c r="AO84" s="16">
        <v>24.3</v>
      </c>
      <c r="AP84" s="21">
        <v>24.26</v>
      </c>
      <c r="AQ84" s="16">
        <v>2.9</v>
      </c>
    </row>
    <row r="85" spans="1:43" ht="12.75" x14ac:dyDescent="0.2">
      <c r="A85" s="25"/>
      <c r="B85" s="6">
        <v>4</v>
      </c>
      <c r="C85" s="16">
        <f t="shared" si="6"/>
        <v>127.9</v>
      </c>
      <c r="D85" s="16">
        <v>126.6</v>
      </c>
      <c r="E85" s="16">
        <v>127.9</v>
      </c>
      <c r="F85" s="21">
        <v>128.76</v>
      </c>
      <c r="G85" s="16">
        <v>8.5</v>
      </c>
      <c r="I85" s="16">
        <f t="shared" si="7"/>
        <v>399.5</v>
      </c>
      <c r="J85" s="16">
        <v>401.7</v>
      </c>
      <c r="K85" s="16">
        <v>399.5</v>
      </c>
      <c r="L85" s="21">
        <v>398.21</v>
      </c>
      <c r="M85" s="16">
        <v>-18.7</v>
      </c>
      <c r="P85" s="16">
        <v>530.20000000000005</v>
      </c>
      <c r="Q85" s="16">
        <v>530.20000000000005</v>
      </c>
      <c r="R85" s="21">
        <v>530.22</v>
      </c>
      <c r="S85" s="16">
        <v>-6.9</v>
      </c>
      <c r="U85" s="16">
        <f t="shared" si="8"/>
        <v>130.69999999999999</v>
      </c>
      <c r="V85" s="16">
        <v>128.5</v>
      </c>
      <c r="W85" s="16">
        <v>130.69999999999999</v>
      </c>
      <c r="X85" s="21">
        <v>132.02000000000001</v>
      </c>
      <c r="Y85" s="16">
        <v>11.8</v>
      </c>
      <c r="AA85" s="16">
        <f t="shared" si="9"/>
        <v>24.1</v>
      </c>
      <c r="AB85" s="16">
        <v>23.9</v>
      </c>
      <c r="AC85" s="16">
        <v>24.1</v>
      </c>
      <c r="AD85" s="21">
        <v>24.28</v>
      </c>
      <c r="AE85" s="16">
        <v>1.9</v>
      </c>
      <c r="AG85" s="16">
        <f t="shared" si="10"/>
        <v>75.3</v>
      </c>
      <c r="AH85" s="16">
        <v>75.8</v>
      </c>
      <c r="AI85" s="16">
        <v>75.3</v>
      </c>
      <c r="AJ85" s="21">
        <v>75.099999999999994</v>
      </c>
      <c r="AK85" s="16">
        <v>-2.5</v>
      </c>
      <c r="AM85" s="16">
        <f t="shared" si="11"/>
        <v>24.7</v>
      </c>
      <c r="AN85" s="16">
        <v>24.2</v>
      </c>
      <c r="AO85" s="16">
        <v>24.7</v>
      </c>
      <c r="AP85" s="21">
        <v>24.9</v>
      </c>
      <c r="AQ85" s="16">
        <v>2.5</v>
      </c>
    </row>
    <row r="86" spans="1:43" ht="12.75" x14ac:dyDescent="0.2">
      <c r="A86" s="25">
        <v>21</v>
      </c>
      <c r="B86" s="6">
        <v>1</v>
      </c>
      <c r="C86" s="16">
        <f t="shared" si="6"/>
        <v>132.69999999999999</v>
      </c>
      <c r="D86" s="16">
        <v>134.4</v>
      </c>
      <c r="E86" s="16">
        <v>132.69999999999999</v>
      </c>
      <c r="F86" s="21">
        <v>129.69999999999999</v>
      </c>
      <c r="G86" s="16">
        <v>3.8</v>
      </c>
      <c r="I86" s="16">
        <f t="shared" si="7"/>
        <v>391.2</v>
      </c>
      <c r="J86" s="16">
        <v>388</v>
      </c>
      <c r="K86" s="16">
        <v>391.2</v>
      </c>
      <c r="L86" s="21">
        <v>395.1</v>
      </c>
      <c r="M86" s="16">
        <v>-12.4</v>
      </c>
      <c r="P86" s="16">
        <v>528.4</v>
      </c>
      <c r="Q86" s="16">
        <v>528.5</v>
      </c>
      <c r="R86" s="21">
        <v>528.49</v>
      </c>
      <c r="S86" s="16">
        <v>-6.9</v>
      </c>
      <c r="U86" s="16">
        <f t="shared" si="8"/>
        <v>137.4</v>
      </c>
      <c r="V86" s="16">
        <v>140.4</v>
      </c>
      <c r="W86" s="16">
        <v>137.4</v>
      </c>
      <c r="X86" s="21">
        <v>133.38999999999999</v>
      </c>
      <c r="Y86" s="16">
        <v>5.5</v>
      </c>
      <c r="AA86" s="16">
        <f t="shared" si="9"/>
        <v>25.1</v>
      </c>
      <c r="AB86" s="16">
        <v>25.4</v>
      </c>
      <c r="AC86" s="16">
        <v>25.1</v>
      </c>
      <c r="AD86" s="21">
        <v>24.54</v>
      </c>
      <c r="AE86" s="16">
        <v>1</v>
      </c>
      <c r="AG86" s="16">
        <f t="shared" si="10"/>
        <v>74</v>
      </c>
      <c r="AH86" s="16">
        <v>73.400000000000006</v>
      </c>
      <c r="AI86" s="16">
        <v>74</v>
      </c>
      <c r="AJ86" s="21">
        <v>74.760000000000005</v>
      </c>
      <c r="AK86" s="16">
        <v>-1.4</v>
      </c>
      <c r="AM86" s="16">
        <f t="shared" si="11"/>
        <v>26</v>
      </c>
      <c r="AN86" s="16">
        <v>26.6</v>
      </c>
      <c r="AO86" s="16">
        <v>26</v>
      </c>
      <c r="AP86" s="21">
        <v>25.24</v>
      </c>
      <c r="AQ86" s="16">
        <v>1.4</v>
      </c>
    </row>
    <row r="87" spans="1:43" ht="12.75" x14ac:dyDescent="0.2">
      <c r="A87" s="25"/>
      <c r="B87" s="6">
        <v>2</v>
      </c>
      <c r="C87" s="16">
        <f t="shared" si="6"/>
        <v>129.1</v>
      </c>
      <c r="D87" s="16">
        <v>129.9</v>
      </c>
      <c r="E87" s="16">
        <v>129.1</v>
      </c>
      <c r="F87" s="21">
        <v>129.33000000000001</v>
      </c>
      <c r="G87" s="16">
        <v>-1.5</v>
      </c>
      <c r="I87" s="16">
        <f t="shared" si="7"/>
        <v>395.4</v>
      </c>
      <c r="J87" s="16">
        <v>395</v>
      </c>
      <c r="K87" s="16">
        <v>395.4</v>
      </c>
      <c r="L87" s="21">
        <v>393.74</v>
      </c>
      <c r="M87" s="16">
        <v>-5.4</v>
      </c>
      <c r="P87" s="16">
        <v>527.1</v>
      </c>
      <c r="Q87" s="16">
        <v>527</v>
      </c>
      <c r="R87" s="21">
        <v>527.04999999999995</v>
      </c>
      <c r="S87" s="16">
        <v>-5.8</v>
      </c>
      <c r="U87" s="16">
        <f t="shared" si="8"/>
        <v>131.6</v>
      </c>
      <c r="V87" s="16">
        <v>132</v>
      </c>
      <c r="W87" s="16">
        <v>131.6</v>
      </c>
      <c r="X87" s="21">
        <v>133.30000000000001</v>
      </c>
      <c r="Y87" s="16">
        <v>-0.4</v>
      </c>
      <c r="AA87" s="16">
        <f t="shared" si="9"/>
        <v>24.5</v>
      </c>
      <c r="AB87" s="16">
        <v>24.6</v>
      </c>
      <c r="AC87" s="16">
        <v>24.5</v>
      </c>
      <c r="AD87" s="21">
        <v>24.54</v>
      </c>
      <c r="AE87" s="16">
        <v>0</v>
      </c>
      <c r="AG87" s="16">
        <f t="shared" si="10"/>
        <v>75</v>
      </c>
      <c r="AH87" s="16">
        <v>75</v>
      </c>
      <c r="AI87" s="16">
        <v>75</v>
      </c>
      <c r="AJ87" s="21">
        <v>74.709999999999994</v>
      </c>
      <c r="AK87" s="16">
        <v>-0.2</v>
      </c>
      <c r="AM87" s="16">
        <f t="shared" si="11"/>
        <v>25</v>
      </c>
      <c r="AN87" s="16">
        <v>25</v>
      </c>
      <c r="AO87" s="16">
        <v>25</v>
      </c>
      <c r="AP87" s="21">
        <v>25.29</v>
      </c>
      <c r="AQ87" s="16">
        <v>0.2</v>
      </c>
    </row>
    <row r="88" spans="1:43" ht="12.75" x14ac:dyDescent="0.2">
      <c r="A88" s="25"/>
      <c r="B88" s="6">
        <v>3</v>
      </c>
      <c r="C88" s="16">
        <f t="shared" si="6"/>
        <v>129.9</v>
      </c>
      <c r="D88" s="16">
        <v>128.30000000000001</v>
      </c>
      <c r="E88" s="16">
        <v>129.9</v>
      </c>
      <c r="F88" s="21">
        <v>128.51</v>
      </c>
      <c r="G88" s="16">
        <v>-3.3</v>
      </c>
      <c r="I88" s="16">
        <f t="shared" si="7"/>
        <v>391.8</v>
      </c>
      <c r="J88" s="16">
        <v>393.9</v>
      </c>
      <c r="K88" s="16">
        <v>391.8</v>
      </c>
      <c r="L88" s="21">
        <v>392.67</v>
      </c>
      <c r="M88" s="16">
        <v>-4.3</v>
      </c>
      <c r="P88" s="16">
        <v>525.9</v>
      </c>
      <c r="Q88" s="16">
        <v>525.79999999999995</v>
      </c>
      <c r="R88" s="21">
        <v>525.82000000000005</v>
      </c>
      <c r="S88" s="16">
        <v>-4.9000000000000004</v>
      </c>
      <c r="U88" s="16">
        <f t="shared" si="8"/>
        <v>134</v>
      </c>
      <c r="V88" s="16">
        <v>132</v>
      </c>
      <c r="W88" s="16">
        <v>134</v>
      </c>
      <c r="X88" s="21">
        <v>133.15</v>
      </c>
      <c r="Y88" s="16">
        <v>-0.6</v>
      </c>
      <c r="AA88" s="16">
        <f t="shared" si="9"/>
        <v>24.7</v>
      </c>
      <c r="AB88" s="16">
        <v>24.4</v>
      </c>
      <c r="AC88" s="16">
        <v>24.7</v>
      </c>
      <c r="AD88" s="21">
        <v>24.44</v>
      </c>
      <c r="AE88" s="16">
        <v>-0.4</v>
      </c>
      <c r="AG88" s="16">
        <f t="shared" si="10"/>
        <v>74.5</v>
      </c>
      <c r="AH88" s="16">
        <v>74.900000000000006</v>
      </c>
      <c r="AI88" s="16">
        <v>74.5</v>
      </c>
      <c r="AJ88" s="21">
        <v>74.680000000000007</v>
      </c>
      <c r="AK88" s="16">
        <v>-0.1</v>
      </c>
      <c r="AM88" s="16">
        <f t="shared" si="11"/>
        <v>25.5</v>
      </c>
      <c r="AN88" s="16">
        <v>25.1</v>
      </c>
      <c r="AO88" s="16">
        <v>25.5</v>
      </c>
      <c r="AP88" s="21">
        <v>25.32</v>
      </c>
      <c r="AQ88" s="16">
        <v>0.1</v>
      </c>
    </row>
    <row r="89" spans="1:43" ht="12.75" x14ac:dyDescent="0.2">
      <c r="A89" s="25"/>
      <c r="B89" s="6">
        <v>4</v>
      </c>
      <c r="C89" s="16">
        <f t="shared" si="6"/>
        <v>125.3</v>
      </c>
      <c r="D89" s="16">
        <v>124</v>
      </c>
      <c r="E89" s="16">
        <v>125.3</v>
      </c>
      <c r="F89" s="21">
        <v>127.12</v>
      </c>
      <c r="G89" s="16">
        <v>-5.5</v>
      </c>
      <c r="I89" s="16">
        <f t="shared" si="7"/>
        <v>393.4</v>
      </c>
      <c r="J89" s="16">
        <v>395.7</v>
      </c>
      <c r="K89" s="16">
        <v>393.4</v>
      </c>
      <c r="L89" s="21">
        <v>391.48</v>
      </c>
      <c r="M89" s="16">
        <v>-4.7</v>
      </c>
      <c r="P89" s="16">
        <v>524.79999999999995</v>
      </c>
      <c r="Q89" s="16">
        <v>524.79999999999995</v>
      </c>
      <c r="R89" s="21">
        <v>524.55999999999995</v>
      </c>
      <c r="S89" s="16">
        <v>-5</v>
      </c>
      <c r="U89" s="16">
        <f t="shared" si="8"/>
        <v>131.4</v>
      </c>
      <c r="V89" s="16">
        <v>129.1</v>
      </c>
      <c r="W89" s="16">
        <v>131.4</v>
      </c>
      <c r="X89" s="21">
        <v>133.08000000000001</v>
      </c>
      <c r="Y89" s="16">
        <v>-0.3</v>
      </c>
      <c r="AA89" s="16">
        <f t="shared" si="9"/>
        <v>23.9</v>
      </c>
      <c r="AB89" s="16">
        <v>23.6</v>
      </c>
      <c r="AC89" s="16">
        <v>23.9</v>
      </c>
      <c r="AD89" s="21">
        <v>24.23</v>
      </c>
      <c r="AE89" s="16">
        <v>-0.8</v>
      </c>
      <c r="AG89" s="16">
        <f t="shared" si="10"/>
        <v>75</v>
      </c>
      <c r="AH89" s="16">
        <v>75.400000000000006</v>
      </c>
      <c r="AI89" s="16">
        <v>75</v>
      </c>
      <c r="AJ89" s="21">
        <v>74.63</v>
      </c>
      <c r="AK89" s="16">
        <v>-0.2</v>
      </c>
      <c r="AM89" s="16">
        <f t="shared" si="11"/>
        <v>25</v>
      </c>
      <c r="AN89" s="16">
        <v>24.6</v>
      </c>
      <c r="AO89" s="16">
        <v>25</v>
      </c>
      <c r="AP89" s="21">
        <v>25.37</v>
      </c>
      <c r="AQ89" s="16">
        <v>0.2</v>
      </c>
    </row>
    <row r="90" spans="1:43" ht="12.75" x14ac:dyDescent="0.2">
      <c r="A90" s="25">
        <v>22</v>
      </c>
      <c r="B90" s="6">
        <v>1</v>
      </c>
      <c r="C90" s="16">
        <f t="shared" si="6"/>
        <v>124.7</v>
      </c>
      <c r="D90" s="16">
        <v>126.2</v>
      </c>
      <c r="E90" s="16">
        <v>124.7</v>
      </c>
      <c r="F90" s="21">
        <v>124.16</v>
      </c>
      <c r="G90" s="16">
        <v>-11.8</v>
      </c>
      <c r="I90" s="16">
        <f t="shared" si="7"/>
        <v>391.6</v>
      </c>
      <c r="J90" s="16">
        <v>388.7</v>
      </c>
      <c r="K90" s="16">
        <v>391.6</v>
      </c>
      <c r="L90" s="21">
        <v>392.25</v>
      </c>
      <c r="M90" s="16">
        <v>3.1</v>
      </c>
      <c r="P90" s="16">
        <v>522.9</v>
      </c>
      <c r="Q90" s="16">
        <v>523.1</v>
      </c>
      <c r="R90" s="21">
        <v>523.13</v>
      </c>
      <c r="S90" s="16">
        <v>-5.7</v>
      </c>
      <c r="U90" s="16">
        <f t="shared" si="8"/>
        <v>131.5</v>
      </c>
      <c r="V90" s="16">
        <v>134.30000000000001</v>
      </c>
      <c r="W90" s="16">
        <v>131.5</v>
      </c>
      <c r="X90" s="21">
        <v>130.88</v>
      </c>
      <c r="Y90" s="16">
        <v>-8.8000000000000007</v>
      </c>
      <c r="AA90" s="16">
        <f t="shared" si="9"/>
        <v>23.8</v>
      </c>
      <c r="AB90" s="16">
        <v>24.1</v>
      </c>
      <c r="AC90" s="16">
        <v>23.8</v>
      </c>
      <c r="AD90" s="21">
        <v>23.73</v>
      </c>
      <c r="AE90" s="16">
        <v>-2</v>
      </c>
      <c r="AG90" s="16">
        <f t="shared" si="10"/>
        <v>74.900000000000006</v>
      </c>
      <c r="AH90" s="16">
        <v>74.3</v>
      </c>
      <c r="AI90" s="16">
        <v>74.900000000000006</v>
      </c>
      <c r="AJ90" s="21">
        <v>74.98</v>
      </c>
      <c r="AK90" s="16">
        <v>1.4</v>
      </c>
      <c r="AM90" s="16">
        <f t="shared" si="11"/>
        <v>25.1</v>
      </c>
      <c r="AN90" s="16">
        <v>25.7</v>
      </c>
      <c r="AO90" s="16">
        <v>25.1</v>
      </c>
      <c r="AP90" s="21">
        <v>25.02</v>
      </c>
      <c r="AQ90" s="16">
        <v>-1.4</v>
      </c>
    </row>
    <row r="91" spans="1:43" ht="12.75" x14ac:dyDescent="0.2">
      <c r="A91" s="25"/>
      <c r="B91" s="6">
        <v>2</v>
      </c>
      <c r="C91" s="16">
        <f t="shared" si="6"/>
        <v>117.9</v>
      </c>
      <c r="D91" s="16">
        <v>118.5</v>
      </c>
      <c r="E91" s="16">
        <v>117.9</v>
      </c>
      <c r="F91" s="21">
        <v>120.76</v>
      </c>
      <c r="G91" s="16">
        <v>-13.6</v>
      </c>
      <c r="I91" s="16">
        <f t="shared" si="7"/>
        <v>396.6</v>
      </c>
      <c r="J91" s="16">
        <v>396.3</v>
      </c>
      <c r="K91" s="16">
        <v>396.6</v>
      </c>
      <c r="L91" s="21">
        <v>395.04</v>
      </c>
      <c r="M91" s="16">
        <v>11.2</v>
      </c>
      <c r="P91" s="16">
        <v>521.70000000000005</v>
      </c>
      <c r="Q91" s="16">
        <v>521.6</v>
      </c>
      <c r="R91" s="21">
        <v>521.79</v>
      </c>
      <c r="S91" s="16">
        <v>-5.4</v>
      </c>
      <c r="U91" s="16">
        <f t="shared" si="8"/>
        <v>125</v>
      </c>
      <c r="V91" s="16">
        <v>125.4</v>
      </c>
      <c r="W91" s="16">
        <v>125</v>
      </c>
      <c r="X91" s="21">
        <v>126.74</v>
      </c>
      <c r="Y91" s="16">
        <v>-16.600000000000001</v>
      </c>
      <c r="AA91" s="16">
        <f t="shared" si="9"/>
        <v>22.6</v>
      </c>
      <c r="AB91" s="16">
        <v>22.7</v>
      </c>
      <c r="AC91" s="16">
        <v>22.6</v>
      </c>
      <c r="AD91" s="21">
        <v>23.14</v>
      </c>
      <c r="AE91" s="16">
        <v>-2.4</v>
      </c>
      <c r="AG91" s="16">
        <f t="shared" si="10"/>
        <v>76</v>
      </c>
      <c r="AH91" s="16">
        <v>76</v>
      </c>
      <c r="AI91" s="16">
        <v>76</v>
      </c>
      <c r="AJ91" s="21">
        <v>75.709999999999994</v>
      </c>
      <c r="AK91" s="16">
        <v>2.9</v>
      </c>
      <c r="AM91" s="16">
        <f t="shared" si="11"/>
        <v>24</v>
      </c>
      <c r="AN91" s="16">
        <v>24</v>
      </c>
      <c r="AO91" s="16">
        <v>24</v>
      </c>
      <c r="AP91" s="21">
        <v>24.29</v>
      </c>
      <c r="AQ91" s="16">
        <v>-2.9</v>
      </c>
    </row>
    <row r="92" spans="1:43" ht="12.75" x14ac:dyDescent="0.2">
      <c r="A92" s="25"/>
      <c r="B92" s="6">
        <v>3</v>
      </c>
      <c r="C92" s="16">
        <f t="shared" si="6"/>
        <v>117.8</v>
      </c>
      <c r="D92" s="16">
        <v>116.8</v>
      </c>
      <c r="E92" s="16">
        <v>117.8</v>
      </c>
      <c r="F92" s="21">
        <v>119.66</v>
      </c>
      <c r="G92" s="16">
        <v>-4.4000000000000004</v>
      </c>
      <c r="I92" s="16">
        <f t="shared" si="7"/>
        <v>399.1</v>
      </c>
      <c r="J92" s="16">
        <v>400.6</v>
      </c>
      <c r="K92" s="16">
        <v>399.1</v>
      </c>
      <c r="L92" s="21">
        <v>396.45</v>
      </c>
      <c r="M92" s="16">
        <v>5.6</v>
      </c>
      <c r="P92" s="16">
        <v>520.9</v>
      </c>
      <c r="Q92" s="16">
        <v>520.79999999999995</v>
      </c>
      <c r="R92" s="21">
        <v>520.79</v>
      </c>
      <c r="S92" s="16">
        <v>-4</v>
      </c>
      <c r="U92" s="16">
        <f t="shared" si="8"/>
        <v>121.7</v>
      </c>
      <c r="V92" s="16">
        <v>120.3</v>
      </c>
      <c r="W92" s="16">
        <v>121.7</v>
      </c>
      <c r="X92" s="21">
        <v>124.35</v>
      </c>
      <c r="Y92" s="16">
        <v>-9.6</v>
      </c>
      <c r="AA92" s="16">
        <f t="shared" si="9"/>
        <v>22.6</v>
      </c>
      <c r="AB92" s="16">
        <v>22.4</v>
      </c>
      <c r="AC92" s="16">
        <v>22.6</v>
      </c>
      <c r="AD92" s="21">
        <v>22.98</v>
      </c>
      <c r="AE92" s="16">
        <v>-0.7</v>
      </c>
      <c r="AG92" s="16">
        <f t="shared" si="10"/>
        <v>76.599999999999994</v>
      </c>
      <c r="AH92" s="16">
        <v>76.900000000000006</v>
      </c>
      <c r="AI92" s="16">
        <v>76.599999999999994</v>
      </c>
      <c r="AJ92" s="21">
        <v>76.12</v>
      </c>
      <c r="AK92" s="16">
        <v>1.7</v>
      </c>
      <c r="AM92" s="16">
        <f t="shared" si="11"/>
        <v>23.4</v>
      </c>
      <c r="AN92" s="16">
        <v>23.1</v>
      </c>
      <c r="AO92" s="16">
        <v>23.4</v>
      </c>
      <c r="AP92" s="21">
        <v>23.88</v>
      </c>
      <c r="AQ92" s="16">
        <v>-1.7</v>
      </c>
    </row>
    <row r="93" spans="1:43" ht="12.75" x14ac:dyDescent="0.2">
      <c r="A93" s="25"/>
      <c r="B93" s="6">
        <v>4</v>
      </c>
      <c r="C93" s="16">
        <f t="shared" si="6"/>
        <v>123.7</v>
      </c>
      <c r="D93" s="16">
        <v>122</v>
      </c>
      <c r="E93" s="16">
        <v>123.7</v>
      </c>
      <c r="F93" s="21">
        <v>122.43</v>
      </c>
      <c r="G93" s="16">
        <v>11.1</v>
      </c>
      <c r="I93" s="16">
        <f t="shared" si="7"/>
        <v>392.3</v>
      </c>
      <c r="J93" s="16">
        <v>394.7</v>
      </c>
      <c r="K93" s="16">
        <v>392.3</v>
      </c>
      <c r="L93" s="21">
        <v>393.59</v>
      </c>
      <c r="M93" s="16">
        <v>-11.4</v>
      </c>
      <c r="P93" s="16">
        <v>520.1</v>
      </c>
      <c r="Q93" s="16">
        <v>520.20000000000005</v>
      </c>
      <c r="R93" s="21">
        <v>520.01</v>
      </c>
      <c r="S93" s="16">
        <v>-3.1</v>
      </c>
      <c r="U93" s="16">
        <f t="shared" si="8"/>
        <v>127.9</v>
      </c>
      <c r="V93" s="16">
        <v>125.3</v>
      </c>
      <c r="W93" s="16">
        <v>127.9</v>
      </c>
      <c r="X93" s="21">
        <v>126.42</v>
      </c>
      <c r="Y93" s="16">
        <v>8.3000000000000007</v>
      </c>
      <c r="AA93" s="16">
        <f t="shared" si="9"/>
        <v>23.8</v>
      </c>
      <c r="AB93" s="16">
        <v>23.5</v>
      </c>
      <c r="AC93" s="16">
        <v>23.8</v>
      </c>
      <c r="AD93" s="21">
        <v>23.54</v>
      </c>
      <c r="AE93" s="16">
        <v>2.2999999999999998</v>
      </c>
      <c r="AG93" s="16">
        <f t="shared" si="10"/>
        <v>75.400000000000006</v>
      </c>
      <c r="AH93" s="16">
        <v>75.900000000000006</v>
      </c>
      <c r="AI93" s="16">
        <v>75.400000000000006</v>
      </c>
      <c r="AJ93" s="21">
        <v>75.69</v>
      </c>
      <c r="AK93" s="16">
        <v>-1.7</v>
      </c>
      <c r="AM93" s="16">
        <f t="shared" si="11"/>
        <v>24.6</v>
      </c>
      <c r="AN93" s="16">
        <v>24.1</v>
      </c>
      <c r="AO93" s="16">
        <v>24.6</v>
      </c>
      <c r="AP93" s="21">
        <v>24.31</v>
      </c>
      <c r="AQ93" s="16">
        <v>1.7</v>
      </c>
    </row>
    <row r="94" spans="1:43" ht="12.75" x14ac:dyDescent="0.2">
      <c r="A94" s="25">
        <v>23</v>
      </c>
      <c r="B94" s="6">
        <v>1</v>
      </c>
      <c r="C94" s="16">
        <f t="shared" si="6"/>
        <v>125.4</v>
      </c>
      <c r="D94" s="16">
        <v>126.7</v>
      </c>
      <c r="E94" s="16">
        <v>125.4</v>
      </c>
      <c r="F94" s="21">
        <v>126.65</v>
      </c>
      <c r="G94" s="16">
        <v>16.899999999999999</v>
      </c>
      <c r="I94" s="16">
        <f t="shared" si="7"/>
        <v>390.3</v>
      </c>
      <c r="J94" s="16">
        <v>387.8</v>
      </c>
      <c r="K94" s="16">
        <v>390.3</v>
      </c>
      <c r="L94" s="21">
        <v>388.03</v>
      </c>
      <c r="M94" s="16">
        <v>-22.2</v>
      </c>
      <c r="P94" s="16">
        <v>518.9</v>
      </c>
      <c r="Q94" s="16">
        <v>519.1</v>
      </c>
      <c r="R94" s="21">
        <v>519.13</v>
      </c>
      <c r="S94" s="16">
        <v>-3.5</v>
      </c>
      <c r="U94" s="16">
        <f t="shared" si="8"/>
        <v>128.80000000000001</v>
      </c>
      <c r="V94" s="16">
        <v>131.1</v>
      </c>
      <c r="W94" s="16">
        <v>128.80000000000001</v>
      </c>
      <c r="X94" s="21">
        <v>131.1</v>
      </c>
      <c r="Y94" s="16">
        <v>18.7</v>
      </c>
      <c r="AA94" s="16">
        <f t="shared" si="9"/>
        <v>24.2</v>
      </c>
      <c r="AB94" s="16">
        <v>24.4</v>
      </c>
      <c r="AC94" s="16">
        <v>24.2</v>
      </c>
      <c r="AD94" s="21">
        <v>24.4</v>
      </c>
      <c r="AE94" s="16">
        <v>3.4</v>
      </c>
      <c r="AG94" s="16">
        <f t="shared" si="10"/>
        <v>75.2</v>
      </c>
      <c r="AH94" s="16">
        <v>74.7</v>
      </c>
      <c r="AI94" s="16">
        <v>75.2</v>
      </c>
      <c r="AJ94" s="21">
        <v>74.75</v>
      </c>
      <c r="AK94" s="16">
        <v>-3.8</v>
      </c>
      <c r="AM94" s="16">
        <f t="shared" si="11"/>
        <v>24.8</v>
      </c>
      <c r="AN94" s="16">
        <v>25.3</v>
      </c>
      <c r="AO94" s="16">
        <v>24.8</v>
      </c>
      <c r="AP94" s="21">
        <v>25.25</v>
      </c>
      <c r="AQ94" s="16">
        <v>3.8</v>
      </c>
    </row>
    <row r="95" spans="1:43" ht="12.75" x14ac:dyDescent="0.2">
      <c r="A95" s="25"/>
      <c r="B95" s="6">
        <v>2</v>
      </c>
      <c r="C95" s="16">
        <f t="shared" si="6"/>
        <v>130.5</v>
      </c>
      <c r="D95" s="16">
        <v>131.19999999999999</v>
      </c>
      <c r="E95" s="16">
        <v>130.5</v>
      </c>
      <c r="F95" s="21">
        <v>129.04</v>
      </c>
      <c r="G95" s="16">
        <v>9.6</v>
      </c>
      <c r="I95" s="16">
        <f t="shared" si="7"/>
        <v>381.8</v>
      </c>
      <c r="J95" s="16">
        <v>381.6</v>
      </c>
      <c r="K95" s="16">
        <v>381.8</v>
      </c>
      <c r="L95" s="21">
        <v>383.93</v>
      </c>
      <c r="M95" s="16">
        <v>-16.399999999999999</v>
      </c>
      <c r="P95" s="16">
        <v>518.4</v>
      </c>
      <c r="Q95" s="16">
        <v>518.1</v>
      </c>
      <c r="R95" s="21">
        <v>518.11</v>
      </c>
      <c r="S95" s="16">
        <v>-4.0999999999999996</v>
      </c>
      <c r="U95" s="16">
        <f t="shared" si="8"/>
        <v>136.30000000000001</v>
      </c>
      <c r="V95" s="16">
        <v>136.9</v>
      </c>
      <c r="W95" s="16">
        <v>136.30000000000001</v>
      </c>
      <c r="X95" s="21">
        <v>134.18</v>
      </c>
      <c r="Y95" s="16">
        <v>12.3</v>
      </c>
      <c r="AA95" s="16">
        <f t="shared" si="9"/>
        <v>25.2</v>
      </c>
      <c r="AB95" s="16">
        <v>25.3</v>
      </c>
      <c r="AC95" s="16">
        <v>25.2</v>
      </c>
      <c r="AD95" s="21">
        <v>24.91</v>
      </c>
      <c r="AE95" s="16">
        <v>2</v>
      </c>
      <c r="AG95" s="16">
        <f t="shared" si="10"/>
        <v>73.7</v>
      </c>
      <c r="AH95" s="16">
        <v>73.599999999999994</v>
      </c>
      <c r="AI95" s="16">
        <v>73.7</v>
      </c>
      <c r="AJ95" s="21">
        <v>74.099999999999994</v>
      </c>
      <c r="AK95" s="16">
        <v>-2.6</v>
      </c>
      <c r="AM95" s="16">
        <f t="shared" si="11"/>
        <v>26.3</v>
      </c>
      <c r="AN95" s="16">
        <v>26.4</v>
      </c>
      <c r="AO95" s="16">
        <v>26.3</v>
      </c>
      <c r="AP95" s="21">
        <v>25.9</v>
      </c>
      <c r="AQ95" s="16">
        <v>2.6</v>
      </c>
    </row>
    <row r="96" spans="1:43" ht="12.75" x14ac:dyDescent="0.2">
      <c r="A96" s="25"/>
      <c r="B96" s="6">
        <v>3</v>
      </c>
      <c r="C96" s="16">
        <f t="shared" si="6"/>
        <v>128.9</v>
      </c>
      <c r="D96" s="16">
        <v>128.19999999999999</v>
      </c>
      <c r="E96" s="16">
        <v>128.9</v>
      </c>
      <c r="F96" s="21">
        <v>127.95</v>
      </c>
      <c r="G96" s="16">
        <v>-4.4000000000000004</v>
      </c>
      <c r="I96" s="16">
        <f t="shared" si="7"/>
        <v>382.3</v>
      </c>
      <c r="J96" s="16">
        <v>383.5</v>
      </c>
      <c r="K96" s="16">
        <v>382.3</v>
      </c>
      <c r="L96" s="21">
        <v>384.1</v>
      </c>
      <c r="M96" s="16">
        <v>0.7</v>
      </c>
      <c r="P96" s="16">
        <v>517.20000000000005</v>
      </c>
      <c r="Q96" s="16">
        <v>517.1</v>
      </c>
      <c r="R96" s="21">
        <v>517.19000000000005</v>
      </c>
      <c r="S96" s="16">
        <v>-3.7</v>
      </c>
      <c r="U96" s="16">
        <f t="shared" si="8"/>
        <v>134.69999999999999</v>
      </c>
      <c r="V96" s="16">
        <v>133.69999999999999</v>
      </c>
      <c r="W96" s="16">
        <v>134.69999999999999</v>
      </c>
      <c r="X96" s="21">
        <v>133.09</v>
      </c>
      <c r="Y96" s="16">
        <v>-4.4000000000000004</v>
      </c>
      <c r="AA96" s="16">
        <f t="shared" si="9"/>
        <v>24.9</v>
      </c>
      <c r="AB96" s="16">
        <v>24.8</v>
      </c>
      <c r="AC96" s="16">
        <v>24.9</v>
      </c>
      <c r="AD96" s="21">
        <v>24.74</v>
      </c>
      <c r="AE96" s="16">
        <v>-0.7</v>
      </c>
      <c r="AG96" s="16">
        <f t="shared" si="10"/>
        <v>73.900000000000006</v>
      </c>
      <c r="AH96" s="16">
        <v>74.099999999999994</v>
      </c>
      <c r="AI96" s="16">
        <v>73.900000000000006</v>
      </c>
      <c r="AJ96" s="21">
        <v>74.27</v>
      </c>
      <c r="AK96" s="16">
        <v>0.7</v>
      </c>
      <c r="AM96" s="16">
        <f t="shared" si="11"/>
        <v>26.1</v>
      </c>
      <c r="AN96" s="16">
        <v>25.9</v>
      </c>
      <c r="AO96" s="16">
        <v>26.1</v>
      </c>
      <c r="AP96" s="21">
        <v>25.73</v>
      </c>
      <c r="AQ96" s="16">
        <v>-0.7</v>
      </c>
    </row>
    <row r="97" spans="1:55" ht="12.75" x14ac:dyDescent="0.2">
      <c r="A97" s="25"/>
      <c r="B97" s="6">
        <v>4</v>
      </c>
      <c r="C97" s="16">
        <f t="shared" si="6"/>
        <v>123.6</v>
      </c>
      <c r="D97" s="16">
        <v>121.9</v>
      </c>
      <c r="E97" s="16">
        <v>123.6</v>
      </c>
      <c r="F97" s="21">
        <v>124.61</v>
      </c>
      <c r="G97" s="16">
        <v>-13.4</v>
      </c>
      <c r="I97" s="16">
        <f t="shared" si="7"/>
        <v>388.5</v>
      </c>
      <c r="J97" s="16">
        <v>390.6</v>
      </c>
      <c r="K97" s="16">
        <v>388.5</v>
      </c>
      <c r="L97" s="21">
        <v>387.03</v>
      </c>
      <c r="M97" s="16">
        <v>11.7</v>
      </c>
      <c r="P97" s="16">
        <v>516.29999999999995</v>
      </c>
      <c r="Q97" s="16">
        <v>516.5</v>
      </c>
      <c r="R97" s="21">
        <v>516.57000000000005</v>
      </c>
      <c r="S97" s="16">
        <v>-2.5</v>
      </c>
      <c r="U97" s="16">
        <f t="shared" si="8"/>
        <v>128</v>
      </c>
      <c r="V97" s="16">
        <v>125.7</v>
      </c>
      <c r="W97" s="16">
        <v>128</v>
      </c>
      <c r="X97" s="21">
        <v>129.53</v>
      </c>
      <c r="Y97" s="16">
        <v>-14.2</v>
      </c>
      <c r="AA97" s="16">
        <f t="shared" si="9"/>
        <v>23.9</v>
      </c>
      <c r="AB97" s="16">
        <v>23.6</v>
      </c>
      <c r="AC97" s="16">
        <v>23.9</v>
      </c>
      <c r="AD97" s="21">
        <v>24.12</v>
      </c>
      <c r="AE97" s="16">
        <v>-2.5</v>
      </c>
      <c r="AG97" s="16">
        <f t="shared" si="10"/>
        <v>75.2</v>
      </c>
      <c r="AH97" s="16">
        <v>75.7</v>
      </c>
      <c r="AI97" s="16">
        <v>75.2</v>
      </c>
      <c r="AJ97" s="21">
        <v>74.92</v>
      </c>
      <c r="AK97" s="16">
        <v>2.6</v>
      </c>
      <c r="AM97" s="16">
        <f t="shared" si="11"/>
        <v>24.8</v>
      </c>
      <c r="AN97" s="16">
        <v>24.3</v>
      </c>
      <c r="AO97" s="16">
        <v>24.8</v>
      </c>
      <c r="AP97" s="21">
        <v>25.08</v>
      </c>
      <c r="AQ97" s="16">
        <v>-2.6</v>
      </c>
    </row>
    <row r="98" spans="1:55" ht="12.75" x14ac:dyDescent="0.2">
      <c r="A98" s="25">
        <v>24</v>
      </c>
      <c r="B98" s="6">
        <v>1</v>
      </c>
      <c r="C98" s="16">
        <f t="shared" si="6"/>
        <v>121.7</v>
      </c>
      <c r="D98" s="16">
        <v>122.8</v>
      </c>
      <c r="E98" s="16">
        <v>121.7</v>
      </c>
      <c r="F98" s="21">
        <v>122.33</v>
      </c>
      <c r="G98" s="16">
        <v>-9.1</v>
      </c>
      <c r="I98" s="16">
        <f t="shared" si="7"/>
        <v>388.1</v>
      </c>
      <c r="J98" s="16">
        <v>386</v>
      </c>
      <c r="K98" s="16">
        <v>388.1</v>
      </c>
      <c r="L98" s="21">
        <v>388.75</v>
      </c>
      <c r="M98" s="16">
        <v>6.9</v>
      </c>
      <c r="P98" s="16">
        <v>515.79999999999995</v>
      </c>
      <c r="Q98" s="16">
        <v>516.1</v>
      </c>
      <c r="R98" s="21">
        <v>516.20000000000005</v>
      </c>
      <c r="S98" s="16">
        <v>-1.5</v>
      </c>
      <c r="U98" s="16">
        <f t="shared" si="8"/>
        <v>128</v>
      </c>
      <c r="V98" s="16">
        <v>129.80000000000001</v>
      </c>
      <c r="W98" s="16">
        <v>128</v>
      </c>
      <c r="X98" s="21">
        <v>127.44</v>
      </c>
      <c r="Y98" s="16">
        <v>-8.4</v>
      </c>
      <c r="AA98" s="16">
        <f t="shared" si="9"/>
        <v>23.6</v>
      </c>
      <c r="AB98" s="16">
        <v>23.8</v>
      </c>
      <c r="AC98" s="16">
        <v>23.6</v>
      </c>
      <c r="AD98" s="21">
        <v>23.7</v>
      </c>
      <c r="AE98" s="16">
        <v>-1.7</v>
      </c>
      <c r="AG98" s="16">
        <f t="shared" si="10"/>
        <v>75.2</v>
      </c>
      <c r="AH98" s="16">
        <v>74.8</v>
      </c>
      <c r="AI98" s="16">
        <v>75.2</v>
      </c>
      <c r="AJ98" s="21">
        <v>75.31</v>
      </c>
      <c r="AK98" s="16">
        <v>1.5</v>
      </c>
      <c r="AM98" s="16">
        <f t="shared" si="11"/>
        <v>24.8</v>
      </c>
      <c r="AN98" s="16">
        <v>25.2</v>
      </c>
      <c r="AO98" s="16">
        <v>24.8</v>
      </c>
      <c r="AP98" s="21">
        <v>24.69</v>
      </c>
      <c r="AQ98" s="16">
        <v>-1.5</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1:BC101"/>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K_6574!A1 &amp; ", " &amp; K_6574!C1</f>
        <v>Kvinnor, 65-74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5</v>
      </c>
    </row>
    <row r="26" spans="1:7" x14ac:dyDescent="0.2">
      <c r="A26" s="3" t="s">
        <v>11</v>
      </c>
      <c r="G26" s="10" t="s">
        <v>10</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7</v>
      </c>
      <c r="B1" s="6"/>
      <c r="C1" s="15" t="s">
        <v>206</v>
      </c>
      <c r="AA1" s="15" t="s">
        <v>16</v>
      </c>
    </row>
    <row r="2" spans="1:46" ht="12.75" x14ac:dyDescent="0.2">
      <c r="A2" s="7" t="s">
        <v>2</v>
      </c>
      <c r="B2" s="8">
        <f>Diagram_K_6574!D1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2.75" x14ac:dyDescent="0.2">
      <c r="A6" s="25">
        <v>1</v>
      </c>
      <c r="B6" s="6">
        <v>1</v>
      </c>
      <c r="C6" s="16">
        <f>IF(D6="","",$B$2*E6+(1-$B$2)*D6)</f>
        <v>21.7</v>
      </c>
      <c r="D6" s="16">
        <v>21.8</v>
      </c>
      <c r="E6" s="16">
        <v>21.7</v>
      </c>
      <c r="F6" s="21">
        <v>24.57</v>
      </c>
      <c r="I6" s="16">
        <f>IF(J6="","",$B$2*K6+(1-$B$2)*J6)</f>
        <v>371</v>
      </c>
      <c r="J6" s="16">
        <v>371</v>
      </c>
      <c r="K6" s="16">
        <v>371</v>
      </c>
      <c r="L6" s="21">
        <v>368.08</v>
      </c>
      <c r="P6" s="16">
        <v>393.5</v>
      </c>
      <c r="Q6" s="16">
        <v>393.4</v>
      </c>
      <c r="R6" s="21">
        <v>393.09</v>
      </c>
      <c r="U6" s="16">
        <f>IF(V6="","",$B$2*W6+(1-$B$2)*V6)</f>
        <v>22.3</v>
      </c>
      <c r="V6" s="16">
        <v>22.6</v>
      </c>
      <c r="W6" s="16">
        <v>22.3</v>
      </c>
      <c r="X6" s="21">
        <v>25.01</v>
      </c>
      <c r="AA6" s="16">
        <f>IF(AB6="","",$B$2*AC6+(1-$B$2)*AB6)</f>
        <v>5.5</v>
      </c>
      <c r="AB6" s="16">
        <v>5.5</v>
      </c>
      <c r="AC6" s="16">
        <v>5.5</v>
      </c>
      <c r="AD6" s="21">
        <v>6.25</v>
      </c>
      <c r="AG6" s="16">
        <f>IF(AH6="","",$B$2*AI6+(1-$B$2)*AH6)</f>
        <v>94.3</v>
      </c>
      <c r="AH6" s="16">
        <v>94.3</v>
      </c>
      <c r="AI6" s="16">
        <v>94.3</v>
      </c>
      <c r="AJ6" s="21">
        <v>93.64</v>
      </c>
      <c r="AM6" s="16">
        <f>IF(AN6="","",$B$2*AO6+(1-$B$2)*AN6)</f>
        <v>5.7</v>
      </c>
      <c r="AN6" s="16">
        <v>5.7</v>
      </c>
      <c r="AO6" s="16">
        <v>5.7</v>
      </c>
      <c r="AP6" s="21">
        <v>6.36</v>
      </c>
      <c r="AR6" s="20"/>
      <c r="AS6" s="20"/>
      <c r="AT6" s="20"/>
    </row>
    <row r="7" spans="1:46" ht="12.75" x14ac:dyDescent="0.2">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392.3</v>
      </c>
      <c r="Q7" s="16">
        <v>392.7</v>
      </c>
      <c r="R7" s="21">
        <v>392.71</v>
      </c>
      <c r="S7" s="16">
        <v>-1.5</v>
      </c>
      <c r="U7" s="16">
        <f t="shared" ref="U7:U70" si="2">IF(V7="","",$B$2*W7+(1-$B$2)*V7)</f>
        <v>27.5</v>
      </c>
      <c r="V7" s="16">
        <v>28.1</v>
      </c>
      <c r="W7" s="16">
        <v>27.5</v>
      </c>
      <c r="X7" s="21">
        <v>26.22</v>
      </c>
      <c r="Y7" s="16">
        <v>4.9000000000000004</v>
      </c>
      <c r="AA7" s="16">
        <f t="shared" ref="AA7:AA70" si="3">IF(AB7="","",$B$2*AC7+(1-$B$2)*AB7)</f>
        <v>7</v>
      </c>
      <c r="AB7" s="16">
        <v>7.2</v>
      </c>
      <c r="AC7" s="16">
        <v>7</v>
      </c>
      <c r="AD7" s="21">
        <v>6.62</v>
      </c>
      <c r="AE7" s="16">
        <v>1.5</v>
      </c>
      <c r="AG7" s="16">
        <f t="shared" ref="AG7:AG70" si="4">IF(AH7="","",$B$2*AI7+(1-$B$2)*AH7)</f>
        <v>93</v>
      </c>
      <c r="AH7" s="16">
        <v>92.8</v>
      </c>
      <c r="AI7" s="16">
        <v>93</v>
      </c>
      <c r="AJ7" s="21">
        <v>93.32</v>
      </c>
      <c r="AK7" s="16">
        <v>-1.3</v>
      </c>
      <c r="AM7" s="16">
        <f t="shared" ref="AM7:AM70" si="5">IF(AN7="","",$B$2*AO7+(1-$B$2)*AN7)</f>
        <v>7</v>
      </c>
      <c r="AN7" s="16">
        <v>7.2</v>
      </c>
      <c r="AO7" s="16">
        <v>7</v>
      </c>
      <c r="AP7" s="21">
        <v>6.68</v>
      </c>
      <c r="AQ7" s="16">
        <v>1.3</v>
      </c>
    </row>
    <row r="8" spans="1:46" ht="12.75" x14ac:dyDescent="0.2">
      <c r="A8" s="25"/>
      <c r="B8" s="6">
        <v>3</v>
      </c>
      <c r="C8" s="16">
        <f t="shared" si="0"/>
        <v>28.6</v>
      </c>
      <c r="D8" s="16">
        <v>28.5</v>
      </c>
      <c r="E8" s="16">
        <v>28.6</v>
      </c>
      <c r="F8" s="21">
        <v>26.5</v>
      </c>
      <c r="G8" s="16">
        <v>2</v>
      </c>
      <c r="I8" s="16">
        <f t="shared" si="1"/>
        <v>363.5</v>
      </c>
      <c r="J8" s="16">
        <v>364</v>
      </c>
      <c r="K8" s="16">
        <v>363.5</v>
      </c>
      <c r="L8" s="21">
        <v>365.73</v>
      </c>
      <c r="M8" s="16">
        <v>-3</v>
      </c>
      <c r="P8" s="16">
        <v>392.5</v>
      </c>
      <c r="Q8" s="16">
        <v>392.3</v>
      </c>
      <c r="R8" s="21">
        <v>392.29</v>
      </c>
      <c r="S8" s="16">
        <v>-1.7</v>
      </c>
      <c r="U8" s="16">
        <f t="shared" si="2"/>
        <v>28.7</v>
      </c>
      <c r="V8" s="16">
        <v>28.5</v>
      </c>
      <c r="W8" s="16">
        <v>28.7</v>
      </c>
      <c r="X8" s="21">
        <v>26.56</v>
      </c>
      <c r="Y8" s="16">
        <v>1.4</v>
      </c>
      <c r="AA8" s="16">
        <f t="shared" si="3"/>
        <v>7.3</v>
      </c>
      <c r="AB8" s="16">
        <v>7.3</v>
      </c>
      <c r="AC8" s="16">
        <v>7.3</v>
      </c>
      <c r="AD8" s="21">
        <v>6.76</v>
      </c>
      <c r="AE8" s="16">
        <v>0.5</v>
      </c>
      <c r="AG8" s="16">
        <f t="shared" si="4"/>
        <v>92.7</v>
      </c>
      <c r="AH8" s="16">
        <v>92.7</v>
      </c>
      <c r="AI8" s="16">
        <v>92.7</v>
      </c>
      <c r="AJ8" s="21">
        <v>93.23</v>
      </c>
      <c r="AK8" s="16">
        <v>-0.4</v>
      </c>
      <c r="AM8" s="16">
        <f t="shared" si="5"/>
        <v>7.3</v>
      </c>
      <c r="AN8" s="16">
        <v>7.3</v>
      </c>
      <c r="AO8" s="16">
        <v>7.3</v>
      </c>
      <c r="AP8" s="21">
        <v>6.77</v>
      </c>
      <c r="AQ8" s="16">
        <v>0.4</v>
      </c>
    </row>
    <row r="9" spans="1:46" ht="12.75" x14ac:dyDescent="0.2">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391.74</v>
      </c>
      <c r="S9" s="16">
        <v>-2.2000000000000002</v>
      </c>
      <c r="U9" s="16">
        <f t="shared" si="2"/>
        <v>24.3</v>
      </c>
      <c r="V9" s="16">
        <v>24.1</v>
      </c>
      <c r="W9" s="16">
        <v>24.3</v>
      </c>
      <c r="X9" s="21">
        <v>25.68</v>
      </c>
      <c r="Y9" s="16">
        <v>-3.5</v>
      </c>
      <c r="AA9" s="16">
        <f t="shared" si="3"/>
        <v>6.2</v>
      </c>
      <c r="AB9" s="16">
        <v>6.2</v>
      </c>
      <c r="AC9" s="16">
        <v>6.2</v>
      </c>
      <c r="AD9" s="21">
        <v>6.57</v>
      </c>
      <c r="AE9" s="16">
        <v>-0.7</v>
      </c>
      <c r="AG9" s="16">
        <f t="shared" si="4"/>
        <v>93.8</v>
      </c>
      <c r="AH9" s="16">
        <v>93.8</v>
      </c>
      <c r="AI9" s="16">
        <v>93.8</v>
      </c>
      <c r="AJ9" s="21">
        <v>93.44</v>
      </c>
      <c r="AK9" s="16">
        <v>0.9</v>
      </c>
      <c r="AM9" s="16">
        <f t="shared" si="5"/>
        <v>6.2</v>
      </c>
      <c r="AN9" s="16">
        <v>6.2</v>
      </c>
      <c r="AO9" s="16">
        <v>6.2</v>
      </c>
      <c r="AP9" s="21">
        <v>6.56</v>
      </c>
      <c r="AQ9" s="16">
        <v>-0.9</v>
      </c>
    </row>
    <row r="10" spans="1:46" ht="12.75" x14ac:dyDescent="0.2">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v>
      </c>
      <c r="R10" s="21">
        <v>391.13</v>
      </c>
      <c r="S10" s="16">
        <v>-2.4</v>
      </c>
      <c r="U10" s="16">
        <f t="shared" si="2"/>
        <v>24.7</v>
      </c>
      <c r="V10" s="16">
        <v>25</v>
      </c>
      <c r="W10" s="16">
        <v>24.7</v>
      </c>
      <c r="X10" s="21">
        <v>24.45</v>
      </c>
      <c r="Y10" s="16">
        <v>-4.9000000000000004</v>
      </c>
      <c r="AA10" s="16">
        <f t="shared" si="3"/>
        <v>6.4</v>
      </c>
      <c r="AB10" s="16">
        <v>6.4</v>
      </c>
      <c r="AC10" s="16">
        <v>6.4</v>
      </c>
      <c r="AD10" s="21">
        <v>6.27</v>
      </c>
      <c r="AE10" s="16">
        <v>-1.2</v>
      </c>
      <c r="AG10" s="16">
        <f t="shared" si="4"/>
        <v>93.7</v>
      </c>
      <c r="AH10" s="16">
        <v>93.6</v>
      </c>
      <c r="AI10" s="16">
        <v>93.7</v>
      </c>
      <c r="AJ10" s="21">
        <v>93.75</v>
      </c>
      <c r="AK10" s="16">
        <v>1.2</v>
      </c>
      <c r="AM10" s="16">
        <f t="shared" si="5"/>
        <v>6.3</v>
      </c>
      <c r="AN10" s="16">
        <v>6.4</v>
      </c>
      <c r="AO10" s="16">
        <v>6.3</v>
      </c>
      <c r="AP10" s="21">
        <v>6.25</v>
      </c>
      <c r="AQ10" s="16">
        <v>-1.2</v>
      </c>
    </row>
    <row r="11" spans="1:46" ht="12.75" x14ac:dyDescent="0.2">
      <c r="A11" s="25"/>
      <c r="B11" s="6">
        <v>2</v>
      </c>
      <c r="C11" s="16">
        <f t="shared" si="0"/>
        <v>24.5</v>
      </c>
      <c r="D11" s="16">
        <v>25.1</v>
      </c>
      <c r="E11" s="16">
        <v>24.5</v>
      </c>
      <c r="F11" s="21">
        <v>24.18</v>
      </c>
      <c r="G11" s="16">
        <v>-1.4</v>
      </c>
      <c r="I11" s="16">
        <f t="shared" si="1"/>
        <v>366</v>
      </c>
      <c r="J11" s="16">
        <v>365.1</v>
      </c>
      <c r="K11" s="16">
        <v>366</v>
      </c>
      <c r="L11" s="21">
        <v>366.41</v>
      </c>
      <c r="M11" s="16">
        <v>-1.1000000000000001</v>
      </c>
      <c r="P11" s="16">
        <v>390.3</v>
      </c>
      <c r="Q11" s="16">
        <v>390.6</v>
      </c>
      <c r="R11" s="21">
        <v>390.61</v>
      </c>
      <c r="S11" s="16">
        <v>-2.1</v>
      </c>
      <c r="U11" s="16">
        <f t="shared" si="2"/>
        <v>24.6</v>
      </c>
      <c r="V11" s="16">
        <v>25.1</v>
      </c>
      <c r="W11" s="16">
        <v>24.6</v>
      </c>
      <c r="X11" s="21">
        <v>24.2</v>
      </c>
      <c r="Y11" s="16">
        <v>-1</v>
      </c>
      <c r="AA11" s="16">
        <f t="shared" si="3"/>
        <v>6.3</v>
      </c>
      <c r="AB11" s="16">
        <v>6.4</v>
      </c>
      <c r="AC11" s="16">
        <v>6.3</v>
      </c>
      <c r="AD11" s="21">
        <v>6.19</v>
      </c>
      <c r="AE11" s="16">
        <v>-0.3</v>
      </c>
      <c r="AG11" s="16">
        <f t="shared" si="4"/>
        <v>93.7</v>
      </c>
      <c r="AH11" s="16">
        <v>93.6</v>
      </c>
      <c r="AI11" s="16">
        <v>93.7</v>
      </c>
      <c r="AJ11" s="21">
        <v>93.8</v>
      </c>
      <c r="AK11" s="16">
        <v>0.2</v>
      </c>
      <c r="AM11" s="16">
        <f t="shared" si="5"/>
        <v>6.3</v>
      </c>
      <c r="AN11" s="16">
        <v>6.4</v>
      </c>
      <c r="AO11" s="16">
        <v>6.3</v>
      </c>
      <c r="AP11" s="21">
        <v>6.2</v>
      </c>
      <c r="AQ11" s="16">
        <v>-0.2</v>
      </c>
    </row>
    <row r="12" spans="1:46" ht="12.75" x14ac:dyDescent="0.2">
      <c r="A12" s="25"/>
      <c r="B12" s="6">
        <v>3</v>
      </c>
      <c r="C12" s="16">
        <f t="shared" si="0"/>
        <v>22.9</v>
      </c>
      <c r="D12" s="16">
        <v>22.9</v>
      </c>
      <c r="E12" s="16">
        <v>22.9</v>
      </c>
      <c r="F12" s="21">
        <v>25.09</v>
      </c>
      <c r="G12" s="16">
        <v>3.6</v>
      </c>
      <c r="I12" s="16">
        <f t="shared" si="1"/>
        <v>367.5</v>
      </c>
      <c r="J12" s="16">
        <v>367.8</v>
      </c>
      <c r="K12" s="16">
        <v>367.5</v>
      </c>
      <c r="L12" s="21">
        <v>365.08</v>
      </c>
      <c r="M12" s="16">
        <v>-5.3</v>
      </c>
      <c r="P12" s="16">
        <v>390.7</v>
      </c>
      <c r="Q12" s="16">
        <v>390.5</v>
      </c>
      <c r="R12" s="21">
        <v>390.3</v>
      </c>
      <c r="S12" s="16">
        <v>-1.3</v>
      </c>
      <c r="U12" s="16">
        <f t="shared" si="2"/>
        <v>23</v>
      </c>
      <c r="V12" s="16">
        <v>22.9</v>
      </c>
      <c r="W12" s="16">
        <v>23</v>
      </c>
      <c r="X12" s="21">
        <v>25.22</v>
      </c>
      <c r="Y12" s="16">
        <v>4.0999999999999996</v>
      </c>
      <c r="AA12" s="16">
        <f t="shared" si="3"/>
        <v>5.9</v>
      </c>
      <c r="AB12" s="16">
        <v>5.9</v>
      </c>
      <c r="AC12" s="16">
        <v>5.9</v>
      </c>
      <c r="AD12" s="21">
        <v>6.43</v>
      </c>
      <c r="AE12" s="16">
        <v>1</v>
      </c>
      <c r="AG12" s="16">
        <f t="shared" si="4"/>
        <v>94.1</v>
      </c>
      <c r="AH12" s="16">
        <v>94.1</v>
      </c>
      <c r="AI12" s="16">
        <v>94.1</v>
      </c>
      <c r="AJ12" s="21">
        <v>93.54</v>
      </c>
      <c r="AK12" s="16">
        <v>-1.1000000000000001</v>
      </c>
      <c r="AM12" s="16">
        <f t="shared" si="5"/>
        <v>5.9</v>
      </c>
      <c r="AN12" s="16">
        <v>5.9</v>
      </c>
      <c r="AO12" s="16">
        <v>5.9</v>
      </c>
      <c r="AP12" s="21">
        <v>6.46</v>
      </c>
      <c r="AQ12" s="16">
        <v>1.1000000000000001</v>
      </c>
    </row>
    <row r="13" spans="1:46" ht="12.75" x14ac:dyDescent="0.2">
      <c r="A13" s="25"/>
      <c r="B13" s="6">
        <v>4</v>
      </c>
      <c r="C13" s="16">
        <f t="shared" si="0"/>
        <v>26.5</v>
      </c>
      <c r="D13" s="16">
        <v>26.5</v>
      </c>
      <c r="E13" s="16">
        <v>26.5</v>
      </c>
      <c r="F13" s="21">
        <v>27.01</v>
      </c>
      <c r="G13" s="16">
        <v>7.7</v>
      </c>
      <c r="I13" s="16">
        <f t="shared" si="1"/>
        <v>363.1</v>
      </c>
      <c r="J13" s="16">
        <v>363.2</v>
      </c>
      <c r="K13" s="16">
        <v>363.1</v>
      </c>
      <c r="L13" s="21">
        <v>363.1</v>
      </c>
      <c r="M13" s="16">
        <v>-7.9</v>
      </c>
      <c r="P13" s="16">
        <v>390.1</v>
      </c>
      <c r="Q13" s="16">
        <v>390</v>
      </c>
      <c r="R13" s="21">
        <v>390.21</v>
      </c>
      <c r="S13" s="16">
        <v>-0.3</v>
      </c>
      <c r="U13" s="16">
        <f t="shared" si="2"/>
        <v>26.9</v>
      </c>
      <c r="V13" s="16">
        <v>26.8</v>
      </c>
      <c r="W13" s="16">
        <v>26.9</v>
      </c>
      <c r="X13" s="21">
        <v>27.12</v>
      </c>
      <c r="Y13" s="16">
        <v>7.6</v>
      </c>
      <c r="AA13" s="16">
        <f t="shared" si="3"/>
        <v>6.8</v>
      </c>
      <c r="AB13" s="16">
        <v>6.8</v>
      </c>
      <c r="AC13" s="16">
        <v>6.8</v>
      </c>
      <c r="AD13" s="21">
        <v>6.92</v>
      </c>
      <c r="AE13" s="16">
        <v>2</v>
      </c>
      <c r="AG13" s="16">
        <f t="shared" si="4"/>
        <v>93.1</v>
      </c>
      <c r="AH13" s="16">
        <v>93.1</v>
      </c>
      <c r="AI13" s="16">
        <v>93.1</v>
      </c>
      <c r="AJ13" s="21">
        <v>93.05</v>
      </c>
      <c r="AK13" s="16">
        <v>-1.9</v>
      </c>
      <c r="AM13" s="16">
        <f t="shared" si="5"/>
        <v>6.9</v>
      </c>
      <c r="AN13" s="16">
        <v>6.9</v>
      </c>
      <c r="AO13" s="16">
        <v>6.9</v>
      </c>
      <c r="AP13" s="21">
        <v>6.95</v>
      </c>
      <c r="AQ13" s="16">
        <v>1.9</v>
      </c>
    </row>
    <row r="14" spans="1:46" ht="12.75" x14ac:dyDescent="0.2">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390.5</v>
      </c>
      <c r="R14" s="21">
        <v>390.19</v>
      </c>
      <c r="S14" s="16">
        <v>-0.1</v>
      </c>
      <c r="U14" s="16">
        <f t="shared" si="2"/>
        <v>30</v>
      </c>
      <c r="V14" s="16">
        <v>30.3</v>
      </c>
      <c r="W14" s="16">
        <v>30</v>
      </c>
      <c r="X14" s="21">
        <v>28.19</v>
      </c>
      <c r="Y14" s="16">
        <v>4.3</v>
      </c>
      <c r="AA14" s="16">
        <f t="shared" si="3"/>
        <v>7.8</v>
      </c>
      <c r="AB14" s="16">
        <v>7.8</v>
      </c>
      <c r="AC14" s="16">
        <v>7.8</v>
      </c>
      <c r="AD14" s="21">
        <v>7.21</v>
      </c>
      <c r="AE14" s="16">
        <v>1.2</v>
      </c>
      <c r="AG14" s="16">
        <f t="shared" si="4"/>
        <v>92.3</v>
      </c>
      <c r="AH14" s="16">
        <v>92.2</v>
      </c>
      <c r="AI14" s="16">
        <v>92.3</v>
      </c>
      <c r="AJ14" s="21">
        <v>92.78</v>
      </c>
      <c r="AK14" s="16">
        <v>-1.1000000000000001</v>
      </c>
      <c r="AM14" s="16">
        <f t="shared" si="5"/>
        <v>7.7</v>
      </c>
      <c r="AN14" s="16">
        <v>7.8</v>
      </c>
      <c r="AO14" s="16">
        <v>7.7</v>
      </c>
      <c r="AP14" s="21">
        <v>7.22</v>
      </c>
      <c r="AQ14" s="16">
        <v>1.1000000000000001</v>
      </c>
    </row>
    <row r="15" spans="1:46" ht="12.75" x14ac:dyDescent="0.2">
      <c r="A15" s="25"/>
      <c r="B15" s="6">
        <v>2</v>
      </c>
      <c r="C15" s="16">
        <f t="shared" si="0"/>
        <v>27.3</v>
      </c>
      <c r="D15" s="16">
        <v>27.9</v>
      </c>
      <c r="E15" s="16">
        <v>27.3</v>
      </c>
      <c r="F15" s="21">
        <v>27.49</v>
      </c>
      <c r="G15" s="16">
        <v>-2.6</v>
      </c>
      <c r="I15" s="16">
        <f t="shared" si="1"/>
        <v>362.5</v>
      </c>
      <c r="J15" s="16">
        <v>361.8</v>
      </c>
      <c r="K15" s="16">
        <v>362.5</v>
      </c>
      <c r="L15" s="21">
        <v>362.71</v>
      </c>
      <c r="M15" s="16">
        <v>2.8</v>
      </c>
      <c r="P15" s="16">
        <v>389.7</v>
      </c>
      <c r="Q15" s="16">
        <v>390</v>
      </c>
      <c r="R15" s="21">
        <v>390.25</v>
      </c>
      <c r="S15" s="16">
        <v>0.2</v>
      </c>
      <c r="U15" s="16">
        <f t="shared" si="2"/>
        <v>27.4</v>
      </c>
      <c r="V15" s="16">
        <v>27.9</v>
      </c>
      <c r="W15" s="16">
        <v>27.4</v>
      </c>
      <c r="X15" s="21">
        <v>27.54</v>
      </c>
      <c r="Y15" s="16">
        <v>-2.6</v>
      </c>
      <c r="AA15" s="16">
        <f t="shared" si="3"/>
        <v>7</v>
      </c>
      <c r="AB15" s="16">
        <v>7.2</v>
      </c>
      <c r="AC15" s="16">
        <v>7</v>
      </c>
      <c r="AD15" s="21">
        <v>7.04</v>
      </c>
      <c r="AE15" s="16">
        <v>-0.7</v>
      </c>
      <c r="AG15" s="16">
        <f t="shared" si="4"/>
        <v>93</v>
      </c>
      <c r="AH15" s="16">
        <v>92.8</v>
      </c>
      <c r="AI15" s="16">
        <v>93</v>
      </c>
      <c r="AJ15" s="21">
        <v>92.94</v>
      </c>
      <c r="AK15" s="16">
        <v>0.7</v>
      </c>
      <c r="AM15" s="16">
        <f t="shared" si="5"/>
        <v>7</v>
      </c>
      <c r="AN15" s="16">
        <v>7.2</v>
      </c>
      <c r="AO15" s="16">
        <v>7</v>
      </c>
      <c r="AP15" s="21">
        <v>7.06</v>
      </c>
      <c r="AQ15" s="16">
        <v>-0.7</v>
      </c>
    </row>
    <row r="16" spans="1:46" ht="12.75" x14ac:dyDescent="0.2">
      <c r="A16" s="25"/>
      <c r="B16" s="6">
        <v>3</v>
      </c>
      <c r="C16" s="16">
        <f t="shared" si="0"/>
        <v>25.3</v>
      </c>
      <c r="D16" s="16">
        <v>25.4</v>
      </c>
      <c r="E16" s="16">
        <v>25.3</v>
      </c>
      <c r="F16" s="21">
        <v>26.87</v>
      </c>
      <c r="G16" s="16">
        <v>-2.5</v>
      </c>
      <c r="I16" s="16">
        <f t="shared" si="1"/>
        <v>365</v>
      </c>
      <c r="J16" s="16">
        <v>365.3</v>
      </c>
      <c r="K16" s="16">
        <v>365</v>
      </c>
      <c r="L16" s="21">
        <v>363.59</v>
      </c>
      <c r="M16" s="16">
        <v>3.5</v>
      </c>
      <c r="P16" s="16">
        <v>390.7</v>
      </c>
      <c r="Q16" s="16">
        <v>390.5</v>
      </c>
      <c r="R16" s="21">
        <v>390.52</v>
      </c>
      <c r="S16" s="16">
        <v>1.1000000000000001</v>
      </c>
      <c r="U16" s="16">
        <f t="shared" si="2"/>
        <v>25.5</v>
      </c>
      <c r="V16" s="16">
        <v>25.4</v>
      </c>
      <c r="W16" s="16">
        <v>25.5</v>
      </c>
      <c r="X16" s="21">
        <v>26.93</v>
      </c>
      <c r="Y16" s="16">
        <v>-2.4</v>
      </c>
      <c r="AA16" s="16">
        <f t="shared" si="3"/>
        <v>6.5</v>
      </c>
      <c r="AB16" s="16">
        <v>6.5</v>
      </c>
      <c r="AC16" s="16">
        <v>6.5</v>
      </c>
      <c r="AD16" s="21">
        <v>6.88</v>
      </c>
      <c r="AE16" s="16">
        <v>-0.7</v>
      </c>
      <c r="AG16" s="16">
        <f t="shared" si="4"/>
        <v>93.5</v>
      </c>
      <c r="AH16" s="16">
        <v>93.5</v>
      </c>
      <c r="AI16" s="16">
        <v>93.5</v>
      </c>
      <c r="AJ16" s="21">
        <v>93.1</v>
      </c>
      <c r="AK16" s="16">
        <v>0.6</v>
      </c>
      <c r="AM16" s="16">
        <f t="shared" si="5"/>
        <v>6.5</v>
      </c>
      <c r="AN16" s="16">
        <v>6.5</v>
      </c>
      <c r="AO16" s="16">
        <v>6.5</v>
      </c>
      <c r="AP16" s="21">
        <v>6.9</v>
      </c>
      <c r="AQ16" s="16">
        <v>-0.6</v>
      </c>
    </row>
    <row r="17" spans="1:43" ht="12.75" x14ac:dyDescent="0.2">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391.1</v>
      </c>
      <c r="S17" s="16">
        <v>2.2999999999999998</v>
      </c>
      <c r="U17" s="16">
        <f t="shared" si="2"/>
        <v>27.4</v>
      </c>
      <c r="V17" s="16">
        <v>27.7</v>
      </c>
      <c r="W17" s="16">
        <v>27.4</v>
      </c>
      <c r="X17" s="21">
        <v>27.92</v>
      </c>
      <c r="Y17" s="16">
        <v>3.9</v>
      </c>
      <c r="AA17" s="16">
        <f t="shared" si="3"/>
        <v>7</v>
      </c>
      <c r="AB17" s="16">
        <v>7.1</v>
      </c>
      <c r="AC17" s="16">
        <v>7</v>
      </c>
      <c r="AD17" s="21">
        <v>7.14</v>
      </c>
      <c r="AE17" s="16">
        <v>1</v>
      </c>
      <c r="AG17" s="16">
        <f t="shared" si="4"/>
        <v>93</v>
      </c>
      <c r="AH17" s="16">
        <v>92.9</v>
      </c>
      <c r="AI17" s="16">
        <v>93</v>
      </c>
      <c r="AJ17" s="21">
        <v>92.86</v>
      </c>
      <c r="AK17" s="16">
        <v>-1</v>
      </c>
      <c r="AM17" s="16">
        <f t="shared" si="5"/>
        <v>7</v>
      </c>
      <c r="AN17" s="16">
        <v>7.1</v>
      </c>
      <c r="AO17" s="16">
        <v>7</v>
      </c>
      <c r="AP17" s="21">
        <v>7.14</v>
      </c>
      <c r="AQ17" s="16">
        <v>1</v>
      </c>
    </row>
    <row r="18" spans="1:43" ht="12.75" x14ac:dyDescent="0.2">
      <c r="A18" s="25">
        <v>4</v>
      </c>
      <c r="B18" s="6">
        <v>1</v>
      </c>
      <c r="C18" s="16">
        <f t="shared" si="0"/>
        <v>31.9</v>
      </c>
      <c r="D18" s="16">
        <v>31.7</v>
      </c>
      <c r="E18" s="16">
        <v>31.9</v>
      </c>
      <c r="F18" s="21">
        <v>30.28</v>
      </c>
      <c r="G18" s="16">
        <v>9.4</v>
      </c>
      <c r="I18" s="16">
        <f t="shared" si="1"/>
        <v>360.1</v>
      </c>
      <c r="J18" s="16">
        <v>359.8</v>
      </c>
      <c r="K18" s="16">
        <v>360.1</v>
      </c>
      <c r="L18" s="21">
        <v>361.7</v>
      </c>
      <c r="M18" s="16">
        <v>-5.9</v>
      </c>
      <c r="P18" s="16">
        <v>391.6</v>
      </c>
      <c r="Q18" s="16">
        <v>391.6</v>
      </c>
      <c r="R18" s="21">
        <v>391.87</v>
      </c>
      <c r="S18" s="16">
        <v>3.1</v>
      </c>
      <c r="U18" s="16">
        <f t="shared" si="2"/>
        <v>31.5</v>
      </c>
      <c r="V18" s="16">
        <v>31.7</v>
      </c>
      <c r="W18" s="16">
        <v>31.5</v>
      </c>
      <c r="X18" s="21">
        <v>30.17</v>
      </c>
      <c r="Y18" s="16">
        <v>9</v>
      </c>
      <c r="AA18" s="16">
        <f t="shared" si="3"/>
        <v>8.1</v>
      </c>
      <c r="AB18" s="16">
        <v>8.1</v>
      </c>
      <c r="AC18" s="16">
        <v>8.1</v>
      </c>
      <c r="AD18" s="21">
        <v>7.73</v>
      </c>
      <c r="AE18" s="16">
        <v>2.2999999999999998</v>
      </c>
      <c r="AG18" s="16">
        <f t="shared" si="4"/>
        <v>92</v>
      </c>
      <c r="AH18" s="16">
        <v>91.9</v>
      </c>
      <c r="AI18" s="16">
        <v>92</v>
      </c>
      <c r="AJ18" s="21">
        <v>92.3</v>
      </c>
      <c r="AK18" s="16">
        <v>-2.2000000000000002</v>
      </c>
      <c r="AM18" s="16">
        <f t="shared" si="5"/>
        <v>8</v>
      </c>
      <c r="AN18" s="16">
        <v>8.1</v>
      </c>
      <c r="AO18" s="16">
        <v>8</v>
      </c>
      <c r="AP18" s="21">
        <v>7.7</v>
      </c>
      <c r="AQ18" s="16">
        <v>2.2000000000000002</v>
      </c>
    </row>
    <row r="19" spans="1:43" ht="12.75" x14ac:dyDescent="0.2">
      <c r="A19" s="25"/>
      <c r="B19" s="6">
        <v>2</v>
      </c>
      <c r="C19" s="16">
        <f t="shared" si="0"/>
        <v>29.9</v>
      </c>
      <c r="D19" s="16">
        <v>30.6</v>
      </c>
      <c r="E19" s="16">
        <v>29.9</v>
      </c>
      <c r="F19" s="21">
        <v>32.25</v>
      </c>
      <c r="G19" s="16">
        <v>7.9</v>
      </c>
      <c r="I19" s="16">
        <f t="shared" si="1"/>
        <v>362.9</v>
      </c>
      <c r="J19" s="16">
        <v>362.1</v>
      </c>
      <c r="K19" s="16">
        <v>362.9</v>
      </c>
      <c r="L19" s="21">
        <v>360.5</v>
      </c>
      <c r="M19" s="16">
        <v>-4.8</v>
      </c>
      <c r="P19" s="16">
        <v>392.7</v>
      </c>
      <c r="Q19" s="16">
        <v>392.9</v>
      </c>
      <c r="R19" s="21">
        <v>392.68</v>
      </c>
      <c r="S19" s="16">
        <v>3.2</v>
      </c>
      <c r="U19" s="16">
        <f t="shared" si="2"/>
        <v>30</v>
      </c>
      <c r="V19" s="16">
        <v>30.6</v>
      </c>
      <c r="W19" s="16">
        <v>30</v>
      </c>
      <c r="X19" s="21">
        <v>32.18</v>
      </c>
      <c r="Y19" s="16">
        <v>8</v>
      </c>
      <c r="AA19" s="16">
        <f t="shared" si="3"/>
        <v>7.6</v>
      </c>
      <c r="AB19" s="16">
        <v>7.8</v>
      </c>
      <c r="AC19" s="16">
        <v>7.6</v>
      </c>
      <c r="AD19" s="21">
        <v>8.2100000000000009</v>
      </c>
      <c r="AE19" s="16">
        <v>1.9</v>
      </c>
      <c r="AG19" s="16">
        <f t="shared" si="4"/>
        <v>92.4</v>
      </c>
      <c r="AH19" s="16">
        <v>92.2</v>
      </c>
      <c r="AI19" s="16">
        <v>92.4</v>
      </c>
      <c r="AJ19" s="21">
        <v>91.81</v>
      </c>
      <c r="AK19" s="16">
        <v>-2</v>
      </c>
      <c r="AM19" s="16">
        <f t="shared" si="5"/>
        <v>7.6</v>
      </c>
      <c r="AN19" s="16">
        <v>7.8</v>
      </c>
      <c r="AO19" s="16">
        <v>7.6</v>
      </c>
      <c r="AP19" s="21">
        <v>8.19</v>
      </c>
      <c r="AQ19" s="16">
        <v>2</v>
      </c>
    </row>
    <row r="20" spans="1:43" ht="12.75" x14ac:dyDescent="0.2">
      <c r="A20" s="25"/>
      <c r="B20" s="6">
        <v>3</v>
      </c>
      <c r="C20" s="16">
        <f t="shared" si="0"/>
        <v>34</v>
      </c>
      <c r="D20" s="16">
        <v>34.1</v>
      </c>
      <c r="E20" s="16">
        <v>34</v>
      </c>
      <c r="F20" s="21">
        <v>31.72</v>
      </c>
      <c r="G20" s="16">
        <v>-2.1</v>
      </c>
      <c r="I20" s="16">
        <f t="shared" si="1"/>
        <v>359.3</v>
      </c>
      <c r="J20" s="16">
        <v>359.7</v>
      </c>
      <c r="K20" s="16">
        <v>359.3</v>
      </c>
      <c r="L20" s="21">
        <v>361.71</v>
      </c>
      <c r="M20" s="16">
        <v>4.8</v>
      </c>
      <c r="P20" s="16">
        <v>393.8</v>
      </c>
      <c r="Q20" s="16">
        <v>393.5</v>
      </c>
      <c r="R20" s="21">
        <v>393.73</v>
      </c>
      <c r="S20" s="16">
        <v>4.2</v>
      </c>
      <c r="U20" s="16">
        <f t="shared" si="2"/>
        <v>34.200000000000003</v>
      </c>
      <c r="V20" s="16">
        <v>34.1</v>
      </c>
      <c r="W20" s="16">
        <v>34.200000000000003</v>
      </c>
      <c r="X20" s="21">
        <v>32.020000000000003</v>
      </c>
      <c r="Y20" s="16">
        <v>-0.6</v>
      </c>
      <c r="AA20" s="16">
        <f t="shared" si="3"/>
        <v>8.6999999999999993</v>
      </c>
      <c r="AB20" s="16">
        <v>8.6999999999999993</v>
      </c>
      <c r="AC20" s="16">
        <v>8.6999999999999993</v>
      </c>
      <c r="AD20" s="21">
        <v>8.06</v>
      </c>
      <c r="AE20" s="16">
        <v>-0.6</v>
      </c>
      <c r="AG20" s="16">
        <f t="shared" si="4"/>
        <v>91.3</v>
      </c>
      <c r="AH20" s="16">
        <v>91.3</v>
      </c>
      <c r="AI20" s="16">
        <v>91.3</v>
      </c>
      <c r="AJ20" s="21">
        <v>91.87</v>
      </c>
      <c r="AK20" s="16">
        <v>0.2</v>
      </c>
      <c r="AM20" s="16">
        <f t="shared" si="5"/>
        <v>8.6999999999999993</v>
      </c>
      <c r="AN20" s="16">
        <v>8.6999999999999993</v>
      </c>
      <c r="AO20" s="16">
        <v>8.6999999999999993</v>
      </c>
      <c r="AP20" s="21">
        <v>8.1300000000000008</v>
      </c>
      <c r="AQ20" s="16">
        <v>-0.2</v>
      </c>
    </row>
    <row r="21" spans="1:43" ht="12.75" x14ac:dyDescent="0.2">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395.08</v>
      </c>
      <c r="S21" s="16">
        <v>5.4</v>
      </c>
      <c r="U21" s="16">
        <f t="shared" si="2"/>
        <v>31.5</v>
      </c>
      <c r="V21" s="16">
        <v>31.7</v>
      </c>
      <c r="W21" s="16">
        <v>31.5</v>
      </c>
      <c r="X21" s="21">
        <v>29.32</v>
      </c>
      <c r="Y21" s="16">
        <v>-10.8</v>
      </c>
      <c r="AA21" s="16">
        <f t="shared" si="3"/>
        <v>7.9</v>
      </c>
      <c r="AB21" s="16">
        <v>8</v>
      </c>
      <c r="AC21" s="16">
        <v>7.9</v>
      </c>
      <c r="AD21" s="21">
        <v>7.22</v>
      </c>
      <c r="AE21" s="16">
        <v>-3.3</v>
      </c>
      <c r="AG21" s="16">
        <f t="shared" si="4"/>
        <v>92</v>
      </c>
      <c r="AH21" s="16">
        <v>92</v>
      </c>
      <c r="AI21" s="16">
        <v>92</v>
      </c>
      <c r="AJ21" s="21">
        <v>92.58</v>
      </c>
      <c r="AK21" s="16">
        <v>2.8</v>
      </c>
      <c r="AM21" s="16">
        <f t="shared" si="5"/>
        <v>8</v>
      </c>
      <c r="AN21" s="16">
        <v>8</v>
      </c>
      <c r="AO21" s="16">
        <v>8</v>
      </c>
      <c r="AP21" s="21">
        <v>7.42</v>
      </c>
      <c r="AQ21" s="16">
        <v>-2.8</v>
      </c>
    </row>
    <row r="22" spans="1:43" ht="12.75" x14ac:dyDescent="0.2">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396.61</v>
      </c>
      <c r="S22" s="16">
        <v>6.1</v>
      </c>
      <c r="U22" s="16">
        <f t="shared" si="2"/>
        <v>23.8</v>
      </c>
      <c r="V22" s="16">
        <v>23.9</v>
      </c>
      <c r="W22" s="16">
        <v>23.8</v>
      </c>
      <c r="X22" s="21">
        <v>25.74</v>
      </c>
      <c r="Y22" s="16">
        <v>-14.3</v>
      </c>
      <c r="AA22" s="16">
        <f t="shared" si="3"/>
        <v>5.5</v>
      </c>
      <c r="AB22" s="16">
        <v>5.4</v>
      </c>
      <c r="AC22" s="16">
        <v>5.5</v>
      </c>
      <c r="AD22" s="21">
        <v>6.27</v>
      </c>
      <c r="AE22" s="16">
        <v>-3.8</v>
      </c>
      <c r="AG22" s="16">
        <f t="shared" si="4"/>
        <v>94</v>
      </c>
      <c r="AH22" s="16">
        <v>94</v>
      </c>
      <c r="AI22" s="16">
        <v>94</v>
      </c>
      <c r="AJ22" s="21">
        <v>93.51</v>
      </c>
      <c r="AK22" s="16">
        <v>3.7</v>
      </c>
      <c r="AM22" s="16">
        <f t="shared" si="5"/>
        <v>6</v>
      </c>
      <c r="AN22" s="16">
        <v>6</v>
      </c>
      <c r="AO22" s="16">
        <v>6</v>
      </c>
      <c r="AP22" s="21">
        <v>6.49</v>
      </c>
      <c r="AQ22" s="16">
        <v>-3.7</v>
      </c>
    </row>
    <row r="23" spans="1:43" ht="12.75" x14ac:dyDescent="0.2">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397.9</v>
      </c>
      <c r="R23" s="21">
        <v>397.77</v>
      </c>
      <c r="S23" s="16">
        <v>4.5999999999999996</v>
      </c>
      <c r="U23" s="16">
        <f t="shared" si="2"/>
        <v>24.8</v>
      </c>
      <c r="V23" s="16">
        <v>25.6</v>
      </c>
      <c r="W23" s="16">
        <v>24.8</v>
      </c>
      <c r="X23" s="21">
        <v>23.93</v>
      </c>
      <c r="Y23" s="16">
        <v>-7.2</v>
      </c>
      <c r="AA23" s="16">
        <f t="shared" si="3"/>
        <v>6.2</v>
      </c>
      <c r="AB23" s="16">
        <v>6.4</v>
      </c>
      <c r="AC23" s="16">
        <v>6.2</v>
      </c>
      <c r="AD23" s="21">
        <v>5.88</v>
      </c>
      <c r="AE23" s="16">
        <v>-1.6</v>
      </c>
      <c r="AG23" s="16">
        <f t="shared" si="4"/>
        <v>93.8</v>
      </c>
      <c r="AH23" s="16">
        <v>93.6</v>
      </c>
      <c r="AI23" s="16">
        <v>93.8</v>
      </c>
      <c r="AJ23" s="21">
        <v>93.98</v>
      </c>
      <c r="AK23" s="16">
        <v>1.9</v>
      </c>
      <c r="AM23" s="16">
        <f t="shared" si="5"/>
        <v>6.2</v>
      </c>
      <c r="AN23" s="16">
        <v>6.4</v>
      </c>
      <c r="AO23" s="16">
        <v>6.2</v>
      </c>
      <c r="AP23" s="21">
        <v>6.02</v>
      </c>
      <c r="AQ23" s="16">
        <v>-1.9</v>
      </c>
    </row>
    <row r="24" spans="1:43" ht="12.75" x14ac:dyDescent="0.2">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398.28</v>
      </c>
      <c r="S24" s="16">
        <v>2</v>
      </c>
      <c r="U24" s="16">
        <f t="shared" si="2"/>
        <v>24.9</v>
      </c>
      <c r="V24" s="16">
        <v>24.6</v>
      </c>
      <c r="W24" s="16">
        <v>24.9</v>
      </c>
      <c r="X24" s="21">
        <v>24.28</v>
      </c>
      <c r="Y24" s="16">
        <v>1.4</v>
      </c>
      <c r="AA24" s="16">
        <f t="shared" si="3"/>
        <v>6.2</v>
      </c>
      <c r="AB24" s="16">
        <v>6.2</v>
      </c>
      <c r="AC24" s="16">
        <v>6.2</v>
      </c>
      <c r="AD24" s="21">
        <v>6.04</v>
      </c>
      <c r="AE24" s="16">
        <v>0.7</v>
      </c>
      <c r="AG24" s="16">
        <f t="shared" si="4"/>
        <v>93.7</v>
      </c>
      <c r="AH24" s="16">
        <v>93.8</v>
      </c>
      <c r="AI24" s="16">
        <v>93.7</v>
      </c>
      <c r="AJ24" s="21">
        <v>93.9</v>
      </c>
      <c r="AK24" s="16">
        <v>-0.3</v>
      </c>
      <c r="AM24" s="16">
        <f t="shared" si="5"/>
        <v>6.3</v>
      </c>
      <c r="AN24" s="16">
        <v>6.2</v>
      </c>
      <c r="AO24" s="16">
        <v>6.3</v>
      </c>
      <c r="AP24" s="21">
        <v>6.1</v>
      </c>
      <c r="AQ24" s="16">
        <v>0.3</v>
      </c>
    </row>
    <row r="25" spans="1:43" ht="12.75" x14ac:dyDescent="0.2">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v>
      </c>
      <c r="S25" s="16">
        <v>0.5</v>
      </c>
      <c r="U25" s="16">
        <f t="shared" si="2"/>
        <v>25.7</v>
      </c>
      <c r="V25" s="16">
        <v>26.1</v>
      </c>
      <c r="W25" s="16">
        <v>25.7</v>
      </c>
      <c r="X25" s="21">
        <v>25.43</v>
      </c>
      <c r="Y25" s="16">
        <v>4.5999999999999996</v>
      </c>
      <c r="AA25" s="16">
        <f t="shared" si="3"/>
        <v>6.2</v>
      </c>
      <c r="AB25" s="16">
        <v>6.4</v>
      </c>
      <c r="AC25" s="16">
        <v>6.2</v>
      </c>
      <c r="AD25" s="21">
        <v>6.28</v>
      </c>
      <c r="AE25" s="16">
        <v>1</v>
      </c>
      <c r="AG25" s="16">
        <f t="shared" si="4"/>
        <v>93.5</v>
      </c>
      <c r="AH25" s="16">
        <v>93.5</v>
      </c>
      <c r="AI25" s="16">
        <v>93.5</v>
      </c>
      <c r="AJ25" s="21">
        <v>93.62</v>
      </c>
      <c r="AK25" s="16">
        <v>-1.1000000000000001</v>
      </c>
      <c r="AM25" s="16">
        <f t="shared" si="5"/>
        <v>6.5</v>
      </c>
      <c r="AN25" s="16">
        <v>6.5</v>
      </c>
      <c r="AO25" s="16">
        <v>6.5</v>
      </c>
      <c r="AP25" s="21">
        <v>6.38</v>
      </c>
      <c r="AQ25" s="16">
        <v>1.1000000000000001</v>
      </c>
    </row>
    <row r="26" spans="1:43" ht="12.75" x14ac:dyDescent="0.2">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398.4</v>
      </c>
      <c r="R26" s="21">
        <v>398.72</v>
      </c>
      <c r="S26" s="16">
        <v>1.3</v>
      </c>
      <c r="U26" s="16">
        <f t="shared" si="2"/>
        <v>26.7</v>
      </c>
      <c r="V26" s="16">
        <v>26.4</v>
      </c>
      <c r="W26" s="16">
        <v>26.7</v>
      </c>
      <c r="X26" s="21">
        <v>26.81</v>
      </c>
      <c r="Y26" s="16">
        <v>5.5</v>
      </c>
      <c r="AA26" s="16">
        <f t="shared" si="3"/>
        <v>6.5</v>
      </c>
      <c r="AB26" s="16">
        <v>6.4</v>
      </c>
      <c r="AC26" s="16">
        <v>6.5</v>
      </c>
      <c r="AD26" s="21">
        <v>6.51</v>
      </c>
      <c r="AE26" s="16">
        <v>0.9</v>
      </c>
      <c r="AG26" s="16">
        <f t="shared" si="4"/>
        <v>93.3</v>
      </c>
      <c r="AH26" s="16">
        <v>93.4</v>
      </c>
      <c r="AI26" s="16">
        <v>93.3</v>
      </c>
      <c r="AJ26" s="21">
        <v>93.28</v>
      </c>
      <c r="AK26" s="16">
        <v>-1.4</v>
      </c>
      <c r="AM26" s="16">
        <f t="shared" si="5"/>
        <v>6.7</v>
      </c>
      <c r="AN26" s="16">
        <v>6.6</v>
      </c>
      <c r="AO26" s="16">
        <v>6.7</v>
      </c>
      <c r="AP26" s="21">
        <v>6.72</v>
      </c>
      <c r="AQ26" s="16">
        <v>1.4</v>
      </c>
    </row>
    <row r="27" spans="1:43" ht="12.75" x14ac:dyDescent="0.2">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399.73</v>
      </c>
      <c r="S27" s="16">
        <v>4</v>
      </c>
      <c r="U27" s="16">
        <f t="shared" si="2"/>
        <v>29.1</v>
      </c>
      <c r="V27" s="16">
        <v>30.1</v>
      </c>
      <c r="W27" s="16">
        <v>29.1</v>
      </c>
      <c r="X27" s="21">
        <v>28.38</v>
      </c>
      <c r="Y27" s="16">
        <v>6.3</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2.75" x14ac:dyDescent="0.2">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401.48</v>
      </c>
      <c r="S28" s="16">
        <v>7</v>
      </c>
      <c r="U28" s="16">
        <f t="shared" si="2"/>
        <v>29.6</v>
      </c>
      <c r="V28" s="16">
        <v>29.2</v>
      </c>
      <c r="W28" s="16">
        <v>29.6</v>
      </c>
      <c r="X28" s="21">
        <v>29.69</v>
      </c>
      <c r="Y28" s="16">
        <v>5.2</v>
      </c>
      <c r="AA28" s="16">
        <f t="shared" si="3"/>
        <v>7.2</v>
      </c>
      <c r="AB28" s="16">
        <v>7.1</v>
      </c>
      <c r="AC28" s="16">
        <v>7.2</v>
      </c>
      <c r="AD28" s="21">
        <v>7.16</v>
      </c>
      <c r="AE28" s="16">
        <v>1.3</v>
      </c>
      <c r="AG28" s="16">
        <f t="shared" si="4"/>
        <v>92.6</v>
      </c>
      <c r="AH28" s="16">
        <v>92.7</v>
      </c>
      <c r="AI28" s="16">
        <v>92.6</v>
      </c>
      <c r="AJ28" s="21">
        <v>92.6</v>
      </c>
      <c r="AK28" s="16">
        <v>-1.2</v>
      </c>
      <c r="AM28" s="16">
        <f t="shared" si="5"/>
        <v>7.4</v>
      </c>
      <c r="AN28" s="16">
        <v>7.3</v>
      </c>
      <c r="AO28" s="16">
        <v>7.4</v>
      </c>
      <c r="AP28" s="21">
        <v>7.4</v>
      </c>
      <c r="AQ28" s="16">
        <v>1.2</v>
      </c>
    </row>
    <row r="29" spans="1:43" ht="12.75" x14ac:dyDescent="0.2">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403.65</v>
      </c>
      <c r="S29" s="16">
        <v>8.6999999999999993</v>
      </c>
      <c r="U29" s="16">
        <f t="shared" si="2"/>
        <v>30.2</v>
      </c>
      <c r="V29" s="16">
        <v>30.3</v>
      </c>
      <c r="W29" s="16">
        <v>30.2</v>
      </c>
      <c r="X29" s="21">
        <v>30.75</v>
      </c>
      <c r="Y29" s="16">
        <v>4.2</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2.75" x14ac:dyDescent="0.2">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406.07</v>
      </c>
      <c r="S30" s="16">
        <v>9.6999999999999993</v>
      </c>
      <c r="U30" s="16">
        <f t="shared" si="2"/>
        <v>32.6</v>
      </c>
      <c r="V30" s="16">
        <v>32.1</v>
      </c>
      <c r="W30" s="16">
        <v>32.6</v>
      </c>
      <c r="X30" s="21">
        <v>31.77</v>
      </c>
      <c r="Y30" s="16">
        <v>4.0999999999999996</v>
      </c>
      <c r="AA30" s="16">
        <f t="shared" si="3"/>
        <v>7.9</v>
      </c>
      <c r="AB30" s="16">
        <v>7.7</v>
      </c>
      <c r="AC30" s="16">
        <v>7.9</v>
      </c>
      <c r="AD30" s="21">
        <v>7.67</v>
      </c>
      <c r="AE30" s="16">
        <v>0.9</v>
      </c>
      <c r="AG30" s="16">
        <f t="shared" si="4"/>
        <v>92</v>
      </c>
      <c r="AH30" s="16">
        <v>92.1</v>
      </c>
      <c r="AI30" s="16">
        <v>92</v>
      </c>
      <c r="AJ30" s="21">
        <v>92.18</v>
      </c>
      <c r="AK30" s="16">
        <v>-0.8</v>
      </c>
      <c r="AM30" s="16">
        <f t="shared" si="5"/>
        <v>8</v>
      </c>
      <c r="AN30" s="16">
        <v>7.9</v>
      </c>
      <c r="AO30" s="16">
        <v>8</v>
      </c>
      <c r="AP30" s="21">
        <v>7.82</v>
      </c>
      <c r="AQ30" s="16">
        <v>0.8</v>
      </c>
    </row>
    <row r="31" spans="1:43" ht="12.75" x14ac:dyDescent="0.2">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32.700000000000003</v>
      </c>
      <c r="Y31" s="16">
        <v>3.7</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2.75" x14ac:dyDescent="0.2">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411.69</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2.75" x14ac:dyDescent="0.2">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2.75" x14ac:dyDescent="0.2">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2.75" x14ac:dyDescent="0.2">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2.75" x14ac:dyDescent="0.2">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37.18</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2.75" x14ac:dyDescent="0.2">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2.75" x14ac:dyDescent="0.2">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2.75" x14ac:dyDescent="0.2">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2.75" x14ac:dyDescent="0.2">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2.75" x14ac:dyDescent="0.2">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2.75" x14ac:dyDescent="0.2">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2.75" x14ac:dyDescent="0.2">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2.75" x14ac:dyDescent="0.2">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2.75" x14ac:dyDescent="0.2">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2.75" x14ac:dyDescent="0.2">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2.75" x14ac:dyDescent="0.2">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2.75" x14ac:dyDescent="0.2">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2.75" x14ac:dyDescent="0.2">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2.75" x14ac:dyDescent="0.2">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2.75" x14ac:dyDescent="0.2">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2.75" x14ac:dyDescent="0.2">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2.75" x14ac:dyDescent="0.2">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2.75" x14ac:dyDescent="0.2">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2.75" x14ac:dyDescent="0.2">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2.75" x14ac:dyDescent="0.2">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2.75" x14ac:dyDescent="0.2">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2.75" x14ac:dyDescent="0.2">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2.75" x14ac:dyDescent="0.2">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2.75" x14ac:dyDescent="0.2">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2.75" x14ac:dyDescent="0.2">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2.75" x14ac:dyDescent="0.2">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2.75" x14ac:dyDescent="0.2">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2.75" x14ac:dyDescent="0.2">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2.75" x14ac:dyDescent="0.2">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2.75" x14ac:dyDescent="0.2">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2.75" x14ac:dyDescent="0.2">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2.75" x14ac:dyDescent="0.2">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2.75" x14ac:dyDescent="0.2">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2.75" x14ac:dyDescent="0.2">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6.5</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2.75" x14ac:dyDescent="0.2">
      <c r="A71" s="25"/>
      <c r="B71" s="6">
        <v>2</v>
      </c>
      <c r="C71" s="16">
        <f t="shared" ref="C71:C98" si="6">IF(D71="","",$B$2*E71+(1-$B$2)*D71)</f>
        <v>77.2</v>
      </c>
      <c r="D71" s="16">
        <v>78.599999999999994</v>
      </c>
      <c r="E71" s="16">
        <v>77.2</v>
      </c>
      <c r="F71" s="21">
        <v>76.81</v>
      </c>
      <c r="G71" s="16">
        <v>3.5</v>
      </c>
      <c r="I71" s="16">
        <f t="shared" ref="I71:I98" si="7">IF(J71="","",$B$2*K71+(1-$B$2)*J71)</f>
        <v>482.7</v>
      </c>
      <c r="J71" s="16">
        <v>482</v>
      </c>
      <c r="K71" s="16">
        <v>482.7</v>
      </c>
      <c r="L71" s="21">
        <v>483.55</v>
      </c>
      <c r="M71" s="16">
        <v>-3.6</v>
      </c>
      <c r="P71" s="16">
        <v>563.4</v>
      </c>
      <c r="Q71" s="16">
        <v>563.20000000000005</v>
      </c>
      <c r="R71" s="21">
        <v>563.02</v>
      </c>
      <c r="S71" s="16">
        <v>2.5</v>
      </c>
      <c r="U71" s="16">
        <f t="shared" ref="U71:U98" si="8">IF(V71="","",$B$2*W71+(1-$B$2)*V71)</f>
        <v>80.400000000000006</v>
      </c>
      <c r="V71" s="16">
        <v>81.400000000000006</v>
      </c>
      <c r="W71" s="16">
        <v>80.400000000000006</v>
      </c>
      <c r="X71" s="21">
        <v>79.459999999999994</v>
      </c>
      <c r="Y71" s="16">
        <v>6.1</v>
      </c>
      <c r="AA71" s="16">
        <f t="shared" ref="AA71:AA98" si="9">IF(AB71="","",$B$2*AC71+(1-$B$2)*AB71)</f>
        <v>13.7</v>
      </c>
      <c r="AB71" s="16">
        <v>14</v>
      </c>
      <c r="AC71" s="16">
        <v>13.7</v>
      </c>
      <c r="AD71" s="21">
        <v>13.64</v>
      </c>
      <c r="AE71" s="16">
        <v>0.6</v>
      </c>
      <c r="AG71" s="16">
        <f t="shared" ref="AG71:AG98" si="10">IF(AH71="","",$B$2*AI71+(1-$B$2)*AH71)</f>
        <v>85.7</v>
      </c>
      <c r="AH71" s="16">
        <v>85.6</v>
      </c>
      <c r="AI71" s="16">
        <v>85.7</v>
      </c>
      <c r="AJ71" s="21">
        <v>85.89</v>
      </c>
      <c r="AK71" s="16">
        <v>-1</v>
      </c>
      <c r="AM71" s="16">
        <f t="shared" ref="AM71:AM98" si="11">IF(AN71="","",$B$2*AO71+(1-$B$2)*AN71)</f>
        <v>14.3</v>
      </c>
      <c r="AN71" s="16">
        <v>14.4</v>
      </c>
      <c r="AO71" s="16">
        <v>14.3</v>
      </c>
      <c r="AP71" s="21">
        <v>14.11</v>
      </c>
      <c r="AQ71" s="16">
        <v>1</v>
      </c>
    </row>
    <row r="72" spans="1:43" ht="12.75" x14ac:dyDescent="0.2">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2.75" x14ac:dyDescent="0.2">
      <c r="A73" s="25"/>
      <c r="B73" s="6">
        <v>4</v>
      </c>
      <c r="C73" s="16">
        <f t="shared" si="6"/>
        <v>76.7</v>
      </c>
      <c r="D73" s="16">
        <v>76.5</v>
      </c>
      <c r="E73" s="16">
        <v>76.7</v>
      </c>
      <c r="F73" s="21">
        <v>77.08</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-0.1</v>
      </c>
      <c r="AG73" s="16">
        <f t="shared" si="10"/>
        <v>85.9</v>
      </c>
      <c r="AH73" s="16">
        <v>85.9</v>
      </c>
      <c r="AI73" s="16">
        <v>85.9</v>
      </c>
      <c r="AJ73" s="21">
        <v>85.87</v>
      </c>
      <c r="AK73" s="16">
        <v>0.3</v>
      </c>
      <c r="AM73" s="16">
        <f t="shared" si="11"/>
        <v>14.1</v>
      </c>
      <c r="AN73" s="16">
        <v>14.1</v>
      </c>
      <c r="AO73" s="16">
        <v>14.1</v>
      </c>
      <c r="AP73" s="21">
        <v>14.13</v>
      </c>
      <c r="AQ73" s="16">
        <v>-0.3</v>
      </c>
    </row>
    <row r="74" spans="1:43" ht="12.75" x14ac:dyDescent="0.2">
      <c r="A74" s="25">
        <v>18</v>
      </c>
      <c r="B74" s="6">
        <v>1</v>
      </c>
      <c r="C74" s="16">
        <f t="shared" si="6"/>
        <v>77.900000000000006</v>
      </c>
      <c r="D74" s="16">
        <v>79.3</v>
      </c>
      <c r="E74" s="16">
        <v>77.900000000000006</v>
      </c>
      <c r="F74" s="21">
        <v>76.77</v>
      </c>
      <c r="G74" s="16">
        <v>-1.3</v>
      </c>
      <c r="I74" s="16">
        <f t="shared" si="7"/>
        <v>483.8</v>
      </c>
      <c r="J74" s="16">
        <v>482.7</v>
      </c>
      <c r="K74" s="16">
        <v>483.8</v>
      </c>
      <c r="L74" s="21">
        <v>484.64</v>
      </c>
      <c r="M74" s="16">
        <v>2.2999999999999998</v>
      </c>
      <c r="P74" s="16">
        <v>563.79999999999995</v>
      </c>
      <c r="Q74" s="16">
        <v>563.9</v>
      </c>
      <c r="R74" s="21">
        <v>563.76</v>
      </c>
      <c r="S74" s="16">
        <v>0</v>
      </c>
      <c r="U74" s="16">
        <f t="shared" si="8"/>
        <v>80.099999999999994</v>
      </c>
      <c r="V74" s="16">
        <v>81.099999999999994</v>
      </c>
      <c r="W74" s="16">
        <v>80.099999999999994</v>
      </c>
      <c r="X74" s="21">
        <v>79.12</v>
      </c>
      <c r="Y74" s="16">
        <v>-2.2000000000000002</v>
      </c>
      <c r="AA74" s="16">
        <f t="shared" si="9"/>
        <v>13.8</v>
      </c>
      <c r="AB74" s="16">
        <v>14.1</v>
      </c>
      <c r="AC74" s="16">
        <v>13.8</v>
      </c>
      <c r="AD74" s="21">
        <v>13.62</v>
      </c>
      <c r="AE74" s="16">
        <v>-0.2</v>
      </c>
      <c r="AG74" s="16">
        <f t="shared" si="10"/>
        <v>85.8</v>
      </c>
      <c r="AH74" s="16">
        <v>85.6</v>
      </c>
      <c r="AI74" s="16">
        <v>85.8</v>
      </c>
      <c r="AJ74" s="21">
        <v>85.96</v>
      </c>
      <c r="AK74" s="16">
        <v>0.4</v>
      </c>
      <c r="AM74" s="16">
        <f t="shared" si="11"/>
        <v>14.2</v>
      </c>
      <c r="AN74" s="16">
        <v>14.4</v>
      </c>
      <c r="AO74" s="16">
        <v>14.2</v>
      </c>
      <c r="AP74" s="21">
        <v>14.04</v>
      </c>
      <c r="AQ74" s="16">
        <v>-0.4</v>
      </c>
    </row>
    <row r="75" spans="1:43" ht="12.75" x14ac:dyDescent="0.2">
      <c r="A75" s="25"/>
      <c r="B75" s="6">
        <v>2</v>
      </c>
      <c r="C75" s="16">
        <f t="shared" si="6"/>
        <v>77.400000000000006</v>
      </c>
      <c r="D75" s="16">
        <v>78.099999999999994</v>
      </c>
      <c r="E75" s="16">
        <v>77.400000000000006</v>
      </c>
      <c r="F75" s="21">
        <v>76.349999999999994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-0.4</v>
      </c>
      <c r="AA75" s="16">
        <f t="shared" si="9"/>
        <v>13.7</v>
      </c>
      <c r="AB75" s="16">
        <v>13.9</v>
      </c>
      <c r="AC75" s="16">
        <v>13.7</v>
      </c>
      <c r="AD75" s="21">
        <v>13.55</v>
      </c>
      <c r="AE75" s="16">
        <v>-0.3</v>
      </c>
      <c r="AG75" s="16">
        <f t="shared" si="10"/>
        <v>86.1</v>
      </c>
      <c r="AH75" s="16">
        <v>86.1</v>
      </c>
      <c r="AI75" s="16">
        <v>86.1</v>
      </c>
      <c r="AJ75" s="21">
        <v>85.98</v>
      </c>
      <c r="AK75" s="16">
        <v>0</v>
      </c>
      <c r="AM75" s="16">
        <f t="shared" si="11"/>
        <v>13.9</v>
      </c>
      <c r="AN75" s="16">
        <v>13.9</v>
      </c>
      <c r="AO75" s="16">
        <v>13.9</v>
      </c>
      <c r="AP75" s="21">
        <v>14.02</v>
      </c>
      <c r="AQ75" s="16">
        <v>0</v>
      </c>
    </row>
    <row r="76" spans="1:43" ht="12.75" x14ac:dyDescent="0.2">
      <c r="A76" s="25"/>
      <c r="B76" s="6">
        <v>3</v>
      </c>
      <c r="C76" s="16">
        <f t="shared" si="6"/>
        <v>77.3</v>
      </c>
      <c r="D76" s="16">
        <v>75.599999999999994</v>
      </c>
      <c r="E76" s="16">
        <v>77.3</v>
      </c>
      <c r="F76" s="21">
        <v>76.069999999999993</v>
      </c>
      <c r="G76" s="16">
        <v>-1.1000000000000001</v>
      </c>
      <c r="I76" s="16">
        <f t="shared" si="7"/>
        <v>480.7</v>
      </c>
      <c r="J76" s="16">
        <v>481.5</v>
      </c>
      <c r="K76" s="16">
        <v>480.7</v>
      </c>
      <c r="L76" s="21">
        <v>483.86</v>
      </c>
      <c r="M76" s="16">
        <v>-2.4</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2.75" x14ac:dyDescent="0.2">
      <c r="A77" s="25"/>
      <c r="B77" s="6">
        <v>4</v>
      </c>
      <c r="C77" s="16">
        <f t="shared" si="6"/>
        <v>78.900000000000006</v>
      </c>
      <c r="D77" s="16">
        <v>79.2</v>
      </c>
      <c r="E77" s="16">
        <v>78.900000000000006</v>
      </c>
      <c r="F77" s="21">
        <v>76.64</v>
      </c>
      <c r="G77" s="16">
        <v>2.2999999999999998</v>
      </c>
      <c r="I77" s="16">
        <f t="shared" si="7"/>
        <v>481.1</v>
      </c>
      <c r="J77" s="16">
        <v>480.7</v>
      </c>
      <c r="K77" s="16">
        <v>481.1</v>
      </c>
      <c r="L77" s="21">
        <v>482.81</v>
      </c>
      <c r="M77" s="16">
        <v>-4.2</v>
      </c>
      <c r="P77" s="16">
        <v>562</v>
      </c>
      <c r="Q77" s="16">
        <v>562.1</v>
      </c>
      <c r="R77" s="21">
        <v>562.09</v>
      </c>
      <c r="S77" s="16">
        <v>-3.2</v>
      </c>
      <c r="U77" s="16">
        <f t="shared" si="8"/>
        <v>81.099999999999994</v>
      </c>
      <c r="V77" s="16">
        <v>81.3</v>
      </c>
      <c r="W77" s="16">
        <v>81.099999999999994</v>
      </c>
      <c r="X77" s="21">
        <v>79.27</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2.75" x14ac:dyDescent="0.2">
      <c r="A78" s="25">
        <v>19</v>
      </c>
      <c r="B78" s="6">
        <v>1</v>
      </c>
      <c r="C78" s="16">
        <f t="shared" si="6"/>
        <v>77.099999999999994</v>
      </c>
      <c r="D78" s="16">
        <v>78.8</v>
      </c>
      <c r="E78" s="16">
        <v>77.099999999999994</v>
      </c>
      <c r="F78" s="21">
        <v>78.41</v>
      </c>
      <c r="G78" s="16">
        <v>7.1</v>
      </c>
      <c r="I78" s="16">
        <f t="shared" si="7"/>
        <v>482.1</v>
      </c>
      <c r="J78" s="16">
        <v>480.7</v>
      </c>
      <c r="K78" s="16">
        <v>482.1</v>
      </c>
      <c r="L78" s="21">
        <v>480.5</v>
      </c>
      <c r="M78" s="16">
        <v>-9.3000000000000007</v>
      </c>
      <c r="P78" s="16">
        <v>560.9</v>
      </c>
      <c r="Q78" s="16">
        <v>561</v>
      </c>
      <c r="R78" s="21">
        <v>561.03</v>
      </c>
      <c r="S78" s="16">
        <v>-4.2</v>
      </c>
      <c r="U78" s="16">
        <f t="shared" si="8"/>
        <v>78.900000000000006</v>
      </c>
      <c r="V78" s="16">
        <v>80.2</v>
      </c>
      <c r="W78" s="16">
        <v>78.900000000000006</v>
      </c>
      <c r="X78" s="21">
        <v>80.53</v>
      </c>
      <c r="Y78" s="16">
        <v>5</v>
      </c>
      <c r="AA78" s="16">
        <f t="shared" si="9"/>
        <v>13.7</v>
      </c>
      <c r="AB78" s="16">
        <v>14</v>
      </c>
      <c r="AC78" s="16">
        <v>13.7</v>
      </c>
      <c r="AD78" s="21">
        <v>13.98</v>
      </c>
      <c r="AE78" s="16">
        <v>1.4</v>
      </c>
      <c r="AG78" s="16">
        <f t="shared" si="10"/>
        <v>85.9</v>
      </c>
      <c r="AH78" s="16">
        <v>85.7</v>
      </c>
      <c r="AI78" s="16">
        <v>85.9</v>
      </c>
      <c r="AJ78" s="21">
        <v>85.65</v>
      </c>
      <c r="AK78" s="16">
        <v>-1</v>
      </c>
      <c r="AM78" s="16">
        <f t="shared" si="11"/>
        <v>14.1</v>
      </c>
      <c r="AN78" s="16">
        <v>14.3</v>
      </c>
      <c r="AO78" s="16">
        <v>14.1</v>
      </c>
      <c r="AP78" s="21">
        <v>14.35</v>
      </c>
      <c r="AQ78" s="16">
        <v>1</v>
      </c>
    </row>
    <row r="79" spans="1:43" ht="12.75" x14ac:dyDescent="0.2">
      <c r="A79" s="25"/>
      <c r="B79" s="6">
        <v>2</v>
      </c>
      <c r="C79" s="16">
        <f t="shared" si="6"/>
        <v>82.3</v>
      </c>
      <c r="D79" s="16">
        <v>82.3</v>
      </c>
      <c r="E79" s="16">
        <v>82.3</v>
      </c>
      <c r="F79" s="21">
        <v>81.349999999999994</v>
      </c>
      <c r="G79" s="16">
        <v>11.8</v>
      </c>
      <c r="I79" s="16">
        <f t="shared" si="7"/>
        <v>474.8</v>
      </c>
      <c r="J79" s="16">
        <v>475.4</v>
      </c>
      <c r="K79" s="16">
        <v>474.8</v>
      </c>
      <c r="L79" s="21">
        <v>476.38</v>
      </c>
      <c r="M79" s="16">
        <v>-16.5</v>
      </c>
      <c r="P79" s="16">
        <v>559.9</v>
      </c>
      <c r="Q79" s="16">
        <v>559.79999999999995</v>
      </c>
      <c r="R79" s="21">
        <v>559.74</v>
      </c>
      <c r="S79" s="16">
        <v>-5.2</v>
      </c>
      <c r="U79" s="16">
        <f t="shared" si="8"/>
        <v>85</v>
      </c>
      <c r="V79" s="16">
        <v>84.5</v>
      </c>
      <c r="W79" s="16">
        <v>85</v>
      </c>
      <c r="X79" s="21">
        <v>83.35</v>
      </c>
      <c r="Y79" s="16">
        <v>11.3</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2.75" x14ac:dyDescent="0.2">
      <c r="A80" s="25"/>
      <c r="B80" s="6">
        <v>3</v>
      </c>
      <c r="C80" s="16">
        <f t="shared" si="6"/>
        <v>85.6</v>
      </c>
      <c r="D80" s="16">
        <v>83.7</v>
      </c>
      <c r="E80" s="16">
        <v>85.6</v>
      </c>
      <c r="F80" s="21">
        <v>84.81</v>
      </c>
      <c r="G80" s="16">
        <v>13.8</v>
      </c>
      <c r="I80" s="16">
        <f t="shared" si="7"/>
        <v>471.1</v>
      </c>
      <c r="J80" s="16">
        <v>472.2</v>
      </c>
      <c r="K80" s="16">
        <v>471.1</v>
      </c>
      <c r="L80" s="21">
        <v>471.14</v>
      </c>
      <c r="M80" s="16">
        <v>-21</v>
      </c>
      <c r="P80" s="16">
        <v>558.29999999999995</v>
      </c>
      <c r="Q80" s="16">
        <v>558.29999999999995</v>
      </c>
      <c r="R80" s="21">
        <v>558.26</v>
      </c>
      <c r="S80" s="16">
        <v>-5.9</v>
      </c>
      <c r="U80" s="16">
        <f t="shared" si="8"/>
        <v>87.2</v>
      </c>
      <c r="V80" s="16">
        <v>86.1</v>
      </c>
      <c r="W80" s="16">
        <v>87.2</v>
      </c>
      <c r="X80" s="21">
        <v>87.12</v>
      </c>
      <c r="Y80" s="16">
        <v>15.1</v>
      </c>
      <c r="AA80" s="16">
        <f t="shared" si="9"/>
        <v>15.3</v>
      </c>
      <c r="AB80" s="16">
        <v>15</v>
      </c>
      <c r="AC80" s="16">
        <v>15.3</v>
      </c>
      <c r="AD80" s="21">
        <v>15.19</v>
      </c>
      <c r="AE80" s="16">
        <v>2.6</v>
      </c>
      <c r="AG80" s="16">
        <f t="shared" si="10"/>
        <v>84.4</v>
      </c>
      <c r="AH80" s="16">
        <v>84.6</v>
      </c>
      <c r="AI80" s="16">
        <v>84.4</v>
      </c>
      <c r="AJ80" s="21">
        <v>84.39</v>
      </c>
      <c r="AK80" s="16">
        <v>-2.9</v>
      </c>
      <c r="AM80" s="16">
        <f t="shared" si="11"/>
        <v>15.6</v>
      </c>
      <c r="AN80" s="16">
        <v>15.4</v>
      </c>
      <c r="AO80" s="16">
        <v>15.6</v>
      </c>
      <c r="AP80" s="21">
        <v>15.61</v>
      </c>
      <c r="AQ80" s="16">
        <v>2.9</v>
      </c>
    </row>
    <row r="81" spans="1:43" ht="12.75" x14ac:dyDescent="0.2">
      <c r="A81" s="25"/>
      <c r="B81" s="6">
        <v>4</v>
      </c>
      <c r="C81" s="16">
        <f t="shared" si="6"/>
        <v>87.8</v>
      </c>
      <c r="D81" s="16">
        <v>88.2</v>
      </c>
      <c r="E81" s="16">
        <v>87.8</v>
      </c>
      <c r="F81" s="21">
        <v>86.32</v>
      </c>
      <c r="G81" s="16">
        <v>6</v>
      </c>
      <c r="I81" s="16">
        <f t="shared" si="7"/>
        <v>466.5</v>
      </c>
      <c r="J81" s="16">
        <v>465.9</v>
      </c>
      <c r="K81" s="16">
        <v>466.5</v>
      </c>
      <c r="L81" s="21">
        <v>467.92</v>
      </c>
      <c r="M81" s="16">
        <v>-12.9</v>
      </c>
      <c r="P81" s="16">
        <v>556.5</v>
      </c>
      <c r="Q81" s="16">
        <v>556.6</v>
      </c>
      <c r="R81" s="21">
        <v>556.70000000000005</v>
      </c>
      <c r="S81" s="16">
        <v>-6.2</v>
      </c>
      <c r="U81" s="16">
        <f t="shared" si="8"/>
        <v>90.1</v>
      </c>
      <c r="V81" s="16">
        <v>90.6</v>
      </c>
      <c r="W81" s="16">
        <v>90.1</v>
      </c>
      <c r="X81" s="21">
        <v>88.78</v>
      </c>
      <c r="Y81" s="16">
        <v>6.7</v>
      </c>
      <c r="AA81" s="16">
        <f t="shared" si="9"/>
        <v>15.8</v>
      </c>
      <c r="AB81" s="16">
        <v>15.8</v>
      </c>
      <c r="AC81" s="16">
        <v>15.8</v>
      </c>
      <c r="AD81" s="21">
        <v>15.5</v>
      </c>
      <c r="AE81" s="16">
        <v>1.3</v>
      </c>
      <c r="AG81" s="16">
        <f t="shared" si="10"/>
        <v>83.8</v>
      </c>
      <c r="AH81" s="16">
        <v>83.7</v>
      </c>
      <c r="AI81" s="16">
        <v>83.8</v>
      </c>
      <c r="AJ81" s="21">
        <v>84.05</v>
      </c>
      <c r="AK81" s="16">
        <v>-1.4</v>
      </c>
      <c r="AM81" s="16">
        <f t="shared" si="11"/>
        <v>16.2</v>
      </c>
      <c r="AN81" s="16">
        <v>16.3</v>
      </c>
      <c r="AO81" s="16">
        <v>16.2</v>
      </c>
      <c r="AP81" s="21">
        <v>15.95</v>
      </c>
      <c r="AQ81" s="16">
        <v>1.4</v>
      </c>
    </row>
    <row r="82" spans="1:43" ht="12.75" x14ac:dyDescent="0.2">
      <c r="A82" s="25">
        <v>20</v>
      </c>
      <c r="B82" s="6">
        <v>1</v>
      </c>
      <c r="C82" s="16">
        <f t="shared" si="6"/>
        <v>86.9</v>
      </c>
      <c r="D82" s="16">
        <v>88.8</v>
      </c>
      <c r="E82" s="16">
        <v>86.9</v>
      </c>
      <c r="F82" s="21">
        <v>84.45</v>
      </c>
      <c r="G82" s="16">
        <v>-7.4</v>
      </c>
      <c r="I82" s="16">
        <f t="shared" si="7"/>
        <v>465.3</v>
      </c>
      <c r="J82" s="16">
        <v>463.8</v>
      </c>
      <c r="K82" s="16">
        <v>465.3</v>
      </c>
      <c r="L82" s="21">
        <v>468.61</v>
      </c>
      <c r="M82" s="16">
        <v>2.8</v>
      </c>
      <c r="P82" s="16">
        <v>555.20000000000005</v>
      </c>
      <c r="Q82" s="16">
        <v>555.20000000000005</v>
      </c>
      <c r="R82" s="21">
        <v>555.20000000000005</v>
      </c>
      <c r="S82" s="16">
        <v>-6</v>
      </c>
      <c r="U82" s="16">
        <f t="shared" si="8"/>
        <v>89.9</v>
      </c>
      <c r="V82" s="16">
        <v>91.3</v>
      </c>
      <c r="W82" s="16">
        <v>89.9</v>
      </c>
      <c r="X82" s="21">
        <v>86.59</v>
      </c>
      <c r="Y82" s="16">
        <v>-8.8000000000000007</v>
      </c>
      <c r="AA82" s="16">
        <f t="shared" si="9"/>
        <v>15.6</v>
      </c>
      <c r="AB82" s="16">
        <v>16</v>
      </c>
      <c r="AC82" s="16">
        <v>15.6</v>
      </c>
      <c r="AD82" s="21">
        <v>15.21</v>
      </c>
      <c r="AE82" s="16">
        <v>-1.2</v>
      </c>
      <c r="AG82" s="16">
        <f t="shared" si="10"/>
        <v>83.8</v>
      </c>
      <c r="AH82" s="16">
        <v>83.5</v>
      </c>
      <c r="AI82" s="16">
        <v>83.8</v>
      </c>
      <c r="AJ82" s="21">
        <v>84.4</v>
      </c>
      <c r="AK82" s="16">
        <v>1.4</v>
      </c>
      <c r="AM82" s="16">
        <f t="shared" si="11"/>
        <v>16.2</v>
      </c>
      <c r="AN82" s="16">
        <v>16.5</v>
      </c>
      <c r="AO82" s="16">
        <v>16.2</v>
      </c>
      <c r="AP82" s="21">
        <v>15.6</v>
      </c>
      <c r="AQ82" s="16">
        <v>-1.4</v>
      </c>
    </row>
    <row r="83" spans="1:43" ht="12.75" x14ac:dyDescent="0.2">
      <c r="A83" s="25"/>
      <c r="B83" s="6">
        <v>2</v>
      </c>
      <c r="C83" s="16">
        <f t="shared" si="6"/>
        <v>78</v>
      </c>
      <c r="D83" s="16">
        <v>77.400000000000006</v>
      </c>
      <c r="E83" s="16">
        <v>78</v>
      </c>
      <c r="F83" s="21">
        <v>80.52</v>
      </c>
      <c r="G83" s="16">
        <v>-15.7</v>
      </c>
      <c r="I83" s="16">
        <f t="shared" si="7"/>
        <v>474.5</v>
      </c>
      <c r="J83" s="16">
        <v>475.4</v>
      </c>
      <c r="K83" s="16">
        <v>474.5</v>
      </c>
      <c r="L83" s="21">
        <v>471.66</v>
      </c>
      <c r="M83" s="16">
        <v>12.2</v>
      </c>
      <c r="P83" s="16">
        <v>553.79999999999995</v>
      </c>
      <c r="Q83" s="16">
        <v>553.70000000000005</v>
      </c>
      <c r="R83" s="21">
        <v>553.78</v>
      </c>
      <c r="S83" s="16">
        <v>-5.7</v>
      </c>
      <c r="U83" s="16">
        <f t="shared" si="8"/>
        <v>79.3</v>
      </c>
      <c r="V83" s="16">
        <v>78.400000000000006</v>
      </c>
      <c r="W83" s="16">
        <v>79.3</v>
      </c>
      <c r="X83" s="21">
        <v>82.12</v>
      </c>
      <c r="Y83" s="16">
        <v>-17.899999999999999</v>
      </c>
      <c r="AA83" s="16">
        <f t="shared" si="9"/>
        <v>14.1</v>
      </c>
      <c r="AB83" s="16">
        <v>14</v>
      </c>
      <c r="AC83" s="16">
        <v>14.1</v>
      </c>
      <c r="AD83" s="21">
        <v>14.54</v>
      </c>
      <c r="AE83" s="16">
        <v>-2.7</v>
      </c>
      <c r="AG83" s="16">
        <f t="shared" si="10"/>
        <v>85.7</v>
      </c>
      <c r="AH83" s="16">
        <v>85.8</v>
      </c>
      <c r="AI83" s="16">
        <v>85.7</v>
      </c>
      <c r="AJ83" s="21">
        <v>85.17</v>
      </c>
      <c r="AK83" s="16">
        <v>3.1</v>
      </c>
      <c r="AM83" s="16">
        <f t="shared" si="11"/>
        <v>14.3</v>
      </c>
      <c r="AN83" s="16">
        <v>14.2</v>
      </c>
      <c r="AO83" s="16">
        <v>14.3</v>
      </c>
      <c r="AP83" s="21">
        <v>14.83</v>
      </c>
      <c r="AQ83" s="16">
        <v>-3.1</v>
      </c>
    </row>
    <row r="84" spans="1:43" ht="12.75" x14ac:dyDescent="0.2">
      <c r="A84" s="25"/>
      <c r="B84" s="6">
        <v>3</v>
      </c>
      <c r="C84" s="16">
        <f t="shared" si="6"/>
        <v>77.5</v>
      </c>
      <c r="D84" s="16">
        <v>75.7</v>
      </c>
      <c r="E84" s="16">
        <v>77.5</v>
      </c>
      <c r="F84" s="21">
        <v>76.569999999999993</v>
      </c>
      <c r="G84" s="16">
        <v>-15.8</v>
      </c>
      <c r="I84" s="16">
        <f t="shared" si="7"/>
        <v>473.6</v>
      </c>
      <c r="J84" s="16">
        <v>474.8</v>
      </c>
      <c r="K84" s="16">
        <v>473.6</v>
      </c>
      <c r="L84" s="21">
        <v>474.4</v>
      </c>
      <c r="M84" s="16">
        <v>10.9</v>
      </c>
      <c r="P84" s="16">
        <v>552.4</v>
      </c>
      <c r="Q84" s="16">
        <v>552.5</v>
      </c>
      <c r="R84" s="21">
        <v>552.28</v>
      </c>
      <c r="S84" s="16">
        <v>-6</v>
      </c>
      <c r="U84" s="16">
        <f t="shared" si="8"/>
        <v>78.8</v>
      </c>
      <c r="V84" s="16">
        <v>77.7</v>
      </c>
      <c r="W84" s="16">
        <v>78.8</v>
      </c>
      <c r="X84" s="21">
        <v>77.88</v>
      </c>
      <c r="Y84" s="16">
        <v>-16.899999999999999</v>
      </c>
      <c r="AA84" s="16">
        <f t="shared" si="9"/>
        <v>14</v>
      </c>
      <c r="AB84" s="16">
        <v>13.7</v>
      </c>
      <c r="AC84" s="16">
        <v>14</v>
      </c>
      <c r="AD84" s="21">
        <v>13.86</v>
      </c>
      <c r="AE84" s="16">
        <v>-2.7</v>
      </c>
      <c r="AG84" s="16">
        <f t="shared" si="10"/>
        <v>85.7</v>
      </c>
      <c r="AH84" s="16">
        <v>85.9</v>
      </c>
      <c r="AI84" s="16">
        <v>85.7</v>
      </c>
      <c r="AJ84" s="21">
        <v>85.9</v>
      </c>
      <c r="AK84" s="16">
        <v>2.9</v>
      </c>
      <c r="AM84" s="16">
        <f t="shared" si="11"/>
        <v>14.3</v>
      </c>
      <c r="AN84" s="16">
        <v>14.1</v>
      </c>
      <c r="AO84" s="16">
        <v>14.3</v>
      </c>
      <c r="AP84" s="21">
        <v>14.1</v>
      </c>
      <c r="AQ84" s="16">
        <v>-2.9</v>
      </c>
    </row>
    <row r="85" spans="1:43" ht="12.75" x14ac:dyDescent="0.2">
      <c r="A85" s="25"/>
      <c r="B85" s="6">
        <v>4</v>
      </c>
      <c r="C85" s="16">
        <f t="shared" si="6"/>
        <v>73.2</v>
      </c>
      <c r="D85" s="16">
        <v>73.400000000000006</v>
      </c>
      <c r="E85" s="16">
        <v>73.2</v>
      </c>
      <c r="F85" s="21">
        <v>74.06</v>
      </c>
      <c r="G85" s="16">
        <v>-10</v>
      </c>
      <c r="I85" s="16">
        <f t="shared" si="7"/>
        <v>475.4</v>
      </c>
      <c r="J85" s="16">
        <v>475</v>
      </c>
      <c r="K85" s="16">
        <v>475.4</v>
      </c>
      <c r="L85" s="21">
        <v>475.04</v>
      </c>
      <c r="M85" s="16">
        <v>2.6</v>
      </c>
      <c r="P85" s="16">
        <v>550.5</v>
      </c>
      <c r="Q85" s="16">
        <v>550.6</v>
      </c>
      <c r="R85" s="21">
        <v>550.69000000000005</v>
      </c>
      <c r="S85" s="16">
        <v>-6.3</v>
      </c>
      <c r="U85" s="16">
        <f t="shared" si="8"/>
        <v>75.2</v>
      </c>
      <c r="V85" s="16">
        <v>75.5</v>
      </c>
      <c r="W85" s="16">
        <v>75.2</v>
      </c>
      <c r="X85" s="21">
        <v>75.650000000000006</v>
      </c>
      <c r="Y85" s="16">
        <v>-8.9</v>
      </c>
      <c r="AA85" s="16">
        <f t="shared" si="9"/>
        <v>13.3</v>
      </c>
      <c r="AB85" s="16">
        <v>13.3</v>
      </c>
      <c r="AC85" s="16">
        <v>13.3</v>
      </c>
      <c r="AD85" s="21">
        <v>13.45</v>
      </c>
      <c r="AE85" s="16">
        <v>-1.7</v>
      </c>
      <c r="AG85" s="16">
        <f t="shared" si="10"/>
        <v>86.3</v>
      </c>
      <c r="AH85" s="16">
        <v>86.3</v>
      </c>
      <c r="AI85" s="16">
        <v>86.3</v>
      </c>
      <c r="AJ85" s="21">
        <v>86.26</v>
      </c>
      <c r="AK85" s="16">
        <v>1.5</v>
      </c>
      <c r="AM85" s="16">
        <f t="shared" si="11"/>
        <v>13.7</v>
      </c>
      <c r="AN85" s="16">
        <v>13.7</v>
      </c>
      <c r="AO85" s="16">
        <v>13.7</v>
      </c>
      <c r="AP85" s="21">
        <v>13.74</v>
      </c>
      <c r="AQ85" s="16">
        <v>-1.5</v>
      </c>
    </row>
    <row r="86" spans="1:43" ht="12.75" x14ac:dyDescent="0.2">
      <c r="A86" s="25">
        <v>21</v>
      </c>
      <c r="B86" s="6">
        <v>1</v>
      </c>
      <c r="C86" s="16">
        <f t="shared" si="6"/>
        <v>72.5</v>
      </c>
      <c r="D86" s="16">
        <v>74.7</v>
      </c>
      <c r="E86" s="16">
        <v>72.5</v>
      </c>
      <c r="F86" s="21">
        <v>72.849999999999994</v>
      </c>
      <c r="G86" s="16">
        <v>-4.9000000000000004</v>
      </c>
      <c r="I86" s="16">
        <f t="shared" si="7"/>
        <v>474.6</v>
      </c>
      <c r="J86" s="16">
        <v>472.9</v>
      </c>
      <c r="K86" s="16">
        <v>474.6</v>
      </c>
      <c r="L86" s="21">
        <v>473.84</v>
      </c>
      <c r="M86" s="16">
        <v>-4.8</v>
      </c>
      <c r="P86" s="16">
        <v>549</v>
      </c>
      <c r="Q86" s="16">
        <v>549</v>
      </c>
      <c r="R86" s="21">
        <v>548.98</v>
      </c>
      <c r="S86" s="16">
        <v>-6.9</v>
      </c>
      <c r="U86" s="16">
        <f t="shared" si="8"/>
        <v>74.400000000000006</v>
      </c>
      <c r="V86" s="16">
        <v>76.099999999999994</v>
      </c>
      <c r="W86" s="16">
        <v>74.400000000000006</v>
      </c>
      <c r="X86" s="21">
        <v>75.14</v>
      </c>
      <c r="Y86" s="16">
        <v>-2</v>
      </c>
      <c r="AA86" s="16">
        <f t="shared" si="9"/>
        <v>13.2</v>
      </c>
      <c r="AB86" s="16">
        <v>13.6</v>
      </c>
      <c r="AC86" s="16">
        <v>13.2</v>
      </c>
      <c r="AD86" s="21">
        <v>13.27</v>
      </c>
      <c r="AE86" s="16">
        <v>-0.7</v>
      </c>
      <c r="AG86" s="16">
        <f t="shared" si="10"/>
        <v>86.4</v>
      </c>
      <c r="AH86" s="16">
        <v>86.1</v>
      </c>
      <c r="AI86" s="16">
        <v>86.4</v>
      </c>
      <c r="AJ86" s="21">
        <v>86.31</v>
      </c>
      <c r="AK86" s="16">
        <v>0.2</v>
      </c>
      <c r="AM86" s="16">
        <f t="shared" si="11"/>
        <v>13.6</v>
      </c>
      <c r="AN86" s="16">
        <v>13.9</v>
      </c>
      <c r="AO86" s="16">
        <v>13.6</v>
      </c>
      <c r="AP86" s="21">
        <v>13.69</v>
      </c>
      <c r="AQ86" s="16">
        <v>-0.2</v>
      </c>
    </row>
    <row r="87" spans="1:43" ht="12.75" x14ac:dyDescent="0.2">
      <c r="A87" s="25"/>
      <c r="B87" s="6">
        <v>2</v>
      </c>
      <c r="C87" s="16">
        <f t="shared" si="6"/>
        <v>72.3</v>
      </c>
      <c r="D87" s="16">
        <v>71.3</v>
      </c>
      <c r="E87" s="16">
        <v>72.3</v>
      </c>
      <c r="F87" s="21">
        <v>73.61</v>
      </c>
      <c r="G87" s="16">
        <v>3.1</v>
      </c>
      <c r="I87" s="16">
        <f t="shared" si="7"/>
        <v>471.7</v>
      </c>
      <c r="J87" s="16">
        <v>472.8</v>
      </c>
      <c r="K87" s="16">
        <v>471.7</v>
      </c>
      <c r="L87" s="21">
        <v>470.41</v>
      </c>
      <c r="M87" s="16">
        <v>-13.7</v>
      </c>
      <c r="P87" s="16">
        <v>547.4</v>
      </c>
      <c r="Q87" s="16">
        <v>547.4</v>
      </c>
      <c r="R87" s="21">
        <v>547.34</v>
      </c>
      <c r="S87" s="16">
        <v>-6.6</v>
      </c>
      <c r="U87" s="16">
        <f t="shared" si="8"/>
        <v>75.7</v>
      </c>
      <c r="V87" s="16">
        <v>74.599999999999994</v>
      </c>
      <c r="W87" s="16">
        <v>75.7</v>
      </c>
      <c r="X87" s="21">
        <v>76.92</v>
      </c>
      <c r="Y87" s="16">
        <v>7.1</v>
      </c>
      <c r="AA87" s="16">
        <f t="shared" si="9"/>
        <v>13.2</v>
      </c>
      <c r="AB87" s="16">
        <v>13</v>
      </c>
      <c r="AC87" s="16">
        <v>13.2</v>
      </c>
      <c r="AD87" s="21">
        <v>13.45</v>
      </c>
      <c r="AE87" s="16">
        <v>0.7</v>
      </c>
      <c r="AG87" s="16">
        <f t="shared" si="10"/>
        <v>86.2</v>
      </c>
      <c r="AH87" s="16">
        <v>86.4</v>
      </c>
      <c r="AI87" s="16">
        <v>86.2</v>
      </c>
      <c r="AJ87" s="21">
        <v>85.95</v>
      </c>
      <c r="AK87" s="16">
        <v>-1.5</v>
      </c>
      <c r="AM87" s="16">
        <f t="shared" si="11"/>
        <v>13.8</v>
      </c>
      <c r="AN87" s="16">
        <v>13.6</v>
      </c>
      <c r="AO87" s="16">
        <v>13.8</v>
      </c>
      <c r="AP87" s="21">
        <v>14.05</v>
      </c>
      <c r="AQ87" s="16">
        <v>1.5</v>
      </c>
    </row>
    <row r="88" spans="1:43" ht="12.75" x14ac:dyDescent="0.2">
      <c r="A88" s="25"/>
      <c r="B88" s="6">
        <v>3</v>
      </c>
      <c r="C88" s="16">
        <f t="shared" si="6"/>
        <v>72.599999999999994</v>
      </c>
      <c r="D88" s="16">
        <v>71</v>
      </c>
      <c r="E88" s="16">
        <v>72.599999999999994</v>
      </c>
      <c r="F88" s="21">
        <v>75.91</v>
      </c>
      <c r="G88" s="16">
        <v>9.1999999999999993</v>
      </c>
      <c r="I88" s="16">
        <f t="shared" si="7"/>
        <v>468.4</v>
      </c>
      <c r="J88" s="16">
        <v>469.7</v>
      </c>
      <c r="K88" s="16">
        <v>468.4</v>
      </c>
      <c r="L88" s="21">
        <v>465.64</v>
      </c>
      <c r="M88" s="16">
        <v>-19.100000000000001</v>
      </c>
      <c r="P88" s="16">
        <v>545.6</v>
      </c>
      <c r="Q88" s="16">
        <v>545.70000000000005</v>
      </c>
      <c r="R88" s="21">
        <v>545.70000000000005</v>
      </c>
      <c r="S88" s="16">
        <v>-6.5</v>
      </c>
      <c r="U88" s="16">
        <f t="shared" si="8"/>
        <v>77.3</v>
      </c>
      <c r="V88" s="16">
        <v>76</v>
      </c>
      <c r="W88" s="16">
        <v>77.3</v>
      </c>
      <c r="X88" s="21">
        <v>80.069999999999993</v>
      </c>
      <c r="Y88" s="16">
        <v>12.6</v>
      </c>
      <c r="AA88" s="16">
        <f t="shared" si="9"/>
        <v>13.3</v>
      </c>
      <c r="AB88" s="16">
        <v>13</v>
      </c>
      <c r="AC88" s="16">
        <v>13.3</v>
      </c>
      <c r="AD88" s="21">
        <v>13.91</v>
      </c>
      <c r="AE88" s="16">
        <v>1.8</v>
      </c>
      <c r="AG88" s="16">
        <f t="shared" si="10"/>
        <v>85.8</v>
      </c>
      <c r="AH88" s="16">
        <v>86.1</v>
      </c>
      <c r="AI88" s="16">
        <v>85.8</v>
      </c>
      <c r="AJ88" s="21">
        <v>85.33</v>
      </c>
      <c r="AK88" s="16">
        <v>-2.5</v>
      </c>
      <c r="AM88" s="16">
        <f t="shared" si="11"/>
        <v>14.2</v>
      </c>
      <c r="AN88" s="16">
        <v>13.9</v>
      </c>
      <c r="AO88" s="16">
        <v>14.2</v>
      </c>
      <c r="AP88" s="21">
        <v>14.67</v>
      </c>
      <c r="AQ88" s="16">
        <v>2.5</v>
      </c>
    </row>
    <row r="89" spans="1:43" ht="12.75" x14ac:dyDescent="0.2">
      <c r="A89" s="25"/>
      <c r="B89" s="6">
        <v>4</v>
      </c>
      <c r="C89" s="16">
        <f t="shared" si="6"/>
        <v>79.3</v>
      </c>
      <c r="D89" s="16">
        <v>78.7</v>
      </c>
      <c r="E89" s="16">
        <v>79.3</v>
      </c>
      <c r="F89" s="21">
        <v>78.28</v>
      </c>
      <c r="G89" s="16">
        <v>9.5</v>
      </c>
      <c r="I89" s="16">
        <f t="shared" si="7"/>
        <v>460</v>
      </c>
      <c r="J89" s="16">
        <v>460.5</v>
      </c>
      <c r="K89" s="16">
        <v>460</v>
      </c>
      <c r="L89" s="21">
        <v>461.31</v>
      </c>
      <c r="M89" s="16">
        <v>-17.3</v>
      </c>
      <c r="P89" s="16">
        <v>544.1</v>
      </c>
      <c r="Q89" s="16">
        <v>544.20000000000005</v>
      </c>
      <c r="R89" s="21">
        <v>544.02</v>
      </c>
      <c r="S89" s="16">
        <v>-6.7</v>
      </c>
      <c r="U89" s="16">
        <f t="shared" si="8"/>
        <v>84.1</v>
      </c>
      <c r="V89" s="16">
        <v>83.7</v>
      </c>
      <c r="W89" s="16">
        <v>84.1</v>
      </c>
      <c r="X89" s="21">
        <v>82.71</v>
      </c>
      <c r="Y89" s="16">
        <v>10.6</v>
      </c>
      <c r="AA89" s="16">
        <f t="shared" si="9"/>
        <v>14.6</v>
      </c>
      <c r="AB89" s="16">
        <v>14.5</v>
      </c>
      <c r="AC89" s="16">
        <v>14.6</v>
      </c>
      <c r="AD89" s="21">
        <v>14.39</v>
      </c>
      <c r="AE89" s="16">
        <v>1.9</v>
      </c>
      <c r="AG89" s="16">
        <f t="shared" si="10"/>
        <v>84.5</v>
      </c>
      <c r="AH89" s="16">
        <v>84.6</v>
      </c>
      <c r="AI89" s="16">
        <v>84.5</v>
      </c>
      <c r="AJ89" s="21">
        <v>84.8</v>
      </c>
      <c r="AK89" s="16">
        <v>-2.1</v>
      </c>
      <c r="AM89" s="16">
        <f t="shared" si="11"/>
        <v>15.5</v>
      </c>
      <c r="AN89" s="16">
        <v>15.4</v>
      </c>
      <c r="AO89" s="16">
        <v>15.5</v>
      </c>
      <c r="AP89" s="21">
        <v>15.2</v>
      </c>
      <c r="AQ89" s="16">
        <v>2.1</v>
      </c>
    </row>
    <row r="90" spans="1:43" ht="12.75" x14ac:dyDescent="0.2">
      <c r="A90" s="25">
        <v>22</v>
      </c>
      <c r="B90" s="6">
        <v>1</v>
      </c>
      <c r="C90" s="16">
        <f t="shared" si="6"/>
        <v>79</v>
      </c>
      <c r="D90" s="16">
        <v>81.099999999999994</v>
      </c>
      <c r="E90" s="16">
        <v>79</v>
      </c>
      <c r="F90" s="21">
        <v>80.239999999999995</v>
      </c>
      <c r="G90" s="16">
        <v>7.8</v>
      </c>
      <c r="I90" s="16">
        <f t="shared" si="7"/>
        <v>460.8</v>
      </c>
      <c r="J90" s="16">
        <v>459.1</v>
      </c>
      <c r="K90" s="16">
        <v>460.8</v>
      </c>
      <c r="L90" s="21">
        <v>458.22</v>
      </c>
      <c r="M90" s="16">
        <v>-12.4</v>
      </c>
      <c r="P90" s="16">
        <v>542.4</v>
      </c>
      <c r="Q90" s="16">
        <v>542.4</v>
      </c>
      <c r="R90" s="21">
        <v>542.39</v>
      </c>
      <c r="S90" s="16">
        <v>-6.5</v>
      </c>
      <c r="U90" s="16">
        <f t="shared" si="8"/>
        <v>81.5</v>
      </c>
      <c r="V90" s="16">
        <v>83.2</v>
      </c>
      <c r="W90" s="16">
        <v>81.5</v>
      </c>
      <c r="X90" s="21">
        <v>84.17</v>
      </c>
      <c r="Y90" s="16">
        <v>5.8</v>
      </c>
      <c r="AA90" s="16">
        <f t="shared" si="9"/>
        <v>14.6</v>
      </c>
      <c r="AB90" s="16">
        <v>14.9</v>
      </c>
      <c r="AC90" s="16">
        <v>14.6</v>
      </c>
      <c r="AD90" s="21">
        <v>14.79</v>
      </c>
      <c r="AE90" s="16">
        <v>1.6</v>
      </c>
      <c r="AG90" s="16">
        <f t="shared" si="10"/>
        <v>85</v>
      </c>
      <c r="AH90" s="16">
        <v>84.7</v>
      </c>
      <c r="AI90" s="16">
        <v>85</v>
      </c>
      <c r="AJ90" s="21">
        <v>84.48</v>
      </c>
      <c r="AK90" s="16">
        <v>-1.3</v>
      </c>
      <c r="AM90" s="16">
        <f t="shared" si="11"/>
        <v>15</v>
      </c>
      <c r="AN90" s="16">
        <v>15.3</v>
      </c>
      <c r="AO90" s="16">
        <v>15</v>
      </c>
      <c r="AP90" s="21">
        <v>15.52</v>
      </c>
      <c r="AQ90" s="16">
        <v>1.3</v>
      </c>
    </row>
    <row r="91" spans="1:43" ht="12.75" x14ac:dyDescent="0.2">
      <c r="A91" s="25"/>
      <c r="B91" s="6">
        <v>2</v>
      </c>
      <c r="C91" s="16">
        <f t="shared" si="6"/>
        <v>82.8</v>
      </c>
      <c r="D91" s="16">
        <v>81.7</v>
      </c>
      <c r="E91" s="16">
        <v>82.8</v>
      </c>
      <c r="F91" s="21">
        <v>81.459999999999994</v>
      </c>
      <c r="G91" s="16">
        <v>4.9000000000000004</v>
      </c>
      <c r="I91" s="16">
        <f t="shared" si="7"/>
        <v>453.8</v>
      </c>
      <c r="J91" s="16">
        <v>454.9</v>
      </c>
      <c r="K91" s="16">
        <v>453.8</v>
      </c>
      <c r="L91" s="21">
        <v>456.33</v>
      </c>
      <c r="M91" s="16">
        <v>-7.6</v>
      </c>
      <c r="P91" s="16">
        <v>540.9</v>
      </c>
      <c r="Q91" s="16">
        <v>540.79999999999995</v>
      </c>
      <c r="R91" s="21">
        <v>540.97</v>
      </c>
      <c r="S91" s="16">
        <v>-5.7</v>
      </c>
      <c r="U91" s="16">
        <f t="shared" si="8"/>
        <v>87</v>
      </c>
      <c r="V91" s="16">
        <v>86</v>
      </c>
      <c r="W91" s="16">
        <v>87</v>
      </c>
      <c r="X91" s="21">
        <v>84.63</v>
      </c>
      <c r="Y91" s="16">
        <v>1.9</v>
      </c>
      <c r="AA91" s="16">
        <f t="shared" si="9"/>
        <v>15.3</v>
      </c>
      <c r="AB91" s="16">
        <v>15.1</v>
      </c>
      <c r="AC91" s="16">
        <v>15.3</v>
      </c>
      <c r="AD91" s="21">
        <v>15.06</v>
      </c>
      <c r="AE91" s="16">
        <v>1.1000000000000001</v>
      </c>
      <c r="AG91" s="16">
        <f t="shared" si="10"/>
        <v>83.9</v>
      </c>
      <c r="AH91" s="16">
        <v>84.1</v>
      </c>
      <c r="AI91" s="16">
        <v>83.9</v>
      </c>
      <c r="AJ91" s="21">
        <v>84.36</v>
      </c>
      <c r="AK91" s="16">
        <v>-0.5</v>
      </c>
      <c r="AM91" s="16">
        <f t="shared" si="11"/>
        <v>16.100000000000001</v>
      </c>
      <c r="AN91" s="16">
        <v>15.9</v>
      </c>
      <c r="AO91" s="16">
        <v>16.100000000000001</v>
      </c>
      <c r="AP91" s="21">
        <v>15.64</v>
      </c>
      <c r="AQ91" s="16">
        <v>0.5</v>
      </c>
    </row>
    <row r="92" spans="1:43" ht="12.75" x14ac:dyDescent="0.2">
      <c r="A92" s="25"/>
      <c r="B92" s="6">
        <v>3</v>
      </c>
      <c r="C92" s="16">
        <f t="shared" si="6"/>
        <v>81.8</v>
      </c>
      <c r="D92" s="16">
        <v>80.3</v>
      </c>
      <c r="E92" s="16">
        <v>81.8</v>
      </c>
      <c r="F92" s="21">
        <v>82.58</v>
      </c>
      <c r="G92" s="16">
        <v>4.5</v>
      </c>
      <c r="I92" s="16">
        <f t="shared" si="7"/>
        <v>456.6</v>
      </c>
      <c r="J92" s="16">
        <v>457.9</v>
      </c>
      <c r="K92" s="16">
        <v>456.6</v>
      </c>
      <c r="L92" s="21">
        <v>454.06</v>
      </c>
      <c r="M92" s="16">
        <v>-9.1</v>
      </c>
      <c r="P92" s="16">
        <v>539.79999999999995</v>
      </c>
      <c r="Q92" s="16">
        <v>539.79999999999995</v>
      </c>
      <c r="R92" s="21">
        <v>539.83000000000004</v>
      </c>
      <c r="S92" s="16">
        <v>-4.5</v>
      </c>
      <c r="U92" s="16">
        <f t="shared" si="8"/>
        <v>83.3</v>
      </c>
      <c r="V92" s="16">
        <v>81.900000000000006</v>
      </c>
      <c r="W92" s="16">
        <v>83.3</v>
      </c>
      <c r="X92" s="21">
        <v>85.77</v>
      </c>
      <c r="Y92" s="16">
        <v>4.5999999999999996</v>
      </c>
      <c r="AA92" s="16">
        <f t="shared" si="9"/>
        <v>15.2</v>
      </c>
      <c r="AB92" s="16">
        <v>14.9</v>
      </c>
      <c r="AC92" s="16">
        <v>15.2</v>
      </c>
      <c r="AD92" s="21">
        <v>15.3</v>
      </c>
      <c r="AE92" s="16">
        <v>1</v>
      </c>
      <c r="AG92" s="16">
        <f t="shared" si="10"/>
        <v>84.6</v>
      </c>
      <c r="AH92" s="16">
        <v>84.8</v>
      </c>
      <c r="AI92" s="16">
        <v>84.6</v>
      </c>
      <c r="AJ92" s="21">
        <v>84.11</v>
      </c>
      <c r="AK92" s="16">
        <v>-1</v>
      </c>
      <c r="AM92" s="16">
        <f t="shared" si="11"/>
        <v>15.4</v>
      </c>
      <c r="AN92" s="16">
        <v>15.2</v>
      </c>
      <c r="AO92" s="16">
        <v>15.4</v>
      </c>
      <c r="AP92" s="21">
        <v>15.89</v>
      </c>
      <c r="AQ92" s="16">
        <v>1</v>
      </c>
    </row>
    <row r="93" spans="1:43" ht="12.75" x14ac:dyDescent="0.2">
      <c r="A93" s="25"/>
      <c r="B93" s="6">
        <v>4</v>
      </c>
      <c r="C93" s="16">
        <f t="shared" si="6"/>
        <v>83.6</v>
      </c>
      <c r="D93" s="16">
        <v>82.3</v>
      </c>
      <c r="E93" s="16">
        <v>83.6</v>
      </c>
      <c r="F93" s="21">
        <v>84.01</v>
      </c>
      <c r="G93" s="16">
        <v>5.7</v>
      </c>
      <c r="I93" s="16">
        <f t="shared" si="7"/>
        <v>450.7</v>
      </c>
      <c r="J93" s="16">
        <v>451.8</v>
      </c>
      <c r="K93" s="16">
        <v>450.7</v>
      </c>
      <c r="L93" s="21">
        <v>450.63</v>
      </c>
      <c r="M93" s="16">
        <v>-13.7</v>
      </c>
      <c r="P93" s="16">
        <v>539</v>
      </c>
      <c r="Q93" s="16">
        <v>538.9</v>
      </c>
      <c r="R93" s="21">
        <v>538.79</v>
      </c>
      <c r="S93" s="16">
        <v>-4.2</v>
      </c>
      <c r="U93" s="16">
        <f t="shared" si="8"/>
        <v>88.2</v>
      </c>
      <c r="V93" s="16">
        <v>87.1</v>
      </c>
      <c r="W93" s="16">
        <v>88.2</v>
      </c>
      <c r="X93" s="21">
        <v>88.16</v>
      </c>
      <c r="Y93" s="16">
        <v>9.5</v>
      </c>
      <c r="AA93" s="16">
        <f t="shared" si="9"/>
        <v>15.5</v>
      </c>
      <c r="AB93" s="16">
        <v>15.3</v>
      </c>
      <c r="AC93" s="16">
        <v>15.5</v>
      </c>
      <c r="AD93" s="21">
        <v>15.59</v>
      </c>
      <c r="AE93" s="16">
        <v>1.2</v>
      </c>
      <c r="AG93" s="16">
        <f t="shared" si="10"/>
        <v>83.6</v>
      </c>
      <c r="AH93" s="16">
        <v>83.8</v>
      </c>
      <c r="AI93" s="16">
        <v>83.6</v>
      </c>
      <c r="AJ93" s="21">
        <v>83.64</v>
      </c>
      <c r="AK93" s="16">
        <v>-1.9</v>
      </c>
      <c r="AM93" s="16">
        <f t="shared" si="11"/>
        <v>16.399999999999999</v>
      </c>
      <c r="AN93" s="16">
        <v>16.2</v>
      </c>
      <c r="AO93" s="16">
        <v>16.399999999999999</v>
      </c>
      <c r="AP93" s="21">
        <v>16.36</v>
      </c>
      <c r="AQ93" s="16">
        <v>1.9</v>
      </c>
    </row>
    <row r="94" spans="1:43" ht="12.75" x14ac:dyDescent="0.2">
      <c r="A94" s="25">
        <v>23</v>
      </c>
      <c r="B94" s="6">
        <v>1</v>
      </c>
      <c r="C94" s="16">
        <f t="shared" si="6"/>
        <v>86.3</v>
      </c>
      <c r="D94" s="16">
        <v>88.2</v>
      </c>
      <c r="E94" s="16">
        <v>86.3</v>
      </c>
      <c r="F94" s="21">
        <v>85.27</v>
      </c>
      <c r="G94" s="16">
        <v>5.0999999999999996</v>
      </c>
      <c r="I94" s="16">
        <f t="shared" si="7"/>
        <v>445.2</v>
      </c>
      <c r="J94" s="16">
        <v>443.6</v>
      </c>
      <c r="K94" s="16">
        <v>445.2</v>
      </c>
      <c r="L94" s="21">
        <v>447.08</v>
      </c>
      <c r="M94" s="16">
        <v>-14.2</v>
      </c>
      <c r="P94" s="16">
        <v>537.5</v>
      </c>
      <c r="Q94" s="16">
        <v>537.5</v>
      </c>
      <c r="R94" s="21">
        <v>537.54999999999995</v>
      </c>
      <c r="S94" s="16">
        <v>-5</v>
      </c>
      <c r="U94" s="16">
        <f t="shared" si="8"/>
        <v>92.3</v>
      </c>
      <c r="V94" s="16">
        <v>93.9</v>
      </c>
      <c r="W94" s="16">
        <v>92.3</v>
      </c>
      <c r="X94" s="21">
        <v>90.47</v>
      </c>
      <c r="Y94" s="16">
        <v>9.1999999999999993</v>
      </c>
      <c r="AA94" s="16">
        <f t="shared" si="9"/>
        <v>16.100000000000001</v>
      </c>
      <c r="AB94" s="16">
        <v>16.399999999999999</v>
      </c>
      <c r="AC94" s="16">
        <v>16.100000000000001</v>
      </c>
      <c r="AD94" s="21">
        <v>15.86</v>
      </c>
      <c r="AE94" s="16">
        <v>1.1000000000000001</v>
      </c>
      <c r="AG94" s="16">
        <f t="shared" si="10"/>
        <v>82.8</v>
      </c>
      <c r="AH94" s="16">
        <v>82.5</v>
      </c>
      <c r="AI94" s="16">
        <v>82.8</v>
      </c>
      <c r="AJ94" s="21">
        <v>83.17</v>
      </c>
      <c r="AK94" s="16">
        <v>-1.9</v>
      </c>
      <c r="AM94" s="16">
        <f t="shared" si="11"/>
        <v>17.2</v>
      </c>
      <c r="AN94" s="16">
        <v>17.5</v>
      </c>
      <c r="AO94" s="16">
        <v>17.2</v>
      </c>
      <c r="AP94" s="21">
        <v>16.829999999999998</v>
      </c>
      <c r="AQ94" s="16">
        <v>1.9</v>
      </c>
    </row>
    <row r="95" spans="1:43" ht="12.75" x14ac:dyDescent="0.2">
      <c r="A95" s="25"/>
      <c r="B95" s="6">
        <v>2</v>
      </c>
      <c r="C95" s="16">
        <f t="shared" si="6"/>
        <v>84.3</v>
      </c>
      <c r="D95" s="16">
        <v>83.5</v>
      </c>
      <c r="E95" s="16">
        <v>84.3</v>
      </c>
      <c r="F95" s="21">
        <v>85.17</v>
      </c>
      <c r="G95" s="16">
        <v>-0.4</v>
      </c>
      <c r="I95" s="16">
        <f t="shared" si="7"/>
        <v>446.9</v>
      </c>
      <c r="J95" s="16">
        <v>447.6</v>
      </c>
      <c r="K95" s="16">
        <v>446.9</v>
      </c>
      <c r="L95" s="21">
        <v>445.61</v>
      </c>
      <c r="M95" s="16">
        <v>-5.9</v>
      </c>
      <c r="P95" s="16">
        <v>536.20000000000005</v>
      </c>
      <c r="Q95" s="16">
        <v>536.1</v>
      </c>
      <c r="R95" s="21">
        <v>536.1</v>
      </c>
      <c r="S95" s="16">
        <v>-5.8</v>
      </c>
      <c r="U95" s="16">
        <f t="shared" si="8"/>
        <v>89.2</v>
      </c>
      <c r="V95" s="16">
        <v>88.5</v>
      </c>
      <c r="W95" s="16">
        <v>89.2</v>
      </c>
      <c r="X95" s="21">
        <v>90.5</v>
      </c>
      <c r="Y95" s="16">
        <v>0.1</v>
      </c>
      <c r="AA95" s="16">
        <f t="shared" si="9"/>
        <v>15.7</v>
      </c>
      <c r="AB95" s="16">
        <v>15.6</v>
      </c>
      <c r="AC95" s="16">
        <v>15.7</v>
      </c>
      <c r="AD95" s="21">
        <v>15.89</v>
      </c>
      <c r="AE95" s="16">
        <v>0.1</v>
      </c>
      <c r="AG95" s="16">
        <f t="shared" si="10"/>
        <v>83.4</v>
      </c>
      <c r="AH95" s="16">
        <v>83.5</v>
      </c>
      <c r="AI95" s="16">
        <v>83.4</v>
      </c>
      <c r="AJ95" s="21">
        <v>83.12</v>
      </c>
      <c r="AK95" s="16">
        <v>-0.2</v>
      </c>
      <c r="AM95" s="16">
        <f t="shared" si="11"/>
        <v>16.600000000000001</v>
      </c>
      <c r="AN95" s="16">
        <v>16.5</v>
      </c>
      <c r="AO95" s="16">
        <v>16.600000000000001</v>
      </c>
      <c r="AP95" s="21">
        <v>16.88</v>
      </c>
      <c r="AQ95" s="16">
        <v>0.2</v>
      </c>
    </row>
    <row r="96" spans="1:43" ht="12.75" x14ac:dyDescent="0.2">
      <c r="A96" s="25"/>
      <c r="B96" s="6">
        <v>3</v>
      </c>
      <c r="C96" s="16">
        <f t="shared" si="6"/>
        <v>87</v>
      </c>
      <c r="D96" s="16">
        <v>85.6</v>
      </c>
      <c r="E96" s="16">
        <v>87</v>
      </c>
      <c r="F96" s="21">
        <v>83.91</v>
      </c>
      <c r="G96" s="16">
        <v>-5</v>
      </c>
      <c r="I96" s="16">
        <f t="shared" si="7"/>
        <v>442.3</v>
      </c>
      <c r="J96" s="16">
        <v>443.5</v>
      </c>
      <c r="K96" s="16">
        <v>442.3</v>
      </c>
      <c r="L96" s="21">
        <v>446.34</v>
      </c>
      <c r="M96" s="16">
        <v>2.9</v>
      </c>
      <c r="P96" s="16">
        <v>534.5</v>
      </c>
      <c r="Q96" s="16">
        <v>534.6</v>
      </c>
      <c r="R96" s="21">
        <v>534.73</v>
      </c>
      <c r="S96" s="16">
        <v>-5.5</v>
      </c>
      <c r="U96" s="16">
        <f t="shared" si="8"/>
        <v>92.3</v>
      </c>
      <c r="V96" s="16">
        <v>91</v>
      </c>
      <c r="W96" s="16">
        <v>92.3</v>
      </c>
      <c r="X96" s="21">
        <v>88.39</v>
      </c>
      <c r="Y96" s="16">
        <v>-8.4</v>
      </c>
      <c r="AA96" s="16">
        <f t="shared" si="9"/>
        <v>16.3</v>
      </c>
      <c r="AB96" s="16">
        <v>16</v>
      </c>
      <c r="AC96" s="16">
        <v>16.3</v>
      </c>
      <c r="AD96" s="21">
        <v>15.69</v>
      </c>
      <c r="AE96" s="16">
        <v>-0.8</v>
      </c>
      <c r="AG96" s="16">
        <f t="shared" si="10"/>
        <v>82.7</v>
      </c>
      <c r="AH96" s="16">
        <v>83</v>
      </c>
      <c r="AI96" s="16">
        <v>82.7</v>
      </c>
      <c r="AJ96" s="21">
        <v>83.47</v>
      </c>
      <c r="AK96" s="16">
        <v>1.4</v>
      </c>
      <c r="AM96" s="16">
        <f t="shared" si="11"/>
        <v>17.3</v>
      </c>
      <c r="AN96" s="16">
        <v>17</v>
      </c>
      <c r="AO96" s="16">
        <v>17.3</v>
      </c>
      <c r="AP96" s="21">
        <v>16.53</v>
      </c>
      <c r="AQ96" s="16">
        <v>-1.4</v>
      </c>
    </row>
    <row r="97" spans="1:55" ht="12.75" x14ac:dyDescent="0.2">
      <c r="A97" s="25"/>
      <c r="B97" s="6">
        <v>4</v>
      </c>
      <c r="C97" s="16">
        <f t="shared" si="6"/>
        <v>80.3</v>
      </c>
      <c r="D97" s="16">
        <v>78.8</v>
      </c>
      <c r="E97" s="16">
        <v>80.3</v>
      </c>
      <c r="F97" s="21">
        <v>83.18</v>
      </c>
      <c r="G97" s="16">
        <v>-2.9</v>
      </c>
      <c r="I97" s="16">
        <f t="shared" si="7"/>
        <v>450.2</v>
      </c>
      <c r="J97" s="16">
        <v>451.6</v>
      </c>
      <c r="K97" s="16">
        <v>450.2</v>
      </c>
      <c r="L97" s="21">
        <v>446.65</v>
      </c>
      <c r="M97" s="16">
        <v>1.3</v>
      </c>
      <c r="P97" s="16">
        <v>533.6</v>
      </c>
      <c r="Q97" s="16">
        <v>533.5</v>
      </c>
      <c r="R97" s="21">
        <v>533.58000000000004</v>
      </c>
      <c r="S97" s="16">
        <v>-4.5999999999999996</v>
      </c>
      <c r="U97" s="16">
        <f t="shared" si="8"/>
        <v>83.3</v>
      </c>
      <c r="V97" s="16">
        <v>81.900000000000006</v>
      </c>
      <c r="W97" s="16">
        <v>83.3</v>
      </c>
      <c r="X97" s="21">
        <v>86.93</v>
      </c>
      <c r="Y97" s="16">
        <v>-5.9</v>
      </c>
      <c r="AA97" s="16">
        <f t="shared" si="9"/>
        <v>15</v>
      </c>
      <c r="AB97" s="16">
        <v>14.8</v>
      </c>
      <c r="AC97" s="16">
        <v>15</v>
      </c>
      <c r="AD97" s="21">
        <v>15.59</v>
      </c>
      <c r="AE97" s="16">
        <v>-0.4</v>
      </c>
      <c r="AG97" s="16">
        <f t="shared" si="10"/>
        <v>84.4</v>
      </c>
      <c r="AH97" s="16">
        <v>84.6</v>
      </c>
      <c r="AI97" s="16">
        <v>84.4</v>
      </c>
      <c r="AJ97" s="21">
        <v>83.71</v>
      </c>
      <c r="AK97" s="16">
        <v>1</v>
      </c>
      <c r="AM97" s="16">
        <f t="shared" si="11"/>
        <v>15.6</v>
      </c>
      <c r="AN97" s="16">
        <v>15.4</v>
      </c>
      <c r="AO97" s="16">
        <v>15.6</v>
      </c>
      <c r="AP97" s="21">
        <v>16.29</v>
      </c>
      <c r="AQ97" s="16">
        <v>-1</v>
      </c>
    </row>
    <row r="98" spans="1:55" ht="12.75" x14ac:dyDescent="0.2">
      <c r="A98" s="25">
        <v>24</v>
      </c>
      <c r="B98" s="6">
        <v>1</v>
      </c>
      <c r="C98" s="16">
        <f t="shared" si="6"/>
        <v>84.3</v>
      </c>
      <c r="D98" s="16">
        <v>86</v>
      </c>
      <c r="E98" s="16">
        <v>84.3</v>
      </c>
      <c r="F98" s="21">
        <v>83.67</v>
      </c>
      <c r="G98" s="16">
        <v>2</v>
      </c>
      <c r="I98" s="16">
        <f t="shared" si="7"/>
        <v>444.4</v>
      </c>
      <c r="J98" s="16">
        <v>442.9</v>
      </c>
      <c r="K98" s="16">
        <v>444.4</v>
      </c>
      <c r="L98" s="21">
        <v>445.24</v>
      </c>
      <c r="M98" s="16">
        <v>-5.7</v>
      </c>
      <c r="P98" s="16">
        <v>532.6</v>
      </c>
      <c r="Q98" s="16">
        <v>532.70000000000005</v>
      </c>
      <c r="R98" s="21">
        <v>532.44000000000005</v>
      </c>
      <c r="S98" s="16">
        <v>-4.5999999999999996</v>
      </c>
      <c r="U98" s="16">
        <f t="shared" si="8"/>
        <v>88.2</v>
      </c>
      <c r="V98" s="16">
        <v>89.7</v>
      </c>
      <c r="W98" s="16">
        <v>88.2</v>
      </c>
      <c r="X98" s="21">
        <v>87.2</v>
      </c>
      <c r="Y98" s="16">
        <v>1.1000000000000001</v>
      </c>
      <c r="AA98" s="16">
        <f t="shared" si="9"/>
        <v>15.8</v>
      </c>
      <c r="AB98" s="16">
        <v>16.100000000000001</v>
      </c>
      <c r="AC98" s="16">
        <v>15.8</v>
      </c>
      <c r="AD98" s="21">
        <v>15.72</v>
      </c>
      <c r="AE98" s="16">
        <v>0.5</v>
      </c>
      <c r="AG98" s="16">
        <f t="shared" si="10"/>
        <v>83.4</v>
      </c>
      <c r="AH98" s="16">
        <v>83.2</v>
      </c>
      <c r="AI98" s="16">
        <v>83.4</v>
      </c>
      <c r="AJ98" s="21">
        <v>83.62</v>
      </c>
      <c r="AK98" s="16">
        <v>-0.3</v>
      </c>
      <c r="AM98" s="16">
        <f t="shared" si="11"/>
        <v>16.600000000000001</v>
      </c>
      <c r="AN98" s="16">
        <v>16.8</v>
      </c>
      <c r="AO98" s="16">
        <v>16.600000000000001</v>
      </c>
      <c r="AP98" s="21">
        <v>16.38</v>
      </c>
      <c r="AQ98" s="16">
        <v>0.3</v>
      </c>
    </row>
    <row r="101" spans="1:55" ht="24" customHeight="1" x14ac:dyDescent="0.2">
      <c r="C101" s="134" t="s">
        <v>1605</v>
      </c>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1:BC101"/>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1" manualBreakCount="1">
    <brk id="52"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BK_1664!A1 &amp; ", " &amp; BK_1664!C1</f>
        <v>Båda könen, 16-64 år</v>
      </c>
      <c r="H1" s="79"/>
      <c r="I1" s="79"/>
      <c r="J1" s="79"/>
      <c r="K1" s="79"/>
      <c r="L1" s="79"/>
      <c r="U1" s="23"/>
    </row>
    <row r="2" spans="1:21" ht="20.25" x14ac:dyDescent="0.3">
      <c r="A2" s="80"/>
      <c r="B2" s="81"/>
      <c r="C2" s="81"/>
      <c r="D2" s="82"/>
      <c r="E2" s="78"/>
      <c r="F2" s="79"/>
      <c r="G2" s="77" t="str">
        <f>Försättsblad!B23</f>
        <v>Januari 2001 - mars 2024</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2024-04-22T08:10:30Z</dcterms:modified>
</cp:coreProperties>
</file>