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<sst xmlns="http://schemas.openxmlformats.org/spreadsheetml/2006/main" count="88" uniqueCount="74">
  <si>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</si>
  <si>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</si>
  <si>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</si>
  <si>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</si>
  <si>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</si>
  <si>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</si>
  <si>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</si>
  <si>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</si>
  <si>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</si>
  <si>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</si>
  <si>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</si>
  <si>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</si>
  <si>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</si>
  <si>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</si>
  <si>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</si>
  <si>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</si>
  <si>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</si>
  <si>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GPD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</si>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</sst>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6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57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2"/>
          <c:w val="0.98075"/>
          <c:h val="0.937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186.6</c:v>
                </c:pt>
              </c:numCache>
            </c:numRef>
          </c:val>
          <c:smooth val="0"/>
        </c:ser>
        <c:marker val="1"/>
        <c:axId val="64087527"/>
        <c:axId val="46598956"/>
      </c:lineChart>
      <c:catAx>
        <c:axId val="640875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8956"/>
        <c:crossesAt val="25"/>
        <c:auto val="1"/>
        <c:lblOffset val="0"/>
        <c:tickLblSkip val="2"/>
        <c:noMultiLvlLbl val="0"/>
      </c:catAx>
      <c:valAx>
        <c:axId val="4659895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7527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9"/>
          <c:w val="0.944"/>
          <c:h val="0.9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2.3</c:v>
                </c:pt>
              </c:numCache>
            </c:numRef>
          </c:val>
        </c:ser>
        <c:axId val="9192445"/>
        <c:axId val="65254314"/>
      </c:barChart>
      <c:catAx>
        <c:axId val="919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4314"/>
        <c:crossesAt val="0"/>
        <c:auto val="1"/>
        <c:lblOffset val="100"/>
        <c:tickLblSkip val="2"/>
        <c:noMultiLvlLbl val="0"/>
      </c:catAx>
      <c:valAx>
        <c:axId val="65254314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92445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-0.01775"/>
          <c:w val="0.95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457.3108967985683</c:v>
                </c:pt>
              </c:numCache>
            </c:numRef>
          </c:val>
        </c:ser>
        <c:axId val="13326915"/>
        <c:axId val="50936216"/>
      </c:barChart>
      <c:catAx>
        <c:axId val="133269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6216"/>
        <c:crossesAt val="0"/>
        <c:auto val="1"/>
        <c:lblOffset val="100"/>
        <c:tickLblSkip val="2"/>
        <c:noMultiLvlLbl val="0"/>
      </c:catAx>
      <c:valAx>
        <c:axId val="50936216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915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25"/>
          <c:w val="0.9395"/>
          <c:h val="0.952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45.324594375246896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41.117476111681086</c:v>
                </c:pt>
              </c:numCache>
            </c:numRef>
          </c:val>
          <c:smooth val="0"/>
        </c:ser>
        <c:marker val="1"/>
        <c:axId val="755257"/>
        <c:axId val="21902454"/>
      </c:lineChart>
      <c:catAx>
        <c:axId val="7552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2454"/>
        <c:crossesAt val="20"/>
        <c:auto val="1"/>
        <c:lblOffset val="100"/>
        <c:tickLblSkip val="2"/>
        <c:noMultiLvlLbl val="0"/>
      </c:catAx>
      <c:valAx>
        <c:axId val="21902454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57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5535"/>
          <c:w val="0.39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525"/>
          <c:w val="0.99375"/>
          <c:h val="0.965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44.06892897759452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26.043121266414083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25.680831492425593</c:v>
                </c:pt>
              </c:numCache>
            </c:numRef>
          </c:val>
          <c:smooth val="0"/>
        </c:ser>
        <c:marker val="1"/>
        <c:axId val="31191391"/>
        <c:axId val="32135108"/>
      </c:lineChart>
      <c:catAx>
        <c:axId val="311913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5108"/>
        <c:crossesAt val="0"/>
        <c:auto val="1"/>
        <c:lblOffset val="100"/>
        <c:tickLblSkip val="2"/>
        <c:noMultiLvlLbl val="0"/>
      </c:catAx>
      <c:valAx>
        <c:axId val="32135108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1391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2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0.94775</cdr:y>
    </cdr:from>
    <cdr:to>
      <cdr:x>0.93925</cdr:x>
      <cdr:y>0.9995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152650" y="277177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b65cadb-a22f-4f3c-8b95-277a787a0c19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0.0005</cdr:x>
      <cdr:y>0.89275</cdr:y>
    </cdr:from>
    <cdr:to>
      <cdr:x>0.31225</cdr:x>
      <cdr:y>0.94475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f9d24c3-31e9-4fbc-8742-f329cbf88709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0.93675</cdr:y>
    </cdr:from>
    <cdr:to>
      <cdr:x>0.938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fa645b8-55a8-4c74-bf5d-b9477e40c4e8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0.9475</cdr:y>
    </cdr:from>
    <cdr:to>
      <cdr:x>0.92425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38375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9b3fdb0-a9aa-4f7c-b094-967e63afbfef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0.9475</cdr:y>
    </cdr:from>
    <cdr:to>
      <cdr:x>0.95175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66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d059d0b-cf24-482b-b19f-d046a68dd5a0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>
      <c r="A1" s="71" t="s">
        <v>60</v>
      </c>
      <c r="B1" s="78"/>
      <c r="C1" s="75"/>
      <c r="D1" s="75"/>
      <c r="E1" s="75"/>
      <c r="F1" s="69" t="s">
        <v>59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>
      <c r="A2" s="64"/>
      <c r="B2" s="63" t="s">
        <v>58</v>
      </c>
      <c r="C2" s="58" t="s">
        <v>57</v>
      </c>
      <c r="D2" s="58"/>
      <c r="E2" s="57"/>
      <c r="F2" s="57"/>
      <c r="G2" s="57"/>
      <c r="H2" s="62" t="s">
        <v>56</v>
      </c>
      <c r="I2" s="61"/>
      <c r="J2" s="60" t="s">
        <v>55</v>
      </c>
      <c r="K2" s="59" t="s">
        <v>54</v>
      </c>
      <c r="L2" s="58" t="s">
        <v>53</v>
      </c>
      <c r="M2" s="58"/>
      <c r="N2" s="57"/>
      <c r="O2" s="57"/>
      <c r="P2" s="57"/>
    </row>
    <row r="3" spans="1:16" s="49" customFormat="1" ht="33.75">
      <c r="A3" s="55" t="s">
        <v>52</v>
      </c>
      <c r="B3" s="73" t="s">
        <v>51</v>
      </c>
      <c r="C3" s="50" t="s">
        <v>46</v>
      </c>
      <c r="D3" s="50" t="s">
        <v>45</v>
      </c>
      <c r="E3" s="50" t="s">
        <v>44</v>
      </c>
      <c r="F3" s="50" t="s">
        <v>43</v>
      </c>
      <c r="G3" s="50" t="s">
        <v>42</v>
      </c>
      <c r="H3" s="53" t="s">
        <v>50</v>
      </c>
      <c r="I3" s="52" t="s">
        <v>49</v>
      </c>
      <c r="J3" s="51" t="s">
        <v>48</v>
      </c>
      <c r="K3" s="51" t="s">
        <v>47</v>
      </c>
      <c r="L3" s="72" t="s">
        <v>46</v>
      </c>
      <c r="M3" s="72" t="s">
        <v>45</v>
      </c>
      <c r="N3" s="50" t="s">
        <v>44</v>
      </c>
      <c r="O3" s="50" t="s">
        <v>43</v>
      </c>
      <c r="P3" s="50" t="s">
        <v>42</v>
      </c>
    </row>
    <row r="4" spans="1:16" s="65" customFormat="1" ht="15.75" hidden="1">
      <c r="A4" s="71" t="s">
        <v>41</v>
      </c>
      <c r="B4" s="70"/>
      <c r="C4" s="66"/>
      <c r="D4" s="66"/>
      <c r="E4" s="66"/>
      <c r="F4" s="69" t="s">
        <v>40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 hidden="1">
      <c r="A5" s="64"/>
      <c r="B5" s="63" t="s">
        <v>39</v>
      </c>
      <c r="C5" s="58" t="s">
        <v>38</v>
      </c>
      <c r="D5" s="58"/>
      <c r="E5" s="57"/>
      <c r="F5" s="57"/>
      <c r="G5" s="57"/>
      <c r="H5" s="62" t="s">
        <v>37</v>
      </c>
      <c r="I5" s="61"/>
      <c r="J5" s="60" t="s">
        <v>36</v>
      </c>
      <c r="K5" s="59" t="s">
        <v>35</v>
      </c>
      <c r="L5" s="58" t="s">
        <v>34</v>
      </c>
      <c r="M5" s="58"/>
      <c r="N5" s="57"/>
      <c r="O5" s="57"/>
      <c r="P5" s="57"/>
    </row>
    <row r="6" spans="1:16" s="49" customFormat="1" ht="33.75" hidden="1">
      <c r="A6" s="55" t="s">
        <v>33</v>
      </c>
      <c r="B6" s="54" t="s">
        <v>32</v>
      </c>
      <c r="C6" s="50" t="s">
        <v>26</v>
      </c>
      <c r="D6" s="50" t="s">
        <v>25</v>
      </c>
      <c r="E6" s="50" t="s">
        <v>24</v>
      </c>
      <c r="F6" s="50" t="s">
        <v>23</v>
      </c>
      <c r="G6" s="50" t="s">
        <v>31</v>
      </c>
      <c r="H6" s="53" t="s">
        <v>30</v>
      </c>
      <c r="I6" s="52" t="s">
        <v>29</v>
      </c>
      <c r="J6" s="51" t="s">
        <v>28</v>
      </c>
      <c r="K6" s="51" t="s">
        <v>27</v>
      </c>
      <c r="L6" s="50" t="s">
        <v>26</v>
      </c>
      <c r="M6" s="50" t="s">
        <v>25</v>
      </c>
      <c r="N6" s="50" t="s">
        <v>24</v>
      </c>
      <c r="O6" s="50" t="s">
        <v>23</v>
      </c>
      <c r="P6" s="50" t="s">
        <v>22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4599633</v>
      </c>
      <c r="C31" s="36">
        <v>2084765</v>
      </c>
      <c r="D31" s="36">
        <v>1891253</v>
      </c>
      <c r="E31" s="36">
        <v>2027009</v>
      </c>
      <c r="F31" s="36">
        <v>1197888</v>
      </c>
      <c r="G31" s="35">
        <v>1181224</v>
      </c>
      <c r="H31" s="27">
        <v>2.3</v>
      </c>
      <c r="I31" s="27">
        <v>186.6</v>
      </c>
      <c r="J31" s="21">
        <v>10058</v>
      </c>
      <c r="K31" s="34">
        <f>B31/J31</f>
        <v>457.3108967985683</v>
      </c>
      <c r="L31" s="33">
        <f>+C31/B31*100</f>
        <v>45.324594375246896</v>
      </c>
      <c r="M31" s="33">
        <f>+D31/B31*100</f>
        <v>41.117476111681086</v>
      </c>
      <c r="N31" s="32">
        <f>+E31/B31*100</f>
        <v>44.06892897759452</v>
      </c>
      <c r="O31" s="32">
        <f>+F31/B31*100</f>
        <v>26.043121266414083</v>
      </c>
      <c r="P31" s="32">
        <f>+G31/B31*100</f>
        <v>25.680831492425593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61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6" ht="12.75">
      <c r="E26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73</v>
      </c>
    </row>
    <row r="2" ht="12.75" customHeight="1">
      <c r="B2" s="80" t="s">
        <v>67</v>
      </c>
    </row>
    <row r="3" ht="12.75" customHeight="1">
      <c r="B3" s="80"/>
    </row>
    <row r="4" ht="12.75" customHeight="1"/>
    <row r="24" spans="2:6" ht="12.75">
      <c r="B24" s="85" t="s">
        <v>72</v>
      </c>
      <c r="C24" s="83" t="s">
        <v>44</v>
      </c>
      <c r="D24" s="80" t="s">
        <v>71</v>
      </c>
      <c r="E24" s="80"/>
      <c r="F24" s="80"/>
    </row>
    <row r="25" spans="1:6" s="74" customFormat="1" ht="12.75">
      <c r="A25"/>
      <c r="B25" s="84"/>
      <c r="C25" s="83" t="s">
        <v>43</v>
      </c>
      <c r="D25" s="80" t="s">
        <v>70</v>
      </c>
      <c r="E25" s="80"/>
      <c r="F25" s="84"/>
    </row>
    <row r="26" spans="2:6" ht="12.75">
      <c r="B26" s="80"/>
      <c r="C26" s="83" t="s">
        <v>42</v>
      </c>
      <c r="D26" s="80" t="s">
        <v>69</v>
      </c>
      <c r="E26" s="80"/>
      <c r="F26" s="80"/>
    </row>
    <row r="28" spans="2:5" ht="12.75">
      <c r="B28" s="79"/>
      <c r="E28" s="79"/>
    </row>
    <row r="32" ht="12.75">
      <c r="B32" s="8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2018-05-29T08:14:04Z</dcterms:created>
  <dcterms:modified xsi:type="dcterms:W3CDTF">2018-05-29T08:14:05Z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