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6D9056E0-FD81-49D7-9B06-3B918000612B}" xr6:coauthVersionLast="47" xr6:coauthVersionMax="47" xr10:uidLastSave="{00000000-0000-0000-0000-000000000000}"/>
  <bookViews>
    <workbookView xWindow="-110" yWindow="-110" windowWidth="19420" windowHeight="11500" xr2:uid="{E0224F4D-A2B6-4E73-8ED8-F20B0D0BD046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<sst xmlns="http://schemas.openxmlformats.org/spreadsheetml/2006/main" count="59" uniqueCount="47">
  <si>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</si>
  <si>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</si>
  <si>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</si>
  <si>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</si>
  <si>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</si>
  <si>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</si>
  <si>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</si>
  <si>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</si>
  <si>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</si>
  <si>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</si>
  <si>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</si>
  <si>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</si>
  <si>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</si>
  <si>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</si>
  <si>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</si>
  <si>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</si>
  <si>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</si>
  <si>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</si>
  <si>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</si>
  <si>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</si>
  <si>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</si>
  <si>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</si>
  <si>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</si>
  <si>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</si>
  <si>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</si>
  <si>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</si>
  <si>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</si>
  <si>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juni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</si>
  <si>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</si>
  <si>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</si>
  <si>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</si>
  <si>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</si>
  <si>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</si>
  <si>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</si>
  <si>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</si>
  <si>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</si>
  <si>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</si>
  <si>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</si>
  <si>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</si>
  <si>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June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</si>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</sst>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E9BDC386-104C-4F5A-8E53-FE227D280B6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Data!$H$11:$H$304</c:f>
              <c:numCache>
                <c:formatCode>#,##0.00</c:formatCode>
                <c:ptCount val="294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69.53</c:v>
                </c:pt>
                <c:pt idx="270">
                  <c:v>69.510000000000005</c:v>
                </c:pt>
                <c:pt idx="271">
                  <c:v>69.47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69.02</c:v>
                </c:pt>
                <c:pt idx="281">
                  <c:v>68.959999999999994</c:v>
                </c:pt>
                <c:pt idx="282">
                  <c:v>68.91</c:v>
                </c:pt>
                <c:pt idx="283">
                  <c:v>68.86</c:v>
                </c:pt>
                <c:pt idx="284">
                  <c:v>68.819999999999993</c:v>
                </c:pt>
                <c:pt idx="285">
                  <c:v>68.8</c:v>
                </c:pt>
                <c:pt idx="286">
                  <c:v>68.790000000000006</c:v>
                </c:pt>
                <c:pt idx="287">
                  <c:v>68.8</c:v>
                </c:pt>
                <c:pt idx="288">
                  <c:v>68.83</c:v>
                </c:pt>
                <c:pt idx="289">
                  <c:v>68.87</c:v>
                </c:pt>
                <c:pt idx="290">
                  <c:v>68.92</c:v>
                </c:pt>
                <c:pt idx="291">
                  <c:v>68.98</c:v>
                </c:pt>
                <c:pt idx="292">
                  <c:v>69.040000000000006</c:v>
                </c:pt>
                <c:pt idx="293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0-439F-A1FC-D69FB86D1163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Data!$I$11:$I$304</c:f>
              <c:numCache>
                <c:formatCode>#,##0.00</c:formatCode>
                <c:ptCount val="294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70.819999999999993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71.81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71.87</c:v>
                </c:pt>
                <c:pt idx="268">
                  <c:v>71.88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71.44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70.94</c:v>
                </c:pt>
                <c:pt idx="282">
                  <c:v>70.89</c:v>
                </c:pt>
                <c:pt idx="283">
                  <c:v>70.849999999999994</c:v>
                </c:pt>
                <c:pt idx="284">
                  <c:v>70.84</c:v>
                </c:pt>
                <c:pt idx="285">
                  <c:v>70.86</c:v>
                </c:pt>
                <c:pt idx="286">
                  <c:v>70.89</c:v>
                </c:pt>
                <c:pt idx="287">
                  <c:v>70.95</c:v>
                </c:pt>
                <c:pt idx="288">
                  <c:v>71.02</c:v>
                </c:pt>
                <c:pt idx="289">
                  <c:v>71.099999999999994</c:v>
                </c:pt>
                <c:pt idx="290">
                  <c:v>71.19</c:v>
                </c:pt>
                <c:pt idx="291">
                  <c:v>71.28</c:v>
                </c:pt>
                <c:pt idx="292">
                  <c:v>71.349999999999994</c:v>
                </c:pt>
                <c:pt idx="293">
                  <c:v>71.41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0-439F-A1FC-D69FB86D1163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Data!$J$11:$J$304</c:f>
              <c:numCache>
                <c:formatCode>#,##0.00</c:formatCode>
                <c:ptCount val="294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67.09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67</c:v>
                </c:pt>
                <c:pt idx="279">
                  <c:v>67</c:v>
                </c:pt>
                <c:pt idx="280">
                  <c:v>66.97</c:v>
                </c:pt>
                <c:pt idx="281">
                  <c:v>66.92</c:v>
                </c:pt>
                <c:pt idx="282">
                  <c:v>66.87</c:v>
                </c:pt>
                <c:pt idx="283">
                  <c:v>66.8</c:v>
                </c:pt>
                <c:pt idx="284">
                  <c:v>66.739999999999995</c:v>
                </c:pt>
                <c:pt idx="285">
                  <c:v>66.680000000000007</c:v>
                </c:pt>
                <c:pt idx="286">
                  <c:v>66.63</c:v>
                </c:pt>
                <c:pt idx="287">
                  <c:v>66.59</c:v>
                </c:pt>
                <c:pt idx="288">
                  <c:v>66.569999999999993</c:v>
                </c:pt>
                <c:pt idx="289">
                  <c:v>66.569999999999993</c:v>
                </c:pt>
                <c:pt idx="290">
                  <c:v>66.59</c:v>
                </c:pt>
                <c:pt idx="291">
                  <c:v>66.62</c:v>
                </c:pt>
                <c:pt idx="292">
                  <c:v>66.66</c:v>
                </c:pt>
                <c:pt idx="293">
                  <c:v>66.709999999999994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0-439F-A1FC-D69FB86D1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Data!$E$11:$E$304</c:f>
              <c:numCache>
                <c:formatCode>#,##0.00</c:formatCode>
                <c:ptCount val="294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7.68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8.4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8.66</c:v>
                </c:pt>
                <c:pt idx="288">
                  <c:v>8.68</c:v>
                </c:pt>
                <c:pt idx="289">
                  <c:v>8.69</c:v>
                </c:pt>
                <c:pt idx="290">
                  <c:v>8.6999999999999993</c:v>
                </c:pt>
                <c:pt idx="291">
                  <c:v>8.69</c:v>
                </c:pt>
                <c:pt idx="292">
                  <c:v>8.68</c:v>
                </c:pt>
                <c:pt idx="293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C-4B25-82F3-412381C43662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Data!$F$11:$F$304</c:f>
              <c:numCache>
                <c:formatCode>#,##0.00</c:formatCode>
                <c:ptCount val="294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7.59</c:v>
                </c:pt>
                <c:pt idx="272">
                  <c:v>7.7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8.33</c:v>
                </c:pt>
                <c:pt idx="284">
                  <c:v>8.33</c:v>
                </c:pt>
                <c:pt idx="285">
                  <c:v>8.35</c:v>
                </c:pt>
                <c:pt idx="286">
                  <c:v>8.3699999999999992</c:v>
                </c:pt>
                <c:pt idx="287">
                  <c:v>8.4</c:v>
                </c:pt>
                <c:pt idx="288">
                  <c:v>8.44</c:v>
                </c:pt>
                <c:pt idx="289">
                  <c:v>8.48</c:v>
                </c:pt>
                <c:pt idx="290">
                  <c:v>8.52</c:v>
                </c:pt>
                <c:pt idx="291">
                  <c:v>8.5500000000000007</c:v>
                </c:pt>
                <c:pt idx="292">
                  <c:v>8.57</c:v>
                </c:pt>
                <c:pt idx="29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C-4B25-82F3-412381C43662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Data!$G$11:$G$304</c:f>
              <c:numCache>
                <c:formatCode>#,##0.00</c:formatCode>
                <c:ptCount val="294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8.1300000000000008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8.67</c:v>
                </c:pt>
                <c:pt idx="284">
                  <c:v>8.77</c:v>
                </c:pt>
                <c:pt idx="285">
                  <c:v>8.84</c:v>
                </c:pt>
                <c:pt idx="286">
                  <c:v>8.9</c:v>
                </c:pt>
                <c:pt idx="287">
                  <c:v>8.94</c:v>
                </c:pt>
                <c:pt idx="288">
                  <c:v>8.9499999999999993</c:v>
                </c:pt>
                <c:pt idx="289">
                  <c:v>8.93</c:v>
                </c:pt>
                <c:pt idx="290">
                  <c:v>8.9</c:v>
                </c:pt>
                <c:pt idx="291">
                  <c:v>8.85</c:v>
                </c:pt>
                <c:pt idx="292">
                  <c:v>8.8000000000000007</c:v>
                </c:pt>
                <c:pt idx="293">
                  <c:v>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C-4B25-82F3-412381C4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Data!$K$11:$K$304</c:f>
              <c:numCache>
                <c:formatCode>0.00</c:formatCode>
                <c:ptCount val="294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153.32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137.91999999999999</c:v>
                </c:pt>
                <c:pt idx="232">
                  <c:v>141.09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147.33000000000001</c:v>
                </c:pt>
                <c:pt idx="237">
                  <c:v>148.15</c:v>
                </c:pt>
                <c:pt idx="238">
                  <c:v>148.84</c:v>
                </c:pt>
                <c:pt idx="239">
                  <c:v>149.43</c:v>
                </c:pt>
                <c:pt idx="240">
                  <c:v>149.96</c:v>
                </c:pt>
                <c:pt idx="241">
                  <c:v>150.43</c:v>
                </c:pt>
                <c:pt idx="242">
                  <c:v>150.85</c:v>
                </c:pt>
                <c:pt idx="243">
                  <c:v>151.18</c:v>
                </c:pt>
                <c:pt idx="244">
                  <c:v>151.38999999999999</c:v>
                </c:pt>
                <c:pt idx="245">
                  <c:v>151.47</c:v>
                </c:pt>
                <c:pt idx="246">
                  <c:v>151.41</c:v>
                </c:pt>
                <c:pt idx="247">
                  <c:v>151.27000000000001</c:v>
                </c:pt>
                <c:pt idx="248">
                  <c:v>151.08000000000001</c:v>
                </c:pt>
                <c:pt idx="249">
                  <c:v>150.94</c:v>
                </c:pt>
                <c:pt idx="250">
                  <c:v>150.9</c:v>
                </c:pt>
                <c:pt idx="251">
                  <c:v>151.02000000000001</c:v>
                </c:pt>
                <c:pt idx="252">
                  <c:v>151.34</c:v>
                </c:pt>
                <c:pt idx="253">
                  <c:v>151.86000000000001</c:v>
                </c:pt>
                <c:pt idx="254">
                  <c:v>152.58000000000001</c:v>
                </c:pt>
                <c:pt idx="255">
                  <c:v>153.47</c:v>
                </c:pt>
                <c:pt idx="256">
                  <c:v>154.44</c:v>
                </c:pt>
                <c:pt idx="257">
                  <c:v>155.41999999999999</c:v>
                </c:pt>
                <c:pt idx="258">
                  <c:v>156.32</c:v>
                </c:pt>
                <c:pt idx="259">
                  <c:v>157.06</c:v>
                </c:pt>
                <c:pt idx="260">
                  <c:v>157.61000000000001</c:v>
                </c:pt>
                <c:pt idx="261">
                  <c:v>157.94</c:v>
                </c:pt>
                <c:pt idx="262">
                  <c:v>158.05000000000001</c:v>
                </c:pt>
                <c:pt idx="263">
                  <c:v>158.02000000000001</c:v>
                </c:pt>
                <c:pt idx="264">
                  <c:v>157.88999999999999</c:v>
                </c:pt>
                <c:pt idx="265">
                  <c:v>157.69999999999999</c:v>
                </c:pt>
                <c:pt idx="266">
                  <c:v>157.46</c:v>
                </c:pt>
                <c:pt idx="267">
                  <c:v>157.19999999999999</c:v>
                </c:pt>
                <c:pt idx="268">
                  <c:v>156.96</c:v>
                </c:pt>
                <c:pt idx="269">
                  <c:v>156.77000000000001</c:v>
                </c:pt>
                <c:pt idx="270">
                  <c:v>156.63999999999999</c:v>
                </c:pt>
                <c:pt idx="271">
                  <c:v>156.57</c:v>
                </c:pt>
                <c:pt idx="272">
                  <c:v>156.56</c:v>
                </c:pt>
                <c:pt idx="273">
                  <c:v>156.58000000000001</c:v>
                </c:pt>
                <c:pt idx="274">
                  <c:v>156.59</c:v>
                </c:pt>
                <c:pt idx="275">
                  <c:v>156.58000000000001</c:v>
                </c:pt>
                <c:pt idx="276">
                  <c:v>156.51</c:v>
                </c:pt>
                <c:pt idx="277">
                  <c:v>156.38</c:v>
                </c:pt>
                <c:pt idx="278">
                  <c:v>156.19999999999999</c:v>
                </c:pt>
                <c:pt idx="279">
                  <c:v>155.99</c:v>
                </c:pt>
                <c:pt idx="280">
                  <c:v>155.78</c:v>
                </c:pt>
                <c:pt idx="281">
                  <c:v>155.61000000000001</c:v>
                </c:pt>
                <c:pt idx="282">
                  <c:v>155.51</c:v>
                </c:pt>
                <c:pt idx="283">
                  <c:v>155.47</c:v>
                </c:pt>
                <c:pt idx="284">
                  <c:v>155.49</c:v>
                </c:pt>
                <c:pt idx="285">
                  <c:v>155.54</c:v>
                </c:pt>
                <c:pt idx="286">
                  <c:v>155.6</c:v>
                </c:pt>
                <c:pt idx="287">
                  <c:v>155.63</c:v>
                </c:pt>
                <c:pt idx="288">
                  <c:v>155.6</c:v>
                </c:pt>
                <c:pt idx="289">
                  <c:v>155.51</c:v>
                </c:pt>
                <c:pt idx="290">
                  <c:v>155.37</c:v>
                </c:pt>
                <c:pt idx="291">
                  <c:v>155.19</c:v>
                </c:pt>
                <c:pt idx="292">
                  <c:v>154.99</c:v>
                </c:pt>
                <c:pt idx="293">
                  <c:v>154.81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4-402A-BF70-B3F2C213E84A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Data!$L$11:$L$304</c:f>
              <c:numCache>
                <c:formatCode>0.00</c:formatCode>
                <c:ptCount val="294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86.94</c:v>
                </c:pt>
                <c:pt idx="219">
                  <c:v>86.99</c:v>
                </c:pt>
                <c:pt idx="220">
                  <c:v>87.04</c:v>
                </c:pt>
                <c:pt idx="221">
                  <c:v>87.12</c:v>
                </c:pt>
                <c:pt idx="222">
                  <c:v>87.22</c:v>
                </c:pt>
                <c:pt idx="223">
                  <c:v>87.36</c:v>
                </c:pt>
                <c:pt idx="224">
                  <c:v>87.53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79.94</c:v>
                </c:pt>
                <c:pt idx="233">
                  <c:v>81.17</c:v>
                </c:pt>
                <c:pt idx="234">
                  <c:v>82.04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83.86</c:v>
                </c:pt>
                <c:pt idx="239">
                  <c:v>84.2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85.34</c:v>
                </c:pt>
                <c:pt idx="249">
                  <c:v>85.23</c:v>
                </c:pt>
                <c:pt idx="250">
                  <c:v>85.17</c:v>
                </c:pt>
                <c:pt idx="251">
                  <c:v>85.19</c:v>
                </c:pt>
                <c:pt idx="252">
                  <c:v>85.32</c:v>
                </c:pt>
                <c:pt idx="253">
                  <c:v>85.58</c:v>
                </c:pt>
                <c:pt idx="254">
                  <c:v>85.97</c:v>
                </c:pt>
                <c:pt idx="255">
                  <c:v>86.48</c:v>
                </c:pt>
                <c:pt idx="256">
                  <c:v>87.04</c:v>
                </c:pt>
                <c:pt idx="257">
                  <c:v>87.62</c:v>
                </c:pt>
                <c:pt idx="258">
                  <c:v>88.15</c:v>
                </c:pt>
                <c:pt idx="259">
                  <c:v>88.59</c:v>
                </c:pt>
                <c:pt idx="260">
                  <c:v>88.9</c:v>
                </c:pt>
                <c:pt idx="261">
                  <c:v>89.07</c:v>
                </c:pt>
                <c:pt idx="262">
                  <c:v>89.09</c:v>
                </c:pt>
                <c:pt idx="263">
                  <c:v>89.02</c:v>
                </c:pt>
                <c:pt idx="264">
                  <c:v>88.88</c:v>
                </c:pt>
                <c:pt idx="265">
                  <c:v>88.7</c:v>
                </c:pt>
                <c:pt idx="266">
                  <c:v>88.51</c:v>
                </c:pt>
                <c:pt idx="267">
                  <c:v>88.33</c:v>
                </c:pt>
                <c:pt idx="268">
                  <c:v>88.19</c:v>
                </c:pt>
                <c:pt idx="269">
                  <c:v>88.09</c:v>
                </c:pt>
                <c:pt idx="270">
                  <c:v>88.03</c:v>
                </c:pt>
                <c:pt idx="271">
                  <c:v>88</c:v>
                </c:pt>
                <c:pt idx="272">
                  <c:v>87.99</c:v>
                </c:pt>
                <c:pt idx="273">
                  <c:v>87.98</c:v>
                </c:pt>
                <c:pt idx="274">
                  <c:v>87.95</c:v>
                </c:pt>
                <c:pt idx="275">
                  <c:v>87.88</c:v>
                </c:pt>
                <c:pt idx="276">
                  <c:v>87.76</c:v>
                </c:pt>
                <c:pt idx="277">
                  <c:v>87.61</c:v>
                </c:pt>
                <c:pt idx="278">
                  <c:v>87.42</c:v>
                </c:pt>
                <c:pt idx="279">
                  <c:v>87.22</c:v>
                </c:pt>
                <c:pt idx="280">
                  <c:v>87.03</c:v>
                </c:pt>
                <c:pt idx="281">
                  <c:v>86.87</c:v>
                </c:pt>
                <c:pt idx="282">
                  <c:v>86.77</c:v>
                </c:pt>
                <c:pt idx="283">
                  <c:v>86.73</c:v>
                </c:pt>
                <c:pt idx="284">
                  <c:v>86.74</c:v>
                </c:pt>
                <c:pt idx="285">
                  <c:v>86.79</c:v>
                </c:pt>
                <c:pt idx="286">
                  <c:v>86.85</c:v>
                </c:pt>
                <c:pt idx="287">
                  <c:v>86.9</c:v>
                </c:pt>
                <c:pt idx="288">
                  <c:v>86.92</c:v>
                </c:pt>
                <c:pt idx="289">
                  <c:v>86.89</c:v>
                </c:pt>
                <c:pt idx="290">
                  <c:v>86.83</c:v>
                </c:pt>
                <c:pt idx="291">
                  <c:v>86.73</c:v>
                </c:pt>
                <c:pt idx="292">
                  <c:v>86.61</c:v>
                </c:pt>
                <c:pt idx="293">
                  <c:v>86.48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4-402A-BF70-B3F2C213E84A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Data!$B$11:$B$304</c:f>
              <c:numCache>
                <c:formatCode>0</c:formatCode>
                <c:ptCount val="29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Data!$M$11:$M$304</c:f>
              <c:numCache>
                <c:formatCode>0.00</c:formatCode>
                <c:ptCount val="294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66.95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66.89</c:v>
                </c:pt>
                <c:pt idx="230">
                  <c:v>63.26</c:v>
                </c:pt>
                <c:pt idx="231">
                  <c:v>59.77</c:v>
                </c:pt>
                <c:pt idx="232">
                  <c:v>61.15</c:v>
                </c:pt>
                <c:pt idx="233">
                  <c:v>62.2</c:v>
                </c:pt>
                <c:pt idx="234">
                  <c:v>63.03</c:v>
                </c:pt>
                <c:pt idx="235">
                  <c:v>63.69</c:v>
                </c:pt>
                <c:pt idx="236">
                  <c:v>64.209999999999994</c:v>
                </c:pt>
                <c:pt idx="237">
                  <c:v>64.64</c:v>
                </c:pt>
                <c:pt idx="238">
                  <c:v>64.97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65.84</c:v>
                </c:pt>
                <c:pt idx="244">
                  <c:v>65.89</c:v>
                </c:pt>
                <c:pt idx="245">
                  <c:v>65.91</c:v>
                </c:pt>
                <c:pt idx="246">
                  <c:v>65.87</c:v>
                </c:pt>
                <c:pt idx="247">
                  <c:v>65.8</c:v>
                </c:pt>
                <c:pt idx="248">
                  <c:v>65.739999999999995</c:v>
                </c:pt>
                <c:pt idx="249">
                  <c:v>65.709999999999994</c:v>
                </c:pt>
                <c:pt idx="250">
                  <c:v>65.73</c:v>
                </c:pt>
                <c:pt idx="251">
                  <c:v>65.83</c:v>
                </c:pt>
                <c:pt idx="252">
                  <c:v>66.02</c:v>
                </c:pt>
                <c:pt idx="253">
                  <c:v>66.28</c:v>
                </c:pt>
                <c:pt idx="254">
                  <c:v>66.61</c:v>
                </c:pt>
                <c:pt idx="255">
                  <c:v>66.989999999999995</c:v>
                </c:pt>
                <c:pt idx="256">
                  <c:v>67.400000000000006</c:v>
                </c:pt>
                <c:pt idx="257">
                  <c:v>67.8</c:v>
                </c:pt>
                <c:pt idx="258">
                  <c:v>68.17</c:v>
                </c:pt>
                <c:pt idx="259">
                  <c:v>68.47</c:v>
                </c:pt>
                <c:pt idx="260">
                  <c:v>68.709999999999994</c:v>
                </c:pt>
                <c:pt idx="261">
                  <c:v>68.87</c:v>
                </c:pt>
                <c:pt idx="262">
                  <c:v>68.97</c:v>
                </c:pt>
                <c:pt idx="263">
                  <c:v>69.010000000000005</c:v>
                </c:pt>
                <c:pt idx="264">
                  <c:v>69.010000000000005</c:v>
                </c:pt>
                <c:pt idx="265">
                  <c:v>69</c:v>
                </c:pt>
                <c:pt idx="266">
                  <c:v>68.95</c:v>
                </c:pt>
                <c:pt idx="267">
                  <c:v>68.87</c:v>
                </c:pt>
                <c:pt idx="268">
                  <c:v>68.78</c:v>
                </c:pt>
                <c:pt idx="269">
                  <c:v>68.680000000000007</c:v>
                </c:pt>
                <c:pt idx="270">
                  <c:v>68.61</c:v>
                </c:pt>
                <c:pt idx="271">
                  <c:v>68.569999999999993</c:v>
                </c:pt>
                <c:pt idx="272">
                  <c:v>68.569999999999993</c:v>
                </c:pt>
                <c:pt idx="273">
                  <c:v>68.599999999999994</c:v>
                </c:pt>
                <c:pt idx="274">
                  <c:v>68.64</c:v>
                </c:pt>
                <c:pt idx="275">
                  <c:v>68.7</c:v>
                </c:pt>
                <c:pt idx="276">
                  <c:v>68.75</c:v>
                </c:pt>
                <c:pt idx="277">
                  <c:v>68.77</c:v>
                </c:pt>
                <c:pt idx="278">
                  <c:v>68.78</c:v>
                </c:pt>
                <c:pt idx="279">
                  <c:v>68.77</c:v>
                </c:pt>
                <c:pt idx="280">
                  <c:v>68.760000000000005</c:v>
                </c:pt>
                <c:pt idx="281">
                  <c:v>68.739999999999995</c:v>
                </c:pt>
                <c:pt idx="282">
                  <c:v>68.739999999999995</c:v>
                </c:pt>
                <c:pt idx="283">
                  <c:v>68.739999999999995</c:v>
                </c:pt>
                <c:pt idx="284">
                  <c:v>68.75</c:v>
                </c:pt>
                <c:pt idx="285">
                  <c:v>68.75</c:v>
                </c:pt>
                <c:pt idx="286">
                  <c:v>68.739999999999995</c:v>
                </c:pt>
                <c:pt idx="287">
                  <c:v>68.73</c:v>
                </c:pt>
                <c:pt idx="288">
                  <c:v>68.69</c:v>
                </c:pt>
                <c:pt idx="289">
                  <c:v>68.62</c:v>
                </c:pt>
                <c:pt idx="290">
                  <c:v>68.540000000000006</c:v>
                </c:pt>
                <c:pt idx="291">
                  <c:v>68.459999999999994</c:v>
                </c:pt>
                <c:pt idx="292">
                  <c:v>68.38</c:v>
                </c:pt>
                <c:pt idx="293">
                  <c:v>68.34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4-402A-BF70-B3F2C213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5DA5989B-4A11-4AAF-9BB3-C400B44937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0.92767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72" y="3286126"/>
          <a:ext cx="1961798" cy="235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0.90974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3738659" y="3222625"/>
          <a:ext cx="1738257" cy="279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juni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720762AC-0764-4B6C-AEC9-F2BD905FA7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juni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22BFB205-38DC-43A0-BBFD-FEEDB97376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juni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6\Def\AKU_SR_Arbetade_timmar_202506.xlsx" TargetMode="External"/><Relationship Id="rId1" Type="http://schemas.openxmlformats.org/officeDocument/2006/relationships/externalLinkPath" Target="file:///\\scb\data\Prod\BV\AKU\Produktion\Tabeller_till_webb\S&#228;songrensat\M&#229;nad\202506\Def\AKU_SR_Arbetade_timmar_20250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6\Def\AKU_SR_Manad_202506.xlsx" TargetMode="External"/><Relationship Id="rId1" Type="http://schemas.openxmlformats.org/officeDocument/2006/relationships/externalLinkPath" Target="file:///\\scb\data\Prod\BV\AKU\Produktion\Tabeller_till_webb\S&#228;songrensat\M&#229;nad\202506\Def\AKU_SR_Manad_202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153.32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137.91999999999999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147.33000000000001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149.43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150.85</v>
          </cell>
        </row>
        <row r="251">
          <cell r="G251">
            <v>151.18</v>
          </cell>
        </row>
        <row r="252">
          <cell r="G252">
            <v>151.38999999999999</v>
          </cell>
        </row>
        <row r="253">
          <cell r="G253">
            <v>151.47</v>
          </cell>
        </row>
        <row r="254">
          <cell r="G254">
            <v>151.41</v>
          </cell>
        </row>
        <row r="255">
          <cell r="G255">
            <v>151.27000000000001</v>
          </cell>
        </row>
        <row r="256">
          <cell r="G256">
            <v>151.08000000000001</v>
          </cell>
        </row>
        <row r="257">
          <cell r="G257">
            <v>150.94</v>
          </cell>
        </row>
        <row r="258">
          <cell r="G258">
            <v>150.9</v>
          </cell>
        </row>
        <row r="259">
          <cell r="G259">
            <v>151.02000000000001</v>
          </cell>
        </row>
        <row r="260">
          <cell r="G260">
            <v>151.34</v>
          </cell>
        </row>
        <row r="261">
          <cell r="G261">
            <v>151.86000000000001</v>
          </cell>
        </row>
        <row r="262">
          <cell r="G262">
            <v>152.58000000000001</v>
          </cell>
        </row>
        <row r="263">
          <cell r="G263">
            <v>153.47</v>
          </cell>
        </row>
        <row r="264">
          <cell r="G264">
            <v>154.44</v>
          </cell>
        </row>
        <row r="265">
          <cell r="G265">
            <v>155.41999999999999</v>
          </cell>
        </row>
        <row r="266">
          <cell r="G266">
            <v>156.32</v>
          </cell>
        </row>
        <row r="267">
          <cell r="G267">
            <v>157.06</v>
          </cell>
        </row>
        <row r="268">
          <cell r="G268">
            <v>157.61000000000001</v>
          </cell>
        </row>
        <row r="269">
          <cell r="G269">
            <v>157.94</v>
          </cell>
        </row>
        <row r="270">
          <cell r="G270">
            <v>158.05000000000001</v>
          </cell>
        </row>
        <row r="271">
          <cell r="G271">
            <v>158.02000000000001</v>
          </cell>
        </row>
        <row r="272">
          <cell r="G272">
            <v>157.88999999999999</v>
          </cell>
        </row>
        <row r="273">
          <cell r="G273">
            <v>157.69999999999999</v>
          </cell>
        </row>
        <row r="274">
          <cell r="G274">
            <v>157.46</v>
          </cell>
        </row>
        <row r="275">
          <cell r="G275">
            <v>157.19999999999999</v>
          </cell>
        </row>
        <row r="276">
          <cell r="G276">
            <v>156.96</v>
          </cell>
        </row>
        <row r="277">
          <cell r="G277">
            <v>156.77000000000001</v>
          </cell>
        </row>
        <row r="278">
          <cell r="G278">
            <v>156.63999999999999</v>
          </cell>
        </row>
        <row r="279">
          <cell r="G279">
            <v>156.57</v>
          </cell>
        </row>
        <row r="280">
          <cell r="G280">
            <v>156.56</v>
          </cell>
        </row>
        <row r="281">
          <cell r="G281">
            <v>156.58000000000001</v>
          </cell>
        </row>
        <row r="282">
          <cell r="G282">
            <v>156.59</v>
          </cell>
        </row>
        <row r="283">
          <cell r="G283">
            <v>156.58000000000001</v>
          </cell>
        </row>
        <row r="284">
          <cell r="G284">
            <v>156.51</v>
          </cell>
        </row>
        <row r="285">
          <cell r="G285">
            <v>156.38</v>
          </cell>
        </row>
        <row r="286">
          <cell r="G286">
            <v>156.19999999999999</v>
          </cell>
        </row>
        <row r="287">
          <cell r="G287">
            <v>155.99</v>
          </cell>
        </row>
        <row r="288">
          <cell r="G288">
            <v>155.78</v>
          </cell>
        </row>
        <row r="289">
          <cell r="G289">
            <v>155.61000000000001</v>
          </cell>
        </row>
        <row r="290">
          <cell r="G290">
            <v>155.51</v>
          </cell>
        </row>
        <row r="291">
          <cell r="G291">
            <v>155.47</v>
          </cell>
        </row>
        <row r="292">
          <cell r="G292">
            <v>155.49</v>
          </cell>
        </row>
        <row r="293">
          <cell r="G293">
            <v>155.54</v>
          </cell>
        </row>
        <row r="294">
          <cell r="G294">
            <v>155.6</v>
          </cell>
        </row>
        <row r="295">
          <cell r="G295">
            <v>155.63</v>
          </cell>
        </row>
        <row r="296">
          <cell r="G296">
            <v>155.6</v>
          </cell>
        </row>
        <row r="297">
          <cell r="G297">
            <v>155.51</v>
          </cell>
        </row>
        <row r="298">
          <cell r="G298">
            <v>155.37</v>
          </cell>
        </row>
        <row r="299">
          <cell r="G299">
            <v>155.19</v>
          </cell>
        </row>
        <row r="300">
          <cell r="G300">
            <v>154.99</v>
          </cell>
        </row>
        <row r="301">
          <cell r="G301">
            <v>154.81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86.94</v>
          </cell>
        </row>
        <row r="227">
          <cell r="G227">
            <v>86.99</v>
          </cell>
        </row>
        <row r="228">
          <cell r="G228">
            <v>87.04</v>
          </cell>
        </row>
        <row r="229">
          <cell r="G229">
            <v>87.12</v>
          </cell>
        </row>
        <row r="230">
          <cell r="G230">
            <v>87.22</v>
          </cell>
        </row>
        <row r="231">
          <cell r="G231">
            <v>87.36</v>
          </cell>
        </row>
        <row r="232">
          <cell r="G232">
            <v>87.53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79.94</v>
          </cell>
        </row>
        <row r="241">
          <cell r="G241">
            <v>81.17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85.34</v>
          </cell>
        </row>
        <row r="257">
          <cell r="G257">
            <v>85.23</v>
          </cell>
        </row>
        <row r="258">
          <cell r="G258">
            <v>85.17</v>
          </cell>
        </row>
        <row r="259">
          <cell r="G259">
            <v>85.19</v>
          </cell>
        </row>
        <row r="260">
          <cell r="G260">
            <v>85.32</v>
          </cell>
        </row>
        <row r="261">
          <cell r="G261">
            <v>85.58</v>
          </cell>
        </row>
        <row r="262">
          <cell r="G262">
            <v>85.97</v>
          </cell>
        </row>
        <row r="263">
          <cell r="G263">
            <v>86.48</v>
          </cell>
        </row>
        <row r="264">
          <cell r="G264">
            <v>87.04</v>
          </cell>
        </row>
        <row r="265">
          <cell r="G265">
            <v>87.62</v>
          </cell>
        </row>
        <row r="266">
          <cell r="G266">
            <v>88.15</v>
          </cell>
        </row>
        <row r="267">
          <cell r="G267">
            <v>88.59</v>
          </cell>
        </row>
        <row r="268">
          <cell r="G268">
            <v>88.9</v>
          </cell>
        </row>
        <row r="269">
          <cell r="G269">
            <v>89.07</v>
          </cell>
        </row>
        <row r="270">
          <cell r="G270">
            <v>89.09</v>
          </cell>
        </row>
        <row r="271">
          <cell r="G271">
            <v>89.02</v>
          </cell>
        </row>
        <row r="272">
          <cell r="G272">
            <v>88.88</v>
          </cell>
        </row>
        <row r="273">
          <cell r="G273">
            <v>88.7</v>
          </cell>
        </row>
        <row r="274">
          <cell r="G274">
            <v>88.51</v>
          </cell>
        </row>
        <row r="275">
          <cell r="G275">
            <v>88.33</v>
          </cell>
        </row>
        <row r="276">
          <cell r="G276">
            <v>88.19</v>
          </cell>
        </row>
        <row r="277">
          <cell r="G277">
            <v>88.09</v>
          </cell>
        </row>
        <row r="278">
          <cell r="G278">
            <v>88.03</v>
          </cell>
        </row>
        <row r="279">
          <cell r="G279">
            <v>88</v>
          </cell>
        </row>
        <row r="280">
          <cell r="G280">
            <v>87.99</v>
          </cell>
        </row>
        <row r="281">
          <cell r="G281">
            <v>87.98</v>
          </cell>
        </row>
        <row r="282">
          <cell r="G282">
            <v>87.95</v>
          </cell>
        </row>
        <row r="283">
          <cell r="G283">
            <v>87.88</v>
          </cell>
        </row>
        <row r="284">
          <cell r="G284">
            <v>87.76</v>
          </cell>
        </row>
        <row r="285">
          <cell r="G285">
            <v>87.61</v>
          </cell>
        </row>
        <row r="286">
          <cell r="G286">
            <v>87.42</v>
          </cell>
        </row>
        <row r="287">
          <cell r="G287">
            <v>87.22</v>
          </cell>
        </row>
        <row r="288">
          <cell r="G288">
            <v>87.03</v>
          </cell>
        </row>
        <row r="289">
          <cell r="G289">
            <v>86.87</v>
          </cell>
        </row>
        <row r="290">
          <cell r="G290">
            <v>86.77</v>
          </cell>
        </row>
        <row r="291">
          <cell r="G291">
            <v>86.73</v>
          </cell>
        </row>
        <row r="292">
          <cell r="G292">
            <v>86.74</v>
          </cell>
        </row>
        <row r="293">
          <cell r="G293">
            <v>86.79</v>
          </cell>
        </row>
        <row r="294">
          <cell r="G294">
            <v>86.85</v>
          </cell>
        </row>
        <row r="295">
          <cell r="G295">
            <v>86.9</v>
          </cell>
        </row>
        <row r="296">
          <cell r="G296">
            <v>86.92</v>
          </cell>
        </row>
        <row r="297">
          <cell r="G297">
            <v>86.89</v>
          </cell>
        </row>
        <row r="298">
          <cell r="G298">
            <v>86.83</v>
          </cell>
        </row>
        <row r="299">
          <cell r="G299">
            <v>86.73</v>
          </cell>
        </row>
        <row r="300">
          <cell r="G300">
            <v>86.61</v>
          </cell>
        </row>
        <row r="301">
          <cell r="G301">
            <v>86.48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66.95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59.77</v>
          </cell>
        </row>
        <row r="240">
          <cell r="G240">
            <v>61.15</v>
          </cell>
        </row>
        <row r="241">
          <cell r="G241">
            <v>62.2</v>
          </cell>
        </row>
        <row r="242">
          <cell r="G242">
            <v>63.03</v>
          </cell>
        </row>
        <row r="243">
          <cell r="G243">
            <v>63.69</v>
          </cell>
        </row>
        <row r="244">
          <cell r="G244">
            <v>64.209999999999994</v>
          </cell>
        </row>
        <row r="245">
          <cell r="G245">
            <v>64.64</v>
          </cell>
        </row>
        <row r="246">
          <cell r="G246">
            <v>64.97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65.84</v>
          </cell>
        </row>
        <row r="252">
          <cell r="G252">
            <v>65.89</v>
          </cell>
        </row>
        <row r="253">
          <cell r="G253">
            <v>65.91</v>
          </cell>
        </row>
        <row r="254">
          <cell r="G254">
            <v>65.87</v>
          </cell>
        </row>
        <row r="255">
          <cell r="G255">
            <v>65.8</v>
          </cell>
        </row>
        <row r="256">
          <cell r="G256">
            <v>65.739999999999995</v>
          </cell>
        </row>
        <row r="257">
          <cell r="G257">
            <v>65.709999999999994</v>
          </cell>
        </row>
        <row r="258">
          <cell r="G258">
            <v>65.73</v>
          </cell>
        </row>
        <row r="259">
          <cell r="G259">
            <v>65.83</v>
          </cell>
        </row>
        <row r="260">
          <cell r="G260">
            <v>66.02</v>
          </cell>
        </row>
        <row r="261">
          <cell r="G261">
            <v>66.28</v>
          </cell>
        </row>
        <row r="262">
          <cell r="G262">
            <v>66.61</v>
          </cell>
        </row>
        <row r="263">
          <cell r="G263">
            <v>66.989999999999995</v>
          </cell>
        </row>
        <row r="264">
          <cell r="G264">
            <v>67.400000000000006</v>
          </cell>
        </row>
        <row r="265">
          <cell r="G265">
            <v>67.8</v>
          </cell>
        </row>
        <row r="266">
          <cell r="G266">
            <v>68.17</v>
          </cell>
        </row>
        <row r="267">
          <cell r="G267">
            <v>68.47</v>
          </cell>
        </row>
        <row r="268">
          <cell r="G268">
            <v>68.709999999999994</v>
          </cell>
        </row>
        <row r="269">
          <cell r="G269">
            <v>68.87</v>
          </cell>
        </row>
        <row r="270">
          <cell r="G270">
            <v>68.97</v>
          </cell>
        </row>
        <row r="271">
          <cell r="G271">
            <v>69.010000000000005</v>
          </cell>
        </row>
        <row r="272">
          <cell r="G272">
            <v>69.010000000000005</v>
          </cell>
        </row>
        <row r="273">
          <cell r="G273">
            <v>69</v>
          </cell>
        </row>
        <row r="274">
          <cell r="G274">
            <v>68.95</v>
          </cell>
        </row>
        <row r="275">
          <cell r="G275">
            <v>68.87</v>
          </cell>
        </row>
        <row r="276">
          <cell r="G276">
            <v>68.78</v>
          </cell>
        </row>
        <row r="277">
          <cell r="G277">
            <v>68.680000000000007</v>
          </cell>
        </row>
        <row r="278">
          <cell r="G278">
            <v>68.61</v>
          </cell>
        </row>
        <row r="279">
          <cell r="G279">
            <v>68.569999999999993</v>
          </cell>
        </row>
        <row r="280">
          <cell r="G280">
            <v>68.569999999999993</v>
          </cell>
        </row>
        <row r="281">
          <cell r="G281">
            <v>68.599999999999994</v>
          </cell>
        </row>
        <row r="282">
          <cell r="G282">
            <v>68.64</v>
          </cell>
        </row>
        <row r="283">
          <cell r="G283">
            <v>68.7</v>
          </cell>
        </row>
        <row r="284">
          <cell r="G284">
            <v>68.75</v>
          </cell>
        </row>
        <row r="285">
          <cell r="G285">
            <v>68.77</v>
          </cell>
        </row>
        <row r="286">
          <cell r="G286">
            <v>68.78</v>
          </cell>
        </row>
        <row r="287">
          <cell r="G287">
            <v>68.77</v>
          </cell>
        </row>
        <row r="288">
          <cell r="G288">
            <v>68.760000000000005</v>
          </cell>
        </row>
        <row r="289">
          <cell r="G289">
            <v>68.739999999999995</v>
          </cell>
        </row>
        <row r="290">
          <cell r="G290">
            <v>68.739999999999995</v>
          </cell>
        </row>
        <row r="291">
          <cell r="G291">
            <v>68.739999999999995</v>
          </cell>
        </row>
        <row r="292">
          <cell r="G292">
            <v>68.75</v>
          </cell>
        </row>
        <row r="293">
          <cell r="G293">
            <v>68.75</v>
          </cell>
        </row>
        <row r="294">
          <cell r="G294">
            <v>68.739999999999995</v>
          </cell>
        </row>
        <row r="295">
          <cell r="G295">
            <v>68.73</v>
          </cell>
        </row>
        <row r="296">
          <cell r="G296">
            <v>68.69</v>
          </cell>
        </row>
        <row r="297">
          <cell r="G297">
            <v>68.62</v>
          </cell>
        </row>
        <row r="298">
          <cell r="G298">
            <v>68.540000000000006</v>
          </cell>
        </row>
        <row r="299">
          <cell r="G299">
            <v>68.459999999999994</v>
          </cell>
        </row>
        <row r="300">
          <cell r="G300">
            <v>68.38</v>
          </cell>
        </row>
        <row r="301">
          <cell r="G301">
            <v>68.34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69.53</v>
          </cell>
          <cell r="BB275">
            <v>7.59</v>
          </cell>
        </row>
        <row r="276">
          <cell r="AJ276">
            <v>69.510000000000005</v>
          </cell>
          <cell r="BB276">
            <v>7.68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8.2799999999999994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68.959999999999994</v>
          </cell>
          <cell r="BB287">
            <v>8.4</v>
          </cell>
        </row>
        <row r="288">
          <cell r="AJ288">
            <v>68.91</v>
          </cell>
          <cell r="BB288">
            <v>8.44</v>
          </cell>
        </row>
        <row r="289">
          <cell r="AJ289">
            <v>68.86</v>
          </cell>
          <cell r="BB289">
            <v>8.49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68.8</v>
          </cell>
          <cell r="BB291">
            <v>8.58</v>
          </cell>
        </row>
        <row r="292">
          <cell r="AJ292">
            <v>68.790000000000006</v>
          </cell>
          <cell r="BB292">
            <v>8.6199999999999992</v>
          </cell>
        </row>
        <row r="293">
          <cell r="AJ293">
            <v>68.8</v>
          </cell>
          <cell r="BB293">
            <v>8.66</v>
          </cell>
        </row>
        <row r="294">
          <cell r="AJ294">
            <v>68.83</v>
          </cell>
          <cell r="BB294">
            <v>8.68</v>
          </cell>
        </row>
        <row r="295">
          <cell r="AJ295">
            <v>68.87</v>
          </cell>
          <cell r="BB295">
            <v>8.69</v>
          </cell>
        </row>
        <row r="296">
          <cell r="AJ296">
            <v>68.92</v>
          </cell>
          <cell r="BB296">
            <v>8.6999999999999993</v>
          </cell>
        </row>
        <row r="297">
          <cell r="AJ297">
            <v>68.98</v>
          </cell>
          <cell r="BB297">
            <v>8.69</v>
          </cell>
        </row>
        <row r="298">
          <cell r="AJ298">
            <v>69.040000000000006</v>
          </cell>
          <cell r="BB298">
            <v>8.68</v>
          </cell>
        </row>
        <row r="299">
          <cell r="AJ299">
            <v>69.099999999999994</v>
          </cell>
          <cell r="BB299">
            <v>8.67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70.819999999999993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6.98</v>
          </cell>
        </row>
        <row r="265">
          <cell r="AJ265">
            <v>71.81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71.87</v>
          </cell>
          <cell r="BB270">
            <v>7.15</v>
          </cell>
        </row>
        <row r="271">
          <cell r="AJ271">
            <v>71.87</v>
          </cell>
          <cell r="BB271">
            <v>7.19</v>
          </cell>
        </row>
        <row r="272">
          <cell r="AJ272">
            <v>71.87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71.88</v>
          </cell>
          <cell r="BB274">
            <v>7.34</v>
          </cell>
        </row>
        <row r="275">
          <cell r="AJ275">
            <v>71.87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7.59</v>
          </cell>
        </row>
        <row r="278">
          <cell r="AJ278">
            <v>71.739999999999995</v>
          </cell>
          <cell r="BB278">
            <v>7.7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71.34</v>
          </cell>
          <cell r="BB282">
            <v>8.15</v>
          </cell>
        </row>
        <row r="283">
          <cell r="AJ283">
            <v>71.239999999999995</v>
          </cell>
          <cell r="BB283">
            <v>8.23</v>
          </cell>
        </row>
        <row r="284">
          <cell r="AJ284">
            <v>71.150000000000006</v>
          </cell>
          <cell r="BB284">
            <v>8.2799999999999994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71</v>
          </cell>
          <cell r="BB286">
            <v>8.32</v>
          </cell>
        </row>
        <row r="287">
          <cell r="AJ287">
            <v>70.94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70.849999999999994</v>
          </cell>
          <cell r="BB289">
            <v>8.33</v>
          </cell>
        </row>
        <row r="290">
          <cell r="AJ290">
            <v>70.84</v>
          </cell>
          <cell r="BB290">
            <v>8.33</v>
          </cell>
        </row>
        <row r="291">
          <cell r="AJ291">
            <v>70.86</v>
          </cell>
          <cell r="BB291">
            <v>8.35</v>
          </cell>
        </row>
        <row r="292">
          <cell r="AJ292">
            <v>70.89</v>
          </cell>
          <cell r="BB292">
            <v>8.3699999999999992</v>
          </cell>
        </row>
        <row r="293">
          <cell r="AJ293">
            <v>70.95</v>
          </cell>
          <cell r="BB293">
            <v>8.4</v>
          </cell>
        </row>
        <row r="294">
          <cell r="AJ294">
            <v>71.02</v>
          </cell>
          <cell r="BB294">
            <v>8.44</v>
          </cell>
        </row>
        <row r="295">
          <cell r="AJ295">
            <v>71.099999999999994</v>
          </cell>
          <cell r="BB295">
            <v>8.48</v>
          </cell>
        </row>
        <row r="296">
          <cell r="AJ296">
            <v>71.19</v>
          </cell>
          <cell r="BB296">
            <v>8.52</v>
          </cell>
        </row>
        <row r="297">
          <cell r="AJ297">
            <v>71.28</v>
          </cell>
          <cell r="BB297">
            <v>8.5500000000000007</v>
          </cell>
        </row>
        <row r="298">
          <cell r="AJ298">
            <v>71.349999999999994</v>
          </cell>
          <cell r="BB298">
            <v>8.57</v>
          </cell>
        </row>
        <row r="299">
          <cell r="AJ299">
            <v>71.41</v>
          </cell>
          <cell r="BB299">
            <v>8.6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66.819999999999993</v>
          </cell>
          <cell r="BB270">
            <v>7.46</v>
          </cell>
        </row>
        <row r="271">
          <cell r="AJ271">
            <v>66.94</v>
          </cell>
          <cell r="BB271">
            <v>7.48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67.11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67.040000000000006</v>
          </cell>
          <cell r="BB277">
            <v>7.98</v>
          </cell>
        </row>
        <row r="278">
          <cell r="AJ278">
            <v>66.989999999999995</v>
          </cell>
          <cell r="BB278">
            <v>8.07</v>
          </cell>
        </row>
        <row r="279">
          <cell r="AJ279">
            <v>66.959999999999994</v>
          </cell>
          <cell r="BB279">
            <v>8.1300000000000008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66.98</v>
          </cell>
          <cell r="BB283">
            <v>8.26</v>
          </cell>
        </row>
        <row r="284">
          <cell r="AJ284">
            <v>67</v>
          </cell>
          <cell r="BB284">
            <v>8.2799999999999994</v>
          </cell>
        </row>
        <row r="285">
          <cell r="AJ285">
            <v>67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66.92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</v>
          </cell>
          <cell r="BB289">
            <v>8.67</v>
          </cell>
        </row>
        <row r="290">
          <cell r="AJ290">
            <v>66.739999999999995</v>
          </cell>
          <cell r="BB290">
            <v>8.77</v>
          </cell>
        </row>
        <row r="291">
          <cell r="AJ291">
            <v>66.680000000000007</v>
          </cell>
          <cell r="BB291">
            <v>8.84</v>
          </cell>
        </row>
        <row r="292">
          <cell r="AJ292">
            <v>66.63</v>
          </cell>
          <cell r="BB292">
            <v>8.9</v>
          </cell>
        </row>
        <row r="293">
          <cell r="AJ293">
            <v>66.59</v>
          </cell>
          <cell r="BB293">
            <v>8.94</v>
          </cell>
        </row>
        <row r="294">
          <cell r="AJ294">
            <v>66.569999999999993</v>
          </cell>
          <cell r="BB294">
            <v>8.9499999999999993</v>
          </cell>
        </row>
        <row r="295">
          <cell r="AJ295">
            <v>66.569999999999993</v>
          </cell>
          <cell r="BB295">
            <v>8.93</v>
          </cell>
        </row>
        <row r="296">
          <cell r="AJ296">
            <v>66.59</v>
          </cell>
          <cell r="BB296">
            <v>8.9</v>
          </cell>
        </row>
        <row r="297">
          <cell r="AJ297">
            <v>66.62</v>
          </cell>
          <cell r="BB297">
            <v>8.85</v>
          </cell>
        </row>
        <row r="298">
          <cell r="AJ298">
            <v>66.66</v>
          </cell>
          <cell r="BB298">
            <v>8.8000000000000007</v>
          </cell>
        </row>
        <row r="299">
          <cell r="AJ299">
            <v>66.709999999999994</v>
          </cell>
          <cell r="BB299">
            <v>8.74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5C69-7262-486B-A304-6C26A48895DB}">
  <sheetPr codeName="Blad1"/>
  <dimension ref="B1:C17"/>
  <sheetViews>
    <sheetView showRowColHeaders="0" tabSelected="1" workbookViewId="0"/>
  </sheetViews>
  <sheetFormatPr defaultColWidth="9.26953125" defaultRowHeight="12.5" x14ac:dyDescent="0.25"/>
  <cols>
    <col min="1" max="1" width="9.26953125" style="1"/>
    <col min="2" max="2" width="16.7265625" style="2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F63F9641-7464-4555-8EE8-4C6224ED0ECE}"/>
    <hyperlink ref="B6" location="Data!A1" display="Data" xr:uid="{6ADA8A23-5500-4128-A41D-91FD3DBB15DA}"/>
    <hyperlink ref="B4" location="Vägledning!A1" display="Vägledning" xr:uid="{5C2E10D7-A5B6-40F8-B8FD-6D6BE81D1F16}"/>
    <hyperlink ref="B10" location="'Diagram 2'!A1" display="Diagram 1" xr:uid="{F6FEF92C-2F20-4AE5-9198-69A7CB1F508D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B04F-78F3-49E0-9923-50ADC61BC49E}">
  <sheetPr codeName="Blad8"/>
  <dimension ref="B1:C21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9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A9FA-6D20-4A3A-A106-6670EF16DC9F}">
  <sheetPr codeName="Blad4"/>
  <dimension ref="A1:T304"/>
  <sheetViews>
    <sheetView topLeftCell="A11" zoomScaleNormal="100" workbookViewId="0"/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7" width="17.453125" style="15" customWidth="1"/>
    <col min="8" max="8" width="24.54296875" style="15" customWidth="1"/>
    <col min="9" max="10" width="24.26953125" style="15" customWidth="1"/>
    <col min="11" max="11" width="19.453125" style="15" customWidth="1"/>
    <col min="12" max="12" width="18.7265625" style="14" customWidth="1"/>
    <col min="13" max="13" width="19.1796875" customWidth="1"/>
  </cols>
  <sheetData>
    <row r="1" spans="1:14" ht="18" hidden="1" x14ac:dyDescent="0.4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4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4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5" customHeight="1" thickBot="1" x14ac:dyDescent="0.3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3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5.91</v>
      </c>
      <c r="F11" s="20">
        <f>[2]M_1574!$BB6</f>
        <v>6.02</v>
      </c>
      <c r="G11" s="20">
        <f>[2]K_1574!$BB6</f>
        <v>5.78</v>
      </c>
      <c r="H11" s="21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5.91</v>
      </c>
      <c r="F12" s="20">
        <f>[2]M_1574!$BB7</f>
        <v>6.03</v>
      </c>
      <c r="G12" s="20">
        <f>[2]K_1574!$BB7</f>
        <v>5.78</v>
      </c>
      <c r="H12" s="21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5.92</v>
      </c>
      <c r="F13" s="20">
        <f>[2]M_1574!$BB8</f>
        <v>6.05</v>
      </c>
      <c r="G13" s="20">
        <f>[2]K_1574!$BB8</f>
        <v>5.77</v>
      </c>
      <c r="H13" s="21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5.92</v>
      </c>
      <c r="F14" s="20">
        <f>[2]M_1574!$BB9</f>
        <v>6.07</v>
      </c>
      <c r="G14" s="20">
        <f>[2]K_1574!$BB9</f>
        <v>5.77</v>
      </c>
      <c r="H14" s="21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5.93</v>
      </c>
      <c r="F15" s="20">
        <f>[2]M_1574!$BB10</f>
        <v>6.09</v>
      </c>
      <c r="G15" s="20">
        <f>[2]K_1574!$BB10</f>
        <v>5.76</v>
      </c>
      <c r="H15" s="21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5.95</v>
      </c>
      <c r="F16" s="20">
        <f>[2]M_1574!$BB11</f>
        <v>6.11</v>
      </c>
      <c r="G16" s="20">
        <f>[2]K_1574!$BB11</f>
        <v>5.77</v>
      </c>
      <c r="H16" s="21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5.96</v>
      </c>
      <c r="F17" s="20">
        <f>[2]M_1574!$BB12</f>
        <v>6.14</v>
      </c>
      <c r="G17" s="20">
        <f>[2]K_1574!$BB12</f>
        <v>5.77</v>
      </c>
      <c r="H17" s="21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5.98</v>
      </c>
      <c r="F18" s="20">
        <f>[2]M_1574!$BB13</f>
        <v>6.16</v>
      </c>
      <c r="G18" s="20">
        <f>[2]K_1574!$BB13</f>
        <v>5.78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5.99</v>
      </c>
      <c r="F19" s="20">
        <f>[2]M_1574!$BB14</f>
        <v>6.18</v>
      </c>
      <c r="G19" s="20">
        <f>[2]K_1574!$BB14</f>
        <v>5.79</v>
      </c>
      <c r="H19" s="21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6</v>
      </c>
      <c r="F20" s="20">
        <f>[2]M_1574!$BB15</f>
        <v>6.19</v>
      </c>
      <c r="G20" s="20">
        <f>[2]K_1574!$BB15</f>
        <v>5.8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6</v>
      </c>
      <c r="F21" s="20">
        <f>[2]M_1574!$BB16</f>
        <v>6.19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6</v>
      </c>
      <c r="F22" s="20">
        <f>[2]M_1574!$BB17</f>
        <v>6.17</v>
      </c>
      <c r="G22" s="20">
        <f>[2]K_1574!$BB17</f>
        <v>5.8</v>
      </c>
      <c r="H22" s="21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6.16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6.15</v>
      </c>
      <c r="G24" s="20">
        <f>[2]K_1574!$BB19</f>
        <v>5.78</v>
      </c>
      <c r="H24" s="21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5.97</v>
      </c>
      <c r="F25" s="20">
        <f>[2]M_1574!$BB20</f>
        <v>6.15</v>
      </c>
      <c r="G25" s="20">
        <f>[2]K_1574!$BB20</f>
        <v>5.77</v>
      </c>
      <c r="H25" s="21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5.98</v>
      </c>
      <c r="F26" s="20">
        <f>[2]M_1574!$BB21</f>
        <v>6.17</v>
      </c>
      <c r="G26" s="20">
        <f>[2]K_1574!$BB21</f>
        <v>5.77</v>
      </c>
      <c r="H26" s="21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6</v>
      </c>
      <c r="F27" s="20">
        <f>[2]M_1574!$BB22</f>
        <v>6.2</v>
      </c>
      <c r="G27" s="20">
        <f>[2]K_1574!$BB22</f>
        <v>5.77</v>
      </c>
      <c r="H27" s="21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6.03</v>
      </c>
      <c r="F28" s="20">
        <f>[2]M_1574!$BB23</f>
        <v>6.25</v>
      </c>
      <c r="G28" s="20">
        <f>[2]K_1574!$BB23</f>
        <v>5.78</v>
      </c>
      <c r="H28" s="21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6.07</v>
      </c>
      <c r="F29" s="20">
        <f>[2]M_1574!$BB24</f>
        <v>6.32</v>
      </c>
      <c r="G29" s="20">
        <f>[2]K_1574!$BB24</f>
        <v>5.81</v>
      </c>
      <c r="H29" s="21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6.12</v>
      </c>
      <c r="F30" s="20">
        <f>[2]M_1574!$BB25</f>
        <v>6.38</v>
      </c>
      <c r="G30" s="20">
        <f>[2]K_1574!$BB25</f>
        <v>5.84</v>
      </c>
      <c r="H30" s="21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6.17</v>
      </c>
      <c r="F31" s="20">
        <f>[2]M_1574!$BB26</f>
        <v>6.44</v>
      </c>
      <c r="G31" s="20">
        <f>[2]K_1574!$BB26</f>
        <v>5.88</v>
      </c>
      <c r="H31" s="21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6.22</v>
      </c>
      <c r="F32" s="20">
        <f>[2]M_1574!$BB27</f>
        <v>6.5</v>
      </c>
      <c r="G32" s="20">
        <f>[2]K_1574!$BB27</f>
        <v>5.91</v>
      </c>
      <c r="H32" s="21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6.26</v>
      </c>
      <c r="F33" s="20">
        <f>[2]M_1574!$BB28</f>
        <v>6.55</v>
      </c>
      <c r="G33" s="20">
        <f>[2]K_1574!$BB28</f>
        <v>5.95</v>
      </c>
      <c r="H33" s="21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6.3</v>
      </c>
      <c r="F34" s="20">
        <f>[2]M_1574!$BB29</f>
        <v>6.59</v>
      </c>
      <c r="G34" s="20">
        <f>[2]K_1574!$BB29</f>
        <v>5.98</v>
      </c>
      <c r="H34" s="21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6.33</v>
      </c>
      <c r="F35" s="20">
        <f>[2]M_1574!$BB30</f>
        <v>6.62</v>
      </c>
      <c r="G35" s="20">
        <f>[2]K_1574!$BB30</f>
        <v>6.01</v>
      </c>
      <c r="H35" s="21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6.37</v>
      </c>
      <c r="F36" s="20">
        <f>[2]M_1574!$BB31</f>
        <v>6.66</v>
      </c>
      <c r="G36" s="20">
        <f>[2]K_1574!$BB31</f>
        <v>6.05</v>
      </c>
      <c r="H36" s="21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6.41</v>
      </c>
      <c r="F37" s="20">
        <f>[2]M_1574!$BB32</f>
        <v>6.7</v>
      </c>
      <c r="G37" s="20">
        <f>[2]K_1574!$BB32</f>
        <v>6.09</v>
      </c>
      <c r="H37" s="21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6.46</v>
      </c>
      <c r="F38" s="20">
        <f>[2]M_1574!$BB33</f>
        <v>6.75</v>
      </c>
      <c r="G38" s="20">
        <f>[2]K_1574!$BB33</f>
        <v>6.14</v>
      </c>
      <c r="H38" s="21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6.52</v>
      </c>
      <c r="F39" s="20">
        <f>[2]M_1574!$BB34</f>
        <v>6.83</v>
      </c>
      <c r="G39" s="20">
        <f>[2]K_1574!$BB34</f>
        <v>6.2</v>
      </c>
      <c r="H39" s="21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6.6</v>
      </c>
      <c r="F40" s="20">
        <f>[2]M_1574!$BB35</f>
        <v>6.92</v>
      </c>
      <c r="G40" s="20">
        <f>[2]K_1574!$BB35</f>
        <v>6.26</v>
      </c>
      <c r="H40" s="21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6.7</v>
      </c>
      <c r="F41" s="20">
        <f>[2]M_1574!$BB36</f>
        <v>7.02</v>
      </c>
      <c r="G41" s="20">
        <f>[2]K_1574!$BB36</f>
        <v>6.34</v>
      </c>
      <c r="H41" s="21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6.8</v>
      </c>
      <c r="F42" s="20">
        <f>[2]M_1574!$BB37</f>
        <v>7.14</v>
      </c>
      <c r="G42" s="20">
        <f>[2]K_1574!$BB37</f>
        <v>6.42</v>
      </c>
      <c r="H42" s="21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6.91</v>
      </c>
      <c r="F43" s="20">
        <f>[2]M_1574!$BB38</f>
        <v>7.27</v>
      </c>
      <c r="G43" s="20">
        <f>[2]K_1574!$BB38</f>
        <v>6.52</v>
      </c>
      <c r="H43" s="21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7.03</v>
      </c>
      <c r="F44" s="20">
        <f>[2]M_1574!$BB39</f>
        <v>7.4</v>
      </c>
      <c r="G44" s="20">
        <f>[2]K_1574!$BB39</f>
        <v>6.62</v>
      </c>
      <c r="H44" s="21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7.14</v>
      </c>
      <c r="F45" s="20">
        <f>[2]M_1574!$BB40</f>
        <v>7.51</v>
      </c>
      <c r="G45" s="20">
        <f>[2]K_1574!$BB40</f>
        <v>6.72</v>
      </c>
      <c r="H45" s="21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7.24</v>
      </c>
      <c r="F46" s="20">
        <f>[2]M_1574!$BB41</f>
        <v>7.62</v>
      </c>
      <c r="G46" s="20">
        <f>[2]K_1574!$BB41</f>
        <v>6.82</v>
      </c>
      <c r="H46" s="21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7.33</v>
      </c>
      <c r="F47" s="20">
        <f>[2]M_1574!$BB42</f>
        <v>7.7</v>
      </c>
      <c r="G47" s="20">
        <f>[2]K_1574!$BB42</f>
        <v>6.91</v>
      </c>
      <c r="H47" s="21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7.4</v>
      </c>
      <c r="F48" s="20">
        <f>[2]M_1574!$BB43</f>
        <v>7.76</v>
      </c>
      <c r="G48" s="20">
        <f>[2]K_1574!$BB43</f>
        <v>7.01</v>
      </c>
      <c r="H48" s="21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7.46</v>
      </c>
      <c r="F49" s="20">
        <f>[2]M_1574!$BB44</f>
        <v>7.79</v>
      </c>
      <c r="G49" s="20">
        <f>[2]K_1574!$BB44</f>
        <v>7.09</v>
      </c>
      <c r="H49" s="21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7.5</v>
      </c>
      <c r="F50" s="20">
        <f>[2]M_1574!$BB45</f>
        <v>7.79</v>
      </c>
      <c r="G50" s="20">
        <f>[2]K_1574!$BB45</f>
        <v>7.17</v>
      </c>
      <c r="H50" s="21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7.53</v>
      </c>
      <c r="F51" s="20">
        <f>[2]M_1574!$BB46</f>
        <v>7.77</v>
      </c>
      <c r="G51" s="20">
        <f>[2]K_1574!$BB46</f>
        <v>7.26</v>
      </c>
      <c r="H51" s="21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7.55</v>
      </c>
      <c r="F52" s="20">
        <f>[2]M_1574!$BB47</f>
        <v>7.74</v>
      </c>
      <c r="G52" s="20">
        <f>[2]K_1574!$BB47</f>
        <v>7.34</v>
      </c>
      <c r="H52" s="21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7.57</v>
      </c>
      <c r="F53" s="20">
        <f>[2]M_1574!$BB48</f>
        <v>7.71</v>
      </c>
      <c r="G53" s="20">
        <f>[2]K_1574!$BB48</f>
        <v>7.42</v>
      </c>
      <c r="H53" s="21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7.6</v>
      </c>
      <c r="F54" s="20">
        <f>[2]M_1574!$BB49</f>
        <v>7.69</v>
      </c>
      <c r="G54" s="20">
        <f>[2]K_1574!$BB49</f>
        <v>7.5</v>
      </c>
      <c r="H54" s="21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7.62</v>
      </c>
      <c r="F55" s="20">
        <f>[2]M_1574!$BB50</f>
        <v>7.68</v>
      </c>
      <c r="G55" s="20">
        <f>[2]K_1574!$BB50</f>
        <v>7.56</v>
      </c>
      <c r="H55" s="21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7.66</v>
      </c>
      <c r="F56" s="20">
        <f>[2]M_1574!$BB51</f>
        <v>7.7</v>
      </c>
      <c r="G56" s="20">
        <f>[2]K_1574!$BB51</f>
        <v>7.61</v>
      </c>
      <c r="H56" s="21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7.69</v>
      </c>
      <c r="F57" s="20">
        <f>[2]M_1574!$BB52</f>
        <v>7.73</v>
      </c>
      <c r="G57" s="20">
        <f>[2]K_1574!$BB52</f>
        <v>7.66</v>
      </c>
      <c r="H57" s="21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7.74</v>
      </c>
      <c r="F58" s="20">
        <f>[2]M_1574!$BB53</f>
        <v>7.78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7.79</v>
      </c>
      <c r="F59" s="20">
        <f>[2]M_1574!$BB54</f>
        <v>7.84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8">
        <v>2005</v>
      </c>
      <c r="D60" s="16">
        <v>2</v>
      </c>
      <c r="E60" s="21">
        <f>[2]BK_1574!$BB55</f>
        <v>7.84</v>
      </c>
      <c r="F60" s="20">
        <f>[2]M_1574!$BB55</f>
        <v>7.9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8">
        <v>2005</v>
      </c>
      <c r="D61" s="16">
        <v>3</v>
      </c>
      <c r="E61" s="21">
        <f>[2]BK_1574!$BB56</f>
        <v>7.88</v>
      </c>
      <c r="F61" s="20">
        <f>[2]M_1574!$BB56</f>
        <v>7.95</v>
      </c>
      <c r="G61" s="20">
        <f>[2]K_1574!$BB56</f>
        <v>7.82</v>
      </c>
      <c r="H61" s="21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5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5">
      <c r="A63" s="18">
        <v>2005</v>
      </c>
      <c r="D63" s="16">
        <v>5</v>
      </c>
      <c r="E63" s="21">
        <f>[2]BK_1574!$BB58</f>
        <v>7.94</v>
      </c>
      <c r="F63" s="20">
        <f>[2]M_1574!$BB58</f>
        <v>8</v>
      </c>
      <c r="G63" s="20">
        <f>[2]K_1574!$BB58</f>
        <v>7.87</v>
      </c>
      <c r="H63" s="21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5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5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5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5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5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5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5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5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7.93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5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5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5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5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5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5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5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5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5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21"/>
      <c r="P81" s="19"/>
      <c r="Q81" s="21"/>
      <c r="R81" s="22"/>
      <c r="S81" s="22"/>
      <c r="T81" s="22"/>
    </row>
    <row r="82" spans="1:20" x14ac:dyDescent="0.25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5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5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5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5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5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5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5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21"/>
      <c r="P90" s="19"/>
      <c r="Q90" s="21"/>
      <c r="R90" s="22"/>
      <c r="S90" s="22"/>
      <c r="T90" s="22"/>
    </row>
    <row r="91" spans="1:20" x14ac:dyDescent="0.25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5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5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5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21"/>
      <c r="P95" s="19"/>
      <c r="Q95" s="21"/>
      <c r="R95" s="22"/>
      <c r="S95" s="22"/>
      <c r="T95" s="22"/>
    </row>
    <row r="96" spans="1:20" x14ac:dyDescent="0.25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21"/>
      <c r="P96" s="19"/>
      <c r="Q96" s="21"/>
      <c r="R96" s="22"/>
      <c r="S96" s="22"/>
      <c r="T96" s="22"/>
    </row>
    <row r="97" spans="1:20" x14ac:dyDescent="0.25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5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5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5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21"/>
      <c r="P101" s="19"/>
      <c r="Q101" s="21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21"/>
      <c r="P119" s="19"/>
      <c r="Q119" s="21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21"/>
      <c r="P136" s="19"/>
      <c r="Q136" s="21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21"/>
      <c r="P155" s="19"/>
      <c r="Q155" s="21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21"/>
      <c r="P168" s="19"/>
      <c r="Q168" s="21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21"/>
      <c r="P181" s="19"/>
      <c r="Q181" s="21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83.92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21"/>
      <c r="P202" s="19"/>
      <c r="Q202" s="21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149.97999999999999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65.73</v>
      </c>
      <c r="O209" s="21"/>
      <c r="P209" s="19"/>
      <c r="Q209" s="21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65.89</v>
      </c>
      <c r="O210" s="21"/>
      <c r="P210" s="19"/>
      <c r="Q210" s="21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86.23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66.69</v>
      </c>
      <c r="O218" s="21"/>
      <c r="P218" s="19"/>
      <c r="Q218" s="21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153.69</v>
      </c>
      <c r="L220" s="19">
        <f>[1]M_15_74_SY!$G217</f>
        <v>86.86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86.83</v>
      </c>
      <c r="M221" s="19">
        <f>[1]K_15_74_SY!$G218</f>
        <v>66.88</v>
      </c>
      <c r="O221" s="21"/>
      <c r="P221" s="19"/>
      <c r="Q221" s="21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66.95</v>
      </c>
      <c r="O223" s="21"/>
      <c r="P223" s="19"/>
      <c r="Q223" s="21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</v>
      </c>
      <c r="L224" s="19">
        <f>[1]M_15_74_SY!$G221</f>
        <v>86.79</v>
      </c>
      <c r="M224" s="19">
        <f>[1]K_15_74_SY!$G221</f>
        <v>66.930000000000007</v>
      </c>
      <c r="O224" s="21"/>
      <c r="P224" s="19"/>
      <c r="Q224" s="21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66.87</v>
      </c>
      <c r="O225" s="21"/>
      <c r="P225" s="19"/>
      <c r="Q225" s="21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153.32</v>
      </c>
      <c r="L228" s="19">
        <f>[1]M_15_74_SY!$G225</f>
        <v>86.89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153.16</v>
      </c>
      <c r="L229" s="19">
        <f>[1]M_15_74_SY!$G226</f>
        <v>86.94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153.01</v>
      </c>
      <c r="L230" s="19">
        <f>[1]M_15_74_SY!$G227</f>
        <v>86.99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7.07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152.88999999999999</v>
      </c>
      <c r="L231" s="19">
        <f>[1]M_15_74_SY!$G228</f>
        <v>87.04</v>
      </c>
      <c r="M231" s="19">
        <f>[1]K_15_74_SY!$G228</f>
        <v>65.849999999999994</v>
      </c>
      <c r="O231" s="21"/>
      <c r="P231" s="19"/>
      <c r="Q231" s="21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152.84</v>
      </c>
      <c r="L232" s="19">
        <f>[1]M_15_74_SY!$G229</f>
        <v>87.12</v>
      </c>
      <c r="M232" s="19">
        <f>[1]K_15_74_SY!$G229</f>
        <v>65.73</v>
      </c>
      <c r="O232" s="21"/>
      <c r="P232" s="19"/>
      <c r="Q232" s="21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152.9</v>
      </c>
      <c r="L233" s="19">
        <f>[1]M_15_74_SY!$G230</f>
        <v>87.22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153.07</v>
      </c>
      <c r="L234" s="19">
        <f>[1]M_15_74_SY!$G231</f>
        <v>87.36</v>
      </c>
      <c r="M234" s="19">
        <f>[1]K_15_74_SY!$G231</f>
        <v>65.72</v>
      </c>
      <c r="O234" s="21"/>
      <c r="P234" s="19"/>
      <c r="Q234" s="21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153.34</v>
      </c>
      <c r="L235" s="19">
        <f>[1]M_15_74_SY!$G232</f>
        <v>87.53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21"/>
      <c r="P237" s="19"/>
      <c r="Q237" s="21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21">
        <f>[2]BK_1574!$BB233</f>
        <v>7.23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154.43</v>
      </c>
      <c r="L238" s="19">
        <f>[1]M_15_74_SY!$G235</f>
        <v>88.04</v>
      </c>
      <c r="M238" s="19">
        <f>[1]K_15_74_SY!$G235</f>
        <v>66.39</v>
      </c>
      <c r="O238" s="21"/>
      <c r="P238" s="19"/>
      <c r="Q238" s="21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154.81</v>
      </c>
      <c r="L239" s="19">
        <f>[1]M_15_74_SY!$G236</f>
        <v>88.17</v>
      </c>
      <c r="M239" s="19">
        <f>[1]K_15_74_SY!$G236</f>
        <v>66.64</v>
      </c>
      <c r="O239" s="21"/>
      <c r="P239" s="19"/>
      <c r="Q239" s="21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21">
        <f>[2]BK_1574!$BB235</f>
        <v>7.32</v>
      </c>
      <c r="F240" s="20">
        <f>[2]M_1574!$BB235</f>
        <v>7.18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155.15</v>
      </c>
      <c r="L240" s="19">
        <f>[1]M_15_74_SY!$G237</f>
        <v>88.26</v>
      </c>
      <c r="M240" s="19">
        <f>[1]K_15_74_SY!$G237</f>
        <v>66.89</v>
      </c>
      <c r="O240" s="21"/>
      <c r="P240" s="19"/>
      <c r="Q240" s="21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7.7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147.41999999999999</v>
      </c>
      <c r="L241" s="19">
        <f>[1]M_15_74_SY!$G238</f>
        <v>84.16</v>
      </c>
      <c r="M241" s="19">
        <f>[1]K_15_74_SY!$G238</f>
        <v>63.26</v>
      </c>
      <c r="O241" s="21"/>
      <c r="P241" s="19"/>
      <c r="Q241" s="21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137.91999999999999</v>
      </c>
      <c r="L242" s="19">
        <f>[1]M_15_74_SY!$G239</f>
        <v>78.150000000000006</v>
      </c>
      <c r="M242" s="19">
        <f>[1]K_15_74_SY!$G239</f>
        <v>59.77</v>
      </c>
      <c r="O242" s="21"/>
      <c r="P242" s="19"/>
      <c r="Q242" s="21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63.99</v>
      </c>
      <c r="K243" s="19">
        <f>[1]BK_15_74_SY!$G240</f>
        <v>141.09</v>
      </c>
      <c r="L243" s="19">
        <f>[1]M_15_74_SY!$G240</f>
        <v>79.94</v>
      </c>
      <c r="M243" s="19">
        <f>[1]K_15_74_SY!$G240</f>
        <v>61.15</v>
      </c>
      <c r="O243" s="21"/>
      <c r="P243" s="19"/>
      <c r="Q243" s="21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</v>
      </c>
      <c r="L244" s="19">
        <f>[1]M_15_74_SY!$G241</f>
        <v>81.17</v>
      </c>
      <c r="M244" s="19">
        <f>[1]K_15_74_SY!$G241</f>
        <v>62.2</v>
      </c>
      <c r="O244" s="21"/>
      <c r="P244" s="19"/>
      <c r="Q244" s="21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145.07</v>
      </c>
      <c r="L245" s="19">
        <f>[1]M_15_74_SY!$G242</f>
        <v>82.04</v>
      </c>
      <c r="M245" s="19">
        <f>[1]K_15_74_SY!$G242</f>
        <v>63.03</v>
      </c>
      <c r="O245" s="21"/>
      <c r="P245" s="19"/>
      <c r="Q245" s="21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82.65</v>
      </c>
      <c r="M246" s="19">
        <f>[1]K_15_74_SY!$G243</f>
        <v>63.69</v>
      </c>
      <c r="O246" s="21"/>
      <c r="P246" s="19"/>
      <c r="Q246" s="21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147.33000000000001</v>
      </c>
      <c r="L247" s="19">
        <f>[1]M_15_74_SY!$G244</f>
        <v>83.12</v>
      </c>
      <c r="M247" s="19">
        <f>[1]K_15_74_SY!$G244</f>
        <v>64.209999999999994</v>
      </c>
      <c r="O247" s="21"/>
      <c r="P247" s="19"/>
      <c r="Q247" s="21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148.15</v>
      </c>
      <c r="L248" s="19">
        <f>[1]M_15_74_SY!$G245</f>
        <v>83.51</v>
      </c>
      <c r="M248" s="19">
        <f>[1]K_15_74_SY!$G245</f>
        <v>64.64</v>
      </c>
      <c r="O248" s="21"/>
      <c r="P248" s="19"/>
      <c r="Q248" s="21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69.23</v>
      </c>
      <c r="J249" s="20">
        <f>[2]K_1574!$AJ244</f>
        <v>63.89</v>
      </c>
      <c r="K249" s="19">
        <f>[1]BK_15_74_SY!$G246</f>
        <v>148.84</v>
      </c>
      <c r="L249" s="19">
        <f>[1]M_15_74_SY!$G246</f>
        <v>83.86</v>
      </c>
      <c r="M249" s="19">
        <f>[1]K_15_74_SY!$G246</f>
        <v>64.97</v>
      </c>
      <c r="O249" s="21"/>
      <c r="P249" s="19"/>
      <c r="Q249" s="21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149.43</v>
      </c>
      <c r="L250" s="19">
        <f>[1]M_15_74_SY!$G247</f>
        <v>84.2</v>
      </c>
      <c r="M250" s="19">
        <f>[1]K_15_74_SY!$G247</f>
        <v>65.239999999999995</v>
      </c>
      <c r="O250" s="21"/>
      <c r="P250" s="19"/>
      <c r="Q250" s="21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149.96</v>
      </c>
      <c r="L251" s="19">
        <f>[1]M_15_74_SY!$G248</f>
        <v>84.52</v>
      </c>
      <c r="M251" s="19">
        <f>[1]K_15_74_SY!$G248</f>
        <v>65.44</v>
      </c>
      <c r="O251" s="21"/>
      <c r="P251" s="19"/>
      <c r="Q251" s="21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150.43</v>
      </c>
      <c r="L252" s="19">
        <f>[1]M_15_74_SY!$G249</f>
        <v>84.83</v>
      </c>
      <c r="M252" s="19">
        <f>[1]K_15_74_SY!$G249</f>
        <v>65.599999999999994</v>
      </c>
      <c r="O252" s="21"/>
      <c r="P252" s="19"/>
      <c r="Q252" s="21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150.85</v>
      </c>
      <c r="L253" s="19">
        <f>[1]M_15_74_SY!$G250</f>
        <v>85.11</v>
      </c>
      <c r="M253" s="19">
        <f>[1]K_15_74_SY!$G250</f>
        <v>65.73</v>
      </c>
      <c r="O253" s="21"/>
      <c r="P253" s="19"/>
      <c r="Q253" s="21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9.36</v>
      </c>
      <c r="H254" s="21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151.18</v>
      </c>
      <c r="L254" s="19">
        <f>[1]M_15_74_SY!$G251</f>
        <v>85.34</v>
      </c>
      <c r="M254" s="19">
        <f>[1]K_15_74_SY!$G251</f>
        <v>65.84</v>
      </c>
      <c r="O254" s="21"/>
      <c r="P254" s="19"/>
      <c r="Q254" s="21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21">
        <f>[2]BK_1574!$BB250</f>
        <v>9.14</v>
      </c>
      <c r="F255" s="20">
        <f>[2]M_1574!$BB250</f>
        <v>8.94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151.38999999999999</v>
      </c>
      <c r="L255" s="19">
        <f>[1]M_15_74_SY!$G252</f>
        <v>85.49</v>
      </c>
      <c r="M255" s="19">
        <f>[1]K_15_74_SY!$G252</f>
        <v>65.89</v>
      </c>
      <c r="O255" s="21"/>
      <c r="P255" s="19"/>
      <c r="Q255" s="21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21">
        <f>[2]BK_1574!$BB251</f>
        <v>9.08</v>
      </c>
      <c r="F256" s="20">
        <f>[2]M_1574!$BB251</f>
        <v>8.86</v>
      </c>
      <c r="G256" s="20">
        <f>[2]K_1574!$BB251</f>
        <v>9.33</v>
      </c>
      <c r="H256" s="21">
        <f>[2]BK_1574!$AJ251</f>
        <v>66.989999999999995</v>
      </c>
      <c r="I256" s="20">
        <f>[2]M_1574!$AJ251</f>
        <v>69.75</v>
      </c>
      <c r="J256" s="20">
        <f>[2]K_1574!$AJ251</f>
        <v>64.14</v>
      </c>
      <c r="K256" s="19">
        <f>[1]BK_15_74_SY!$G253</f>
        <v>151.47</v>
      </c>
      <c r="L256" s="19">
        <f>[1]M_15_74_SY!$G253</f>
        <v>85.56</v>
      </c>
      <c r="M256" s="19">
        <f>[1]K_15_74_SY!$G253</f>
        <v>65.91</v>
      </c>
      <c r="O256" s="21"/>
      <c r="P256" s="19"/>
      <c r="Q256" s="21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9.26</v>
      </c>
      <c r="H257" s="21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151.41</v>
      </c>
      <c r="L257" s="19">
        <f>[1]M_15_74_SY!$G254</f>
        <v>85.55</v>
      </c>
      <c r="M257" s="19">
        <f>[1]K_15_74_SY!$G254</f>
        <v>65.87</v>
      </c>
      <c r="O257" s="21"/>
      <c r="P257" s="19"/>
      <c r="Q257" s="21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67.25</v>
      </c>
      <c r="I258" s="20">
        <f>[2]M_1574!$AJ253</f>
        <v>70.040000000000006</v>
      </c>
      <c r="J258" s="20">
        <f>[2]K_1574!$AJ253</f>
        <v>64.37</v>
      </c>
      <c r="K258" s="19">
        <f>[1]BK_15_74_SY!$G255</f>
        <v>151.27000000000001</v>
      </c>
      <c r="L258" s="19">
        <f>[1]M_15_74_SY!$G255</f>
        <v>85.47</v>
      </c>
      <c r="M258" s="19">
        <f>[1]K_15_74_SY!$G255</f>
        <v>65.8</v>
      </c>
      <c r="O258" s="21"/>
      <c r="P258" s="19"/>
      <c r="Q258" s="21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21">
        <f>[2]BK_1574!$AJ254</f>
        <v>67.42</v>
      </c>
      <c r="I259" s="20">
        <f>[2]M_1574!$AJ254</f>
        <v>70.22</v>
      </c>
      <c r="J259" s="20">
        <f>[2]K_1574!$AJ254</f>
        <v>64.52</v>
      </c>
      <c r="K259" s="19">
        <f>[1]BK_15_74_SY!$G256</f>
        <v>151.08000000000001</v>
      </c>
      <c r="L259" s="19">
        <f>[1]M_15_74_SY!$G256</f>
        <v>85.34</v>
      </c>
      <c r="M259" s="19">
        <f>[1]K_15_74_SY!$G256</f>
        <v>65.739999999999995</v>
      </c>
      <c r="O259" s="21"/>
      <c r="P259" s="19"/>
      <c r="Q259" s="21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150.94</v>
      </c>
      <c r="L260" s="19">
        <f>[1]M_15_74_SY!$G257</f>
        <v>85.23</v>
      </c>
      <c r="M260" s="19">
        <f>[1]K_15_74_SY!$G257</f>
        <v>65.709999999999994</v>
      </c>
      <c r="O260" s="21"/>
      <c r="P260" s="19"/>
      <c r="Q260" s="21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21">
        <f>[2]BK_1574!$BB256</f>
        <v>8.32</v>
      </c>
      <c r="F261" s="20">
        <f>[2]M_1574!$BB256</f>
        <v>7.91</v>
      </c>
      <c r="G261" s="20">
        <f>[2]K_1574!$BB256</f>
        <v>8.7799999999999994</v>
      </c>
      <c r="H261" s="21">
        <f>[2]BK_1574!$AJ256</f>
        <v>67.78</v>
      </c>
      <c r="I261" s="20">
        <f>[2]M_1574!$AJ256</f>
        <v>70.61</v>
      </c>
      <c r="J261" s="20">
        <f>[2]K_1574!$AJ256</f>
        <v>64.84</v>
      </c>
      <c r="K261" s="19">
        <f>[1]BK_15_74_SY!$G258</f>
        <v>150.9</v>
      </c>
      <c r="L261" s="19">
        <f>[1]M_15_74_SY!$G258</f>
        <v>85.17</v>
      </c>
      <c r="M261" s="19">
        <f>[1]K_15_74_SY!$G258</f>
        <v>65.73</v>
      </c>
      <c r="O261" s="21"/>
      <c r="P261" s="19"/>
      <c r="Q261" s="21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8.66</v>
      </c>
      <c r="H262" s="21">
        <f>[2]BK_1574!$AJ257</f>
        <v>67.97</v>
      </c>
      <c r="I262" s="20">
        <f>[2]M_1574!$AJ257</f>
        <v>70.819999999999993</v>
      </c>
      <c r="J262" s="20">
        <f>[2]K_1574!$AJ257</f>
        <v>65.02</v>
      </c>
      <c r="K262" s="19">
        <f>[1]BK_15_74_SY!$G259</f>
        <v>151.02000000000001</v>
      </c>
      <c r="L262" s="19">
        <f>[1]M_15_74_SY!$G259</f>
        <v>85.19</v>
      </c>
      <c r="M262" s="19">
        <f>[1]K_15_74_SY!$G259</f>
        <v>65.83</v>
      </c>
      <c r="O262" s="21"/>
      <c r="P262" s="19"/>
      <c r="Q262" s="21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21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151.34</v>
      </c>
      <c r="L263" s="19">
        <f>[1]M_15_74_SY!$G260</f>
        <v>85.32</v>
      </c>
      <c r="M263" s="19">
        <f>[1]K_15_74_SY!$G260</f>
        <v>66.02</v>
      </c>
      <c r="O263" s="21"/>
      <c r="P263" s="19"/>
      <c r="Q263" s="21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8.39</v>
      </c>
      <c r="H264" s="21">
        <f>[2]BK_1574!$AJ259</f>
        <v>68.34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151.86000000000001</v>
      </c>
      <c r="L264" s="19">
        <f>[1]M_15_74_SY!$G261</f>
        <v>85.58</v>
      </c>
      <c r="M264" s="19">
        <f>[1]K_15_74_SY!$G261</f>
        <v>66.28</v>
      </c>
      <c r="O264" s="21"/>
      <c r="P264" s="19"/>
      <c r="Q264" s="21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21">
        <f>[2]BK_1574!$BB260</f>
        <v>7.69</v>
      </c>
      <c r="F265" s="20">
        <f>[2]M_1574!$BB260</f>
        <v>7.18</v>
      </c>
      <c r="G265" s="20">
        <f>[2]K_1574!$BB260</f>
        <v>8.25</v>
      </c>
      <c r="H265" s="21">
        <f>[2]BK_1574!$AJ260</f>
        <v>68.52</v>
      </c>
      <c r="I265" s="20">
        <f>[2]M_1574!$AJ260</f>
        <v>71.349999999999994</v>
      </c>
      <c r="J265" s="20">
        <f>[2]K_1574!$AJ260</f>
        <v>65.59</v>
      </c>
      <c r="K265" s="19">
        <f>[1]BK_15_74_SY!$G262</f>
        <v>152.58000000000001</v>
      </c>
      <c r="L265" s="19">
        <f>[1]M_15_74_SY!$G262</f>
        <v>85.97</v>
      </c>
      <c r="M265" s="19">
        <f>[1]K_15_74_SY!$G262</f>
        <v>66.61</v>
      </c>
      <c r="O265" s="21"/>
      <c r="P265" s="19"/>
      <c r="Q265" s="21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21">
        <f>[2]BK_1574!$AJ261</f>
        <v>68.67</v>
      </c>
      <c r="I266" s="20">
        <f>[2]M_1574!$AJ261</f>
        <v>71.489999999999995</v>
      </c>
      <c r="J266" s="20">
        <f>[2]K_1574!$AJ261</f>
        <v>65.75</v>
      </c>
      <c r="K266" s="19">
        <f>[1]BK_15_74_SY!$G263</f>
        <v>153.47</v>
      </c>
      <c r="L266" s="19">
        <f>[1]M_15_74_SY!$G263</f>
        <v>86.48</v>
      </c>
      <c r="M266" s="19">
        <f>[1]K_15_74_SY!$G263</f>
        <v>66.989999999999995</v>
      </c>
      <c r="O266" s="21"/>
      <c r="P266" s="19"/>
      <c r="Q266" s="21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21">
        <f>[2]BK_1574!$BB262</f>
        <v>7.48</v>
      </c>
      <c r="F267" s="20">
        <f>[2]M_1574!$BB262</f>
        <v>7.02</v>
      </c>
      <c r="G267" s="20">
        <f>[2]K_1574!$BB262</f>
        <v>7.99</v>
      </c>
      <c r="H267" s="21">
        <f>[2]BK_1574!$AJ262</f>
        <v>68.8</v>
      </c>
      <c r="I267" s="20">
        <f>[2]M_1574!$AJ262</f>
        <v>71.61</v>
      </c>
      <c r="J267" s="20">
        <f>[2]K_1574!$AJ262</f>
        <v>65.89</v>
      </c>
      <c r="K267" s="19">
        <f>[1]BK_15_74_SY!$G264</f>
        <v>154.44</v>
      </c>
      <c r="L267" s="19">
        <f>[1]M_15_74_SY!$G264</f>
        <v>87.04</v>
      </c>
      <c r="M267" s="19">
        <f>[1]K_15_74_SY!$G264</f>
        <v>67.400000000000006</v>
      </c>
      <c r="O267" s="21"/>
      <c r="P267" s="19"/>
      <c r="Q267" s="21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21">
        <f>[2]BK_1574!$BB263</f>
        <v>7.41</v>
      </c>
      <c r="F268" s="20">
        <f>[2]M_1574!$BB263</f>
        <v>6.99</v>
      </c>
      <c r="G268" s="20">
        <f>[2]K_1574!$BB263</f>
        <v>7.88</v>
      </c>
      <c r="H268" s="21">
        <f>[2]BK_1574!$AJ263</f>
        <v>68.900000000000006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155.41999999999999</v>
      </c>
      <c r="L268" s="19">
        <f>[1]M_15_74_SY!$G265</f>
        <v>87.62</v>
      </c>
      <c r="M268" s="19">
        <f>[1]K_15_74_SY!$G265</f>
        <v>67.8</v>
      </c>
      <c r="O268" s="21"/>
      <c r="P268" s="19"/>
      <c r="Q268" s="21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21">
        <f>[2]BK_1574!$BB264</f>
        <v>7.36</v>
      </c>
      <c r="F269" s="20">
        <f>[2]M_1574!$BB264</f>
        <v>6.98</v>
      </c>
      <c r="G269" s="20">
        <f>[2]K_1574!$BB264</f>
        <v>7.78</v>
      </c>
      <c r="H269" s="21">
        <f>[2]BK_1574!$AJ264</f>
        <v>68.989999999999995</v>
      </c>
      <c r="I269" s="20">
        <f>[2]M_1574!$AJ264</f>
        <v>71.760000000000005</v>
      </c>
      <c r="J269" s="20">
        <f>[2]K_1574!$AJ264</f>
        <v>66.12</v>
      </c>
      <c r="K269" s="19">
        <f>[1]BK_15_74_SY!$G266</f>
        <v>156.32</v>
      </c>
      <c r="L269" s="19">
        <f>[1]M_15_74_SY!$G266</f>
        <v>88.15</v>
      </c>
      <c r="M269" s="19">
        <f>[1]K_15_74_SY!$G266</f>
        <v>68.17</v>
      </c>
      <c r="O269" s="21"/>
      <c r="P269" s="19"/>
      <c r="Q269" s="21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21">
        <f>[2]BK_1574!$BB265</f>
        <v>7.33</v>
      </c>
      <c r="F270" s="20">
        <f>[2]M_1574!$BB265</f>
        <v>7</v>
      </c>
      <c r="G270" s="20">
        <f>[2]K_1574!$BB265</f>
        <v>7.7</v>
      </c>
      <c r="H270" s="21">
        <f>[2]BK_1574!$AJ265</f>
        <v>69.06</v>
      </c>
      <c r="I270" s="20">
        <f>[2]M_1574!$AJ265</f>
        <v>71.81</v>
      </c>
      <c r="J270" s="20">
        <f>[2]K_1574!$AJ265</f>
        <v>66.209999999999994</v>
      </c>
      <c r="K270" s="19">
        <f>[1]BK_15_74_SY!$G267</f>
        <v>157.06</v>
      </c>
      <c r="L270" s="19">
        <f>[1]M_15_74_SY!$G267</f>
        <v>88.59</v>
      </c>
      <c r="M270" s="19">
        <f>[1]K_15_74_SY!$G267</f>
        <v>68.47</v>
      </c>
      <c r="O270" s="21"/>
      <c r="P270" s="19"/>
      <c r="Q270" s="21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69.12</v>
      </c>
      <c r="I271" s="20">
        <f>[2]M_1574!$AJ266</f>
        <v>71.83</v>
      </c>
      <c r="J271" s="20">
        <f>[2]K_1574!$AJ266</f>
        <v>66.31</v>
      </c>
      <c r="K271" s="19">
        <f>[1]BK_15_74_SY!$G268</f>
        <v>157.61000000000001</v>
      </c>
      <c r="L271" s="19">
        <f>[1]M_15_74_SY!$G268</f>
        <v>88.9</v>
      </c>
      <c r="M271" s="19">
        <f>[1]K_15_74_SY!$G268</f>
        <v>68.709999999999994</v>
      </c>
      <c r="O271" s="21"/>
      <c r="P271" s="19"/>
      <c r="Q271" s="21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21">
        <f>[2]BK_1574!$BB267</f>
        <v>7.29</v>
      </c>
      <c r="F272" s="20">
        <f>[2]M_1574!$BB267</f>
        <v>7.05</v>
      </c>
      <c r="G272" s="20">
        <f>[2]K_1574!$BB267</f>
        <v>7.56</v>
      </c>
      <c r="H272" s="21">
        <f>[2]BK_1574!$AJ267</f>
        <v>69.19</v>
      </c>
      <c r="I272" s="20">
        <f>[2]M_1574!$AJ267</f>
        <v>71.849999999999994</v>
      </c>
      <c r="J272" s="20">
        <f>[2]K_1574!$AJ267</f>
        <v>66.430000000000007</v>
      </c>
      <c r="K272" s="19">
        <f>[1]BK_15_74_SY!$G269</f>
        <v>157.94</v>
      </c>
      <c r="L272" s="19">
        <f>[1]M_15_74_SY!$G269</f>
        <v>89.07</v>
      </c>
      <c r="M272" s="19">
        <f>[1]K_15_74_SY!$G269</f>
        <v>68.87</v>
      </c>
    </row>
    <row r="273" spans="1:13" x14ac:dyDescent="0.25">
      <c r="A273" s="18">
        <v>2022</v>
      </c>
      <c r="D273" s="16">
        <v>11</v>
      </c>
      <c r="E273" s="21">
        <f>[2]BK_1574!$BB268</f>
        <v>7.28</v>
      </c>
      <c r="F273" s="20">
        <f>[2]M_1574!$BB268</f>
        <v>7.08</v>
      </c>
      <c r="G273" s="20">
        <f>[2]K_1574!$BB268</f>
        <v>7.51</v>
      </c>
      <c r="H273" s="21">
        <f>[2]BK_1574!$AJ268</f>
        <v>69.25</v>
      </c>
      <c r="I273" s="20">
        <f>[2]M_1574!$AJ268</f>
        <v>71.86</v>
      </c>
      <c r="J273" s="20">
        <f>[2]K_1574!$AJ268</f>
        <v>66.56</v>
      </c>
      <c r="K273" s="19">
        <f>[1]BK_15_74_SY!$G270</f>
        <v>158.05000000000001</v>
      </c>
      <c r="L273" s="19">
        <f>[1]M_15_74_SY!$G270</f>
        <v>89.09</v>
      </c>
      <c r="M273" s="19">
        <f>[1]K_15_74_SY!$G270</f>
        <v>68.97</v>
      </c>
    </row>
    <row r="274" spans="1:13" x14ac:dyDescent="0.25">
      <c r="A274" s="18">
        <v>2022</v>
      </c>
      <c r="D274" s="16">
        <v>12</v>
      </c>
      <c r="E274" s="21">
        <f>[2]BK_1574!$BB269</f>
        <v>7.28</v>
      </c>
      <c r="F274" s="20">
        <f>[2]M_1574!$BB269</f>
        <v>7.11</v>
      </c>
      <c r="G274" s="20">
        <f>[2]K_1574!$BB269</f>
        <v>7.47</v>
      </c>
      <c r="H274" s="21">
        <f>[2]BK_1574!$AJ269</f>
        <v>69.319999999999993</v>
      </c>
      <c r="I274" s="20">
        <f>[2]M_1574!$AJ269</f>
        <v>71.86</v>
      </c>
      <c r="J274" s="20">
        <f>[2]K_1574!$AJ269</f>
        <v>66.69</v>
      </c>
      <c r="K274" s="19">
        <f>[1]BK_15_74_SY!$G271</f>
        <v>158.02000000000001</v>
      </c>
      <c r="L274" s="19">
        <f>[1]M_15_74_SY!$G271</f>
        <v>89.02</v>
      </c>
      <c r="M274" s="19">
        <f>[1]K_15_74_SY!$G271</f>
        <v>69.010000000000005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</v>
      </c>
      <c r="F275" s="20">
        <f>[2]M_1574!$BB270</f>
        <v>7.15</v>
      </c>
      <c r="G275" s="20">
        <f>[2]K_1574!$BB270</f>
        <v>7.46</v>
      </c>
      <c r="H275" s="21">
        <f>[2]BK_1574!$AJ270</f>
        <v>69.39</v>
      </c>
      <c r="I275" s="20">
        <f>[2]M_1574!$AJ270</f>
        <v>71.87</v>
      </c>
      <c r="J275" s="20">
        <f>[2]K_1574!$AJ270</f>
        <v>66.819999999999993</v>
      </c>
      <c r="K275" s="19">
        <f>[1]BK_15_74_SY!$G272</f>
        <v>157.88999999999999</v>
      </c>
      <c r="L275" s="19">
        <f>[1]M_15_74_SY!$G272</f>
        <v>88.88</v>
      </c>
      <c r="M275" s="19">
        <f>[1]K_15_74_SY!$G272</f>
        <v>69.010000000000005</v>
      </c>
    </row>
    <row r="276" spans="1:13" x14ac:dyDescent="0.25">
      <c r="A276" s="18">
        <v>2023</v>
      </c>
      <c r="D276" s="16">
        <v>2</v>
      </c>
      <c r="E276" s="21">
        <f>[2]BK_1574!$BB271</f>
        <v>7.33</v>
      </c>
      <c r="F276" s="20">
        <f>[2]M_1574!$BB271</f>
        <v>7.19</v>
      </c>
      <c r="G276" s="20">
        <f>[2]K_1574!$BB271</f>
        <v>7.48</v>
      </c>
      <c r="H276" s="21">
        <f>[2]BK_1574!$AJ271</f>
        <v>69.44</v>
      </c>
      <c r="I276" s="20">
        <f>[2]M_1574!$AJ271</f>
        <v>71.87</v>
      </c>
      <c r="J276" s="20">
        <f>[2]K_1574!$AJ271</f>
        <v>66.94</v>
      </c>
      <c r="K276" s="19">
        <f>[1]BK_15_74_SY!$G273</f>
        <v>157.69999999999999</v>
      </c>
      <c r="L276" s="19">
        <f>[1]M_15_74_SY!$G273</f>
        <v>88.7</v>
      </c>
      <c r="M276" s="19">
        <f>[1]K_15_74_SY!$G273</f>
        <v>69</v>
      </c>
    </row>
    <row r="277" spans="1:13" x14ac:dyDescent="0.25">
      <c r="A277" s="18">
        <v>2023</v>
      </c>
      <c r="D277" s="16">
        <v>3</v>
      </c>
      <c r="E277" s="21">
        <f>[2]BK_1574!$BB272</f>
        <v>7.38</v>
      </c>
      <c r="F277" s="20">
        <f>[2]M_1574!$BB272</f>
        <v>7.24</v>
      </c>
      <c r="G277" s="20">
        <f>[2]K_1574!$BB272</f>
        <v>7.54</v>
      </c>
      <c r="H277" s="21">
        <f>[2]BK_1574!$AJ272</f>
        <v>69.489999999999995</v>
      </c>
      <c r="I277" s="20">
        <f>[2]M_1574!$AJ272</f>
        <v>71.87</v>
      </c>
      <c r="J277" s="20">
        <f>[2]K_1574!$AJ272</f>
        <v>67.03</v>
      </c>
      <c r="K277" s="19">
        <f>[1]BK_15_74_SY!$G274</f>
        <v>157.46</v>
      </c>
      <c r="L277" s="19">
        <f>[1]M_15_74_SY!$G274</f>
        <v>88.51</v>
      </c>
      <c r="M277" s="19">
        <f>[1]K_15_74_SY!$G274</f>
        <v>68.95</v>
      </c>
    </row>
    <row r="278" spans="1:13" x14ac:dyDescent="0.25">
      <c r="A278" s="18">
        <v>2023</v>
      </c>
      <c r="D278" s="16">
        <v>4</v>
      </c>
      <c r="E278" s="21">
        <f>[2]BK_1574!$BB273</f>
        <v>7.44</v>
      </c>
      <c r="F278" s="20">
        <f>[2]M_1574!$BB273</f>
        <v>7.29</v>
      </c>
      <c r="G278" s="20">
        <f>[2]K_1574!$BB273</f>
        <v>7.61</v>
      </c>
      <c r="H278" s="21">
        <f>[2]BK_1574!$AJ273</f>
        <v>69.52</v>
      </c>
      <c r="I278" s="20">
        <f>[2]M_1574!$AJ273</f>
        <v>71.87</v>
      </c>
      <c r="J278" s="20">
        <f>[2]K_1574!$AJ273</f>
        <v>67.09</v>
      </c>
      <c r="K278" s="19">
        <f>[1]BK_15_74_SY!$G275</f>
        <v>157.19999999999999</v>
      </c>
      <c r="L278" s="19">
        <f>[1]M_15_74_SY!$G275</f>
        <v>88.33</v>
      </c>
      <c r="M278" s="19">
        <f>[1]K_15_74_SY!$G275</f>
        <v>68.87</v>
      </c>
    </row>
    <row r="279" spans="1:13" x14ac:dyDescent="0.25">
      <c r="A279" s="18">
        <v>2023</v>
      </c>
      <c r="D279" s="16">
        <v>5</v>
      </c>
      <c r="E279" s="21">
        <f>[2]BK_1574!$BB274</f>
        <v>7.51</v>
      </c>
      <c r="F279" s="20">
        <f>[2]M_1574!$BB274</f>
        <v>7.34</v>
      </c>
      <c r="G279" s="20">
        <f>[2]K_1574!$BB274</f>
        <v>7.69</v>
      </c>
      <c r="H279" s="21">
        <f>[2]BK_1574!$AJ274</f>
        <v>69.540000000000006</v>
      </c>
      <c r="I279" s="20">
        <f>[2]M_1574!$AJ274</f>
        <v>71.88</v>
      </c>
      <c r="J279" s="20">
        <f>[2]K_1574!$AJ274</f>
        <v>67.12</v>
      </c>
      <c r="K279" s="19">
        <f>[1]BK_15_74_SY!$G276</f>
        <v>156.96</v>
      </c>
      <c r="L279" s="19">
        <f>[1]M_15_74_SY!$G276</f>
        <v>88.19</v>
      </c>
      <c r="M279" s="19">
        <f>[1]K_15_74_SY!$G276</f>
        <v>68.78</v>
      </c>
    </row>
    <row r="280" spans="1:13" x14ac:dyDescent="0.25">
      <c r="A280" s="18">
        <v>2023</v>
      </c>
      <c r="D280" s="16">
        <v>6</v>
      </c>
      <c r="E280" s="21">
        <f>[2]BK_1574!$BB275</f>
        <v>7.59</v>
      </c>
      <c r="F280" s="20">
        <f>[2]M_1574!$BB275</f>
        <v>7.4</v>
      </c>
      <c r="G280" s="20">
        <f>[2]K_1574!$BB275</f>
        <v>7.79</v>
      </c>
      <c r="H280" s="21">
        <f>[2]BK_1574!$AJ275</f>
        <v>69.53</v>
      </c>
      <c r="I280" s="20">
        <f>[2]M_1574!$AJ275</f>
        <v>71.87</v>
      </c>
      <c r="J280" s="20">
        <f>[2]K_1574!$AJ275</f>
        <v>67.11</v>
      </c>
      <c r="K280" s="19">
        <f>[1]BK_15_74_SY!$G277</f>
        <v>156.77000000000001</v>
      </c>
      <c r="L280" s="19">
        <f>[1]M_15_74_SY!$G277</f>
        <v>88.09</v>
      </c>
      <c r="M280" s="19">
        <f>[1]K_15_74_SY!$G277</f>
        <v>68.680000000000007</v>
      </c>
    </row>
    <row r="281" spans="1:13" x14ac:dyDescent="0.25">
      <c r="A281" s="18">
        <v>2023</v>
      </c>
      <c r="D281" s="16">
        <v>7</v>
      </c>
      <c r="E281" s="21">
        <f>[2]BK_1574!$BB276</f>
        <v>7.68</v>
      </c>
      <c r="F281" s="20">
        <f>[2]M_1574!$BB276</f>
        <v>7.48</v>
      </c>
      <c r="G281" s="20">
        <f>[2]K_1574!$BB276</f>
        <v>7.89</v>
      </c>
      <c r="H281" s="21">
        <f>[2]BK_1574!$AJ276</f>
        <v>69.510000000000005</v>
      </c>
      <c r="I281" s="20">
        <f>[2]M_1574!$AJ276</f>
        <v>71.849999999999994</v>
      </c>
      <c r="J281" s="20">
        <f>[2]K_1574!$AJ276</f>
        <v>67.09</v>
      </c>
      <c r="K281" s="19">
        <f>[1]BK_15_74_SY!$G278</f>
        <v>156.63999999999999</v>
      </c>
      <c r="L281" s="19">
        <f>[1]M_15_74_SY!$G278</f>
        <v>88.03</v>
      </c>
      <c r="M281" s="19">
        <f>[1]K_15_74_SY!$G278</f>
        <v>68.61</v>
      </c>
    </row>
    <row r="282" spans="1:13" x14ac:dyDescent="0.25">
      <c r="A282" s="18">
        <v>2023</v>
      </c>
      <c r="D282" s="16">
        <v>8</v>
      </c>
      <c r="E282" s="21">
        <f>[2]BK_1574!$BB277</f>
        <v>7.77</v>
      </c>
      <c r="F282" s="20">
        <f>[2]M_1574!$BB277</f>
        <v>7.59</v>
      </c>
      <c r="G282" s="20">
        <f>[2]K_1574!$BB277</f>
        <v>7.98</v>
      </c>
      <c r="H282" s="21">
        <f>[2]BK_1574!$AJ277</f>
        <v>69.47</v>
      </c>
      <c r="I282" s="20">
        <f>[2]M_1574!$AJ277</f>
        <v>71.81</v>
      </c>
      <c r="J282" s="20">
        <f>[2]K_1574!$AJ277</f>
        <v>67.040000000000006</v>
      </c>
      <c r="K282" s="19">
        <f>[1]BK_15_74_SY!$G279</f>
        <v>156.57</v>
      </c>
      <c r="L282" s="19">
        <f>[1]M_15_74_SY!$G279</f>
        <v>88</v>
      </c>
      <c r="M282" s="19">
        <f>[1]K_15_74_SY!$G279</f>
        <v>68.569999999999993</v>
      </c>
    </row>
    <row r="283" spans="1:13" x14ac:dyDescent="0.25">
      <c r="A283" s="18">
        <v>2023</v>
      </c>
      <c r="D283" s="16">
        <v>9</v>
      </c>
      <c r="E283" s="21">
        <f>[2]BK_1574!$BB278</f>
        <v>7.87</v>
      </c>
      <c r="F283" s="20">
        <f>[2]M_1574!$BB278</f>
        <v>7.7</v>
      </c>
      <c r="G283" s="20">
        <f>[2]K_1574!$BB278</f>
        <v>8.07</v>
      </c>
      <c r="H283" s="21">
        <f>[2]BK_1574!$AJ278</f>
        <v>69.41</v>
      </c>
      <c r="I283" s="20">
        <f>[2]M_1574!$AJ278</f>
        <v>71.739999999999995</v>
      </c>
      <c r="J283" s="20">
        <f>[2]K_1574!$AJ278</f>
        <v>66.989999999999995</v>
      </c>
      <c r="K283" s="19">
        <f>[1]BK_15_74_SY!$G280</f>
        <v>156.56</v>
      </c>
      <c r="L283" s="19">
        <f>[1]M_15_74_SY!$G280</f>
        <v>87.99</v>
      </c>
      <c r="M283" s="19">
        <f>[1]K_15_74_SY!$G280</f>
        <v>68.569999999999993</v>
      </c>
    </row>
    <row r="284" spans="1:13" x14ac:dyDescent="0.25">
      <c r="A284" s="18">
        <v>2023</v>
      </c>
      <c r="D284" s="16">
        <v>10</v>
      </c>
      <c r="E284" s="21">
        <f>[2]BK_1574!$BB279</f>
        <v>7.97</v>
      </c>
      <c r="F284" s="20">
        <f>[2]M_1574!$BB279</f>
        <v>7.82</v>
      </c>
      <c r="G284" s="20">
        <f>[2]K_1574!$BB279</f>
        <v>8.1300000000000008</v>
      </c>
      <c r="H284" s="21">
        <f>[2]BK_1574!$AJ279</f>
        <v>69.349999999999994</v>
      </c>
      <c r="I284" s="20">
        <f>[2]M_1574!$AJ279</f>
        <v>71.650000000000006</v>
      </c>
      <c r="J284" s="20">
        <f>[2]K_1574!$AJ279</f>
        <v>66.959999999999994</v>
      </c>
      <c r="K284" s="19">
        <f>[1]BK_15_74_SY!$G281</f>
        <v>156.58000000000001</v>
      </c>
      <c r="L284" s="19">
        <f>[1]M_15_74_SY!$G281</f>
        <v>87.98</v>
      </c>
      <c r="M284" s="19">
        <f>[1]K_15_74_SY!$G281</f>
        <v>68.599999999999994</v>
      </c>
    </row>
    <row r="285" spans="1:13" x14ac:dyDescent="0.25">
      <c r="A285" s="18">
        <v>2023</v>
      </c>
      <c r="D285" s="16">
        <v>11</v>
      </c>
      <c r="E285" s="21">
        <f>[2]BK_1574!$BB280</f>
        <v>8.0500000000000007</v>
      </c>
      <c r="F285" s="20">
        <f>[2]M_1574!$BB280</f>
        <v>7.94</v>
      </c>
      <c r="G285" s="20">
        <f>[2]K_1574!$BB280</f>
        <v>8.18</v>
      </c>
      <c r="H285" s="21">
        <f>[2]BK_1574!$AJ280</f>
        <v>69.290000000000006</v>
      </c>
      <c r="I285" s="20">
        <f>[2]M_1574!$AJ280</f>
        <v>71.55</v>
      </c>
      <c r="J285" s="20">
        <f>[2]K_1574!$AJ280</f>
        <v>66.94</v>
      </c>
      <c r="K285" s="19">
        <f>[1]BK_15_74_SY!$G282</f>
        <v>156.59</v>
      </c>
      <c r="L285" s="19">
        <f>[1]M_15_74_SY!$G282</f>
        <v>87.95</v>
      </c>
      <c r="M285" s="19">
        <f>[1]K_15_74_SY!$G282</f>
        <v>68.64</v>
      </c>
    </row>
    <row r="286" spans="1:13" x14ac:dyDescent="0.25">
      <c r="A286" s="18">
        <v>2023</v>
      </c>
      <c r="D286" s="16">
        <v>12</v>
      </c>
      <c r="E286" s="21">
        <f>[2]BK_1574!$BB281</f>
        <v>8.1300000000000008</v>
      </c>
      <c r="F286" s="20">
        <f>[2]M_1574!$BB281</f>
        <v>8.0500000000000007</v>
      </c>
      <c r="G286" s="20">
        <f>[2]K_1574!$BB281</f>
        <v>8.2100000000000009</v>
      </c>
      <c r="H286" s="21">
        <f>[2]BK_1574!$AJ281</f>
        <v>69.23</v>
      </c>
      <c r="I286" s="20">
        <f>[2]M_1574!$AJ281</f>
        <v>71.44</v>
      </c>
      <c r="J286" s="20">
        <f>[2]K_1574!$AJ281</f>
        <v>66.94</v>
      </c>
      <c r="K286" s="19">
        <f>[1]BK_15_74_SY!$G283</f>
        <v>156.58000000000001</v>
      </c>
      <c r="L286" s="19">
        <f>[1]M_15_74_SY!$G283</f>
        <v>87.88</v>
      </c>
      <c r="M286" s="19">
        <f>[1]K_15_74_SY!$G283</f>
        <v>68.7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8.19</v>
      </c>
      <c r="F287" s="20">
        <f>[2]M_1574!$BB282</f>
        <v>8.15</v>
      </c>
      <c r="G287" s="20">
        <f>[2]K_1574!$BB282</f>
        <v>8.24</v>
      </c>
      <c r="H287" s="21">
        <f>[2]BK_1574!$AJ282</f>
        <v>69.19</v>
      </c>
      <c r="I287" s="20">
        <f>[2]M_1574!$AJ282</f>
        <v>71.34</v>
      </c>
      <c r="J287" s="20">
        <f>[2]K_1574!$AJ282</f>
        <v>66.959999999999994</v>
      </c>
      <c r="K287" s="19">
        <f>[1]BK_15_74_SY!$G284</f>
        <v>156.51</v>
      </c>
      <c r="L287" s="19">
        <f>[1]M_15_74_SY!$G284</f>
        <v>87.76</v>
      </c>
      <c r="M287" s="19">
        <f>[1]K_15_74_SY!$G284</f>
        <v>68.75</v>
      </c>
    </row>
    <row r="288" spans="1:13" x14ac:dyDescent="0.25">
      <c r="A288" s="18">
        <v>2024</v>
      </c>
      <c r="D288" s="16">
        <v>2</v>
      </c>
      <c r="E288" s="21">
        <f>[2]BK_1574!$BB283</f>
        <v>8.24</v>
      </c>
      <c r="F288" s="20">
        <f>[2]M_1574!$BB283</f>
        <v>8.23</v>
      </c>
      <c r="G288" s="20">
        <f>[2]K_1574!$BB283</f>
        <v>8.26</v>
      </c>
      <c r="H288" s="21">
        <f>[2]BK_1574!$AJ283</f>
        <v>69.150000000000006</v>
      </c>
      <c r="I288" s="20">
        <f>[2]M_1574!$AJ283</f>
        <v>71.239999999999995</v>
      </c>
      <c r="J288" s="20">
        <f>[2]K_1574!$AJ283</f>
        <v>66.98</v>
      </c>
      <c r="K288" s="19">
        <f>[1]BK_15_74_SY!$G285</f>
        <v>156.38</v>
      </c>
      <c r="L288" s="19">
        <f>[1]M_15_74_SY!$G285</f>
        <v>87.61</v>
      </c>
      <c r="M288" s="19">
        <f>[1]K_15_74_SY!$G285</f>
        <v>68.77</v>
      </c>
    </row>
    <row r="289" spans="1:13" x14ac:dyDescent="0.25">
      <c r="A289" s="18">
        <v>2024</v>
      </c>
      <c r="D289" s="16">
        <v>3</v>
      </c>
      <c r="E289" s="21">
        <f>[2]BK_1574!$BB284</f>
        <v>8.2799999999999994</v>
      </c>
      <c r="F289" s="20">
        <f>[2]M_1574!$BB284</f>
        <v>8.2799999999999994</v>
      </c>
      <c r="G289" s="20">
        <f>[2]K_1574!$BB284</f>
        <v>8.2799999999999994</v>
      </c>
      <c r="H289" s="21">
        <f>[2]BK_1574!$AJ284</f>
        <v>69.11</v>
      </c>
      <c r="I289" s="20">
        <f>[2]M_1574!$AJ284</f>
        <v>71.150000000000006</v>
      </c>
      <c r="J289" s="20">
        <f>[2]K_1574!$AJ284</f>
        <v>67</v>
      </c>
      <c r="K289" s="19">
        <f>[1]BK_15_74_SY!$G286</f>
        <v>156.19999999999999</v>
      </c>
      <c r="L289" s="19">
        <f>[1]M_15_74_SY!$G286</f>
        <v>87.42</v>
      </c>
      <c r="M289" s="19">
        <f>[1]K_15_74_SY!$G286</f>
        <v>68.78</v>
      </c>
    </row>
    <row r="290" spans="1:13" x14ac:dyDescent="0.25">
      <c r="A290" s="18">
        <v>2024</v>
      </c>
      <c r="D290" s="16">
        <v>4</v>
      </c>
      <c r="E290" s="21">
        <f>[2]BK_1574!$BB285</f>
        <v>8.31</v>
      </c>
      <c r="F290" s="20">
        <f>[2]M_1574!$BB285</f>
        <v>8.3000000000000007</v>
      </c>
      <c r="G290" s="20">
        <f>[2]K_1574!$BB285</f>
        <v>8.32</v>
      </c>
      <c r="H290" s="21">
        <f>[2]BK_1574!$AJ285</f>
        <v>69.069999999999993</v>
      </c>
      <c r="I290" s="20">
        <f>[2]M_1574!$AJ285</f>
        <v>71.069999999999993</v>
      </c>
      <c r="J290" s="20">
        <f>[2]K_1574!$AJ285</f>
        <v>67</v>
      </c>
      <c r="K290" s="19">
        <f>[1]BK_15_74_SY!$G287</f>
        <v>155.99</v>
      </c>
      <c r="L290" s="19">
        <f>[1]M_15_74_SY!$G287</f>
        <v>87.22</v>
      </c>
      <c r="M290" s="19">
        <f>[1]K_15_74_SY!$G287</f>
        <v>68.77</v>
      </c>
    </row>
    <row r="291" spans="1:13" x14ac:dyDescent="0.25">
      <c r="A291" s="18">
        <v>2024</v>
      </c>
      <c r="D291" s="16">
        <v>5</v>
      </c>
      <c r="E291" s="21">
        <f>[2]BK_1574!$BB286</f>
        <v>8.35</v>
      </c>
      <c r="F291" s="20">
        <f>[2]M_1574!$BB286</f>
        <v>8.32</v>
      </c>
      <c r="G291" s="20">
        <f>[2]K_1574!$BB286</f>
        <v>8.39</v>
      </c>
      <c r="H291" s="21">
        <f>[2]BK_1574!$AJ286</f>
        <v>69.02</v>
      </c>
      <c r="I291" s="20">
        <f>[2]M_1574!$AJ286</f>
        <v>71</v>
      </c>
      <c r="J291" s="20">
        <f>[2]K_1574!$AJ286</f>
        <v>66.97</v>
      </c>
      <c r="K291" s="19">
        <f>[1]BK_15_74_SY!$G288</f>
        <v>155.78</v>
      </c>
      <c r="L291" s="19">
        <f>[1]M_15_74_SY!$G288</f>
        <v>87.03</v>
      </c>
      <c r="M291" s="19">
        <f>[1]K_15_74_SY!$G288</f>
        <v>68.760000000000005</v>
      </c>
    </row>
    <row r="292" spans="1:13" x14ac:dyDescent="0.25">
      <c r="A292" s="18">
        <v>2024</v>
      </c>
      <c r="D292" s="16">
        <v>6</v>
      </c>
      <c r="E292" s="21">
        <f>[2]BK_1574!$BB287</f>
        <v>8.4</v>
      </c>
      <c r="F292" s="20">
        <f>[2]M_1574!$BB287</f>
        <v>8.32</v>
      </c>
      <c r="G292" s="20">
        <f>[2]K_1574!$BB287</f>
        <v>8.48</v>
      </c>
      <c r="H292" s="21">
        <f>[2]BK_1574!$AJ287</f>
        <v>68.959999999999994</v>
      </c>
      <c r="I292" s="20">
        <f>[2]M_1574!$AJ287</f>
        <v>70.94</v>
      </c>
      <c r="J292" s="20">
        <f>[2]K_1574!$AJ287</f>
        <v>66.92</v>
      </c>
      <c r="K292" s="19">
        <f>[1]BK_15_74_SY!$G289</f>
        <v>155.61000000000001</v>
      </c>
      <c r="L292" s="19">
        <f>[1]M_15_74_SY!$G289</f>
        <v>86.87</v>
      </c>
      <c r="M292" s="19">
        <f>[1]K_15_74_SY!$G289</f>
        <v>68.739999999999995</v>
      </c>
    </row>
    <row r="293" spans="1:13" x14ac:dyDescent="0.25">
      <c r="A293" s="18">
        <v>2024</v>
      </c>
      <c r="D293" s="16">
        <v>7</v>
      </c>
      <c r="E293" s="21">
        <f>[2]BK_1574!$BB288</f>
        <v>8.44</v>
      </c>
      <c r="F293" s="20">
        <f>[2]M_1574!$BB288</f>
        <v>8.32</v>
      </c>
      <c r="G293" s="20">
        <f>[2]K_1574!$BB288</f>
        <v>8.57</v>
      </c>
      <c r="H293" s="21">
        <f>[2]BK_1574!$AJ288</f>
        <v>68.91</v>
      </c>
      <c r="I293" s="20">
        <f>[2]M_1574!$AJ288</f>
        <v>70.89</v>
      </c>
      <c r="J293" s="20">
        <f>[2]K_1574!$AJ288</f>
        <v>66.87</v>
      </c>
      <c r="K293" s="19">
        <f>[1]BK_15_74_SY!$G290</f>
        <v>155.51</v>
      </c>
      <c r="L293" s="19">
        <f>[1]M_15_74_SY!$G290</f>
        <v>86.77</v>
      </c>
      <c r="M293" s="19">
        <f>[1]K_15_74_SY!$G290</f>
        <v>68.739999999999995</v>
      </c>
    </row>
    <row r="294" spans="1:13" x14ac:dyDescent="0.25">
      <c r="A294" s="18">
        <v>2024</v>
      </c>
      <c r="D294" s="16">
        <v>8</v>
      </c>
      <c r="E294" s="21">
        <f>[2]BK_1574!$BB289</f>
        <v>8.49</v>
      </c>
      <c r="F294" s="20">
        <f>[2]M_1574!$BB289</f>
        <v>8.33</v>
      </c>
      <c r="G294" s="20">
        <f>[2]K_1574!$BB289</f>
        <v>8.67</v>
      </c>
      <c r="H294" s="21">
        <f>[2]BK_1574!$AJ289</f>
        <v>68.86</v>
      </c>
      <c r="I294" s="20">
        <f>[2]M_1574!$AJ289</f>
        <v>70.849999999999994</v>
      </c>
      <c r="J294" s="20">
        <f>[2]K_1574!$AJ289</f>
        <v>66.8</v>
      </c>
      <c r="K294" s="19">
        <f>[1]BK_15_74_SY!$G291</f>
        <v>155.47</v>
      </c>
      <c r="L294" s="19">
        <f>[1]M_15_74_SY!$G291</f>
        <v>86.73</v>
      </c>
      <c r="M294" s="19">
        <f>[1]K_15_74_SY!$G291</f>
        <v>68.739999999999995</v>
      </c>
    </row>
    <row r="295" spans="1:13" x14ac:dyDescent="0.25">
      <c r="A295" s="18">
        <v>2024</v>
      </c>
      <c r="D295" s="16">
        <v>9</v>
      </c>
      <c r="E295" s="21">
        <f>[2]BK_1574!$BB290</f>
        <v>8.5399999999999991</v>
      </c>
      <c r="F295" s="20">
        <f>[2]M_1574!$BB290</f>
        <v>8.33</v>
      </c>
      <c r="G295" s="20">
        <f>[2]K_1574!$BB290</f>
        <v>8.77</v>
      </c>
      <c r="H295" s="21">
        <f>[2]BK_1574!$AJ290</f>
        <v>68.819999999999993</v>
      </c>
      <c r="I295" s="20">
        <f>[2]M_1574!$AJ290</f>
        <v>70.84</v>
      </c>
      <c r="J295" s="20">
        <f>[2]K_1574!$AJ290</f>
        <v>66.739999999999995</v>
      </c>
      <c r="K295" s="19">
        <f>[1]BK_15_74_SY!$G292</f>
        <v>155.49</v>
      </c>
      <c r="L295" s="19">
        <f>[1]M_15_74_SY!$G292</f>
        <v>86.74</v>
      </c>
      <c r="M295" s="19">
        <f>[1]K_15_74_SY!$G292</f>
        <v>68.75</v>
      </c>
    </row>
    <row r="296" spans="1:13" x14ac:dyDescent="0.25">
      <c r="A296" s="18">
        <v>2024</v>
      </c>
      <c r="D296" s="16">
        <v>10</v>
      </c>
      <c r="E296" s="21">
        <f>[2]BK_1574!$BB291</f>
        <v>8.58</v>
      </c>
      <c r="F296" s="20">
        <f>[2]M_1574!$BB291</f>
        <v>8.35</v>
      </c>
      <c r="G296" s="20">
        <f>[2]K_1574!$BB291</f>
        <v>8.84</v>
      </c>
      <c r="H296" s="21">
        <f>[2]BK_1574!$AJ291</f>
        <v>68.8</v>
      </c>
      <c r="I296" s="20">
        <f>[2]M_1574!$AJ291</f>
        <v>70.86</v>
      </c>
      <c r="J296" s="20">
        <f>[2]K_1574!$AJ291</f>
        <v>66.680000000000007</v>
      </c>
      <c r="K296" s="19">
        <f>[1]BK_15_74_SY!$G293</f>
        <v>155.54</v>
      </c>
      <c r="L296" s="19">
        <f>[1]M_15_74_SY!$G293</f>
        <v>86.79</v>
      </c>
      <c r="M296" s="19">
        <f>[1]K_15_74_SY!$G293</f>
        <v>68.75</v>
      </c>
    </row>
    <row r="297" spans="1:13" x14ac:dyDescent="0.25">
      <c r="A297" s="18">
        <v>2024</v>
      </c>
      <c r="D297" s="16">
        <v>11</v>
      </c>
      <c r="E297" s="21">
        <f>[2]BK_1574!$BB292</f>
        <v>8.6199999999999992</v>
      </c>
      <c r="F297" s="20">
        <f>[2]M_1574!$BB292</f>
        <v>8.3699999999999992</v>
      </c>
      <c r="G297" s="20">
        <f>[2]K_1574!$BB292</f>
        <v>8.9</v>
      </c>
      <c r="H297" s="21">
        <f>[2]BK_1574!$AJ292</f>
        <v>68.790000000000006</v>
      </c>
      <c r="I297" s="20">
        <f>[2]M_1574!$AJ292</f>
        <v>70.89</v>
      </c>
      <c r="J297" s="20">
        <f>[2]K_1574!$AJ292</f>
        <v>66.63</v>
      </c>
      <c r="K297" s="19">
        <f>[1]BK_15_74_SY!$G294</f>
        <v>155.6</v>
      </c>
      <c r="L297" s="19">
        <f>[1]M_15_74_SY!$G294</f>
        <v>86.85</v>
      </c>
      <c r="M297" s="19">
        <f>[1]K_15_74_SY!$G294</f>
        <v>68.739999999999995</v>
      </c>
    </row>
    <row r="298" spans="1:13" x14ac:dyDescent="0.25">
      <c r="A298" s="18">
        <v>2024</v>
      </c>
      <c r="D298" s="16">
        <v>12</v>
      </c>
      <c r="E298" s="21">
        <f>[2]BK_1574!$BB293</f>
        <v>8.66</v>
      </c>
      <c r="F298" s="20">
        <f>[2]M_1574!$BB293</f>
        <v>8.4</v>
      </c>
      <c r="G298" s="20">
        <f>[2]K_1574!$BB293</f>
        <v>8.94</v>
      </c>
      <c r="H298" s="21">
        <f>[2]BK_1574!$AJ293</f>
        <v>68.8</v>
      </c>
      <c r="I298" s="20">
        <f>[2]M_1574!$AJ293</f>
        <v>70.95</v>
      </c>
      <c r="J298" s="20">
        <f>[2]K_1574!$AJ293</f>
        <v>66.59</v>
      </c>
      <c r="K298" s="19">
        <f>[1]BK_15_74_SY!$G295</f>
        <v>155.63</v>
      </c>
      <c r="L298" s="19">
        <f>[1]M_15_74_SY!$G295</f>
        <v>86.9</v>
      </c>
      <c r="M298" s="19">
        <f>[1]K_15_74_SY!$G295</f>
        <v>68.73</v>
      </c>
    </row>
    <row r="299" spans="1:13" x14ac:dyDescent="0.25">
      <c r="A299" s="18">
        <v>2025</v>
      </c>
      <c r="B299" s="17">
        <v>2025</v>
      </c>
      <c r="C299" s="17">
        <v>2025</v>
      </c>
      <c r="D299" s="16">
        <v>1</v>
      </c>
      <c r="E299" s="21">
        <f>[2]BK_1574!$BB294</f>
        <v>8.68</v>
      </c>
      <c r="F299" s="20">
        <f>[2]M_1574!$BB294</f>
        <v>8.44</v>
      </c>
      <c r="G299" s="20">
        <f>[2]K_1574!$BB294</f>
        <v>8.9499999999999993</v>
      </c>
      <c r="H299" s="21">
        <f>[2]BK_1574!$AJ294</f>
        <v>68.83</v>
      </c>
      <c r="I299" s="20">
        <f>[2]M_1574!$AJ294</f>
        <v>71.02</v>
      </c>
      <c r="J299" s="20">
        <f>[2]K_1574!$AJ294</f>
        <v>66.569999999999993</v>
      </c>
      <c r="K299" s="19">
        <f>[1]BK_15_74_SY!$G296</f>
        <v>155.6</v>
      </c>
      <c r="L299" s="19">
        <f>[1]M_15_74_SY!$G296</f>
        <v>86.92</v>
      </c>
      <c r="M299" s="19">
        <f>[1]K_15_74_SY!$G296</f>
        <v>68.69</v>
      </c>
    </row>
    <row r="300" spans="1:13" x14ac:dyDescent="0.25">
      <c r="A300" s="18">
        <v>2025</v>
      </c>
      <c r="D300" s="16">
        <v>2</v>
      </c>
      <c r="E300" s="21">
        <f>[2]BK_1574!$BB295</f>
        <v>8.69</v>
      </c>
      <c r="F300" s="20">
        <f>[2]M_1574!$BB295</f>
        <v>8.48</v>
      </c>
      <c r="G300" s="20">
        <f>[2]K_1574!$BB295</f>
        <v>8.93</v>
      </c>
      <c r="H300" s="21">
        <f>[2]BK_1574!$AJ295</f>
        <v>68.87</v>
      </c>
      <c r="I300" s="20">
        <f>[2]M_1574!$AJ295</f>
        <v>71.099999999999994</v>
      </c>
      <c r="J300" s="20">
        <f>[2]K_1574!$AJ295</f>
        <v>66.569999999999993</v>
      </c>
      <c r="K300" s="19">
        <f>[1]BK_15_74_SY!$G297</f>
        <v>155.51</v>
      </c>
      <c r="L300" s="19">
        <f>[1]M_15_74_SY!$G297</f>
        <v>86.89</v>
      </c>
      <c r="M300" s="19">
        <f>[1]K_15_74_SY!$G297</f>
        <v>68.62</v>
      </c>
    </row>
    <row r="301" spans="1:13" x14ac:dyDescent="0.25">
      <c r="A301" s="18">
        <v>2025</v>
      </c>
      <c r="D301" s="16">
        <v>3</v>
      </c>
      <c r="E301" s="21">
        <f>[2]BK_1574!$BB296</f>
        <v>8.6999999999999993</v>
      </c>
      <c r="F301" s="20">
        <f>[2]M_1574!$BB296</f>
        <v>8.52</v>
      </c>
      <c r="G301" s="20">
        <f>[2]K_1574!$BB296</f>
        <v>8.9</v>
      </c>
      <c r="H301" s="21">
        <f>[2]BK_1574!$AJ296</f>
        <v>68.92</v>
      </c>
      <c r="I301" s="20">
        <f>[2]M_1574!$AJ296</f>
        <v>71.19</v>
      </c>
      <c r="J301" s="20">
        <f>[2]K_1574!$AJ296</f>
        <v>66.59</v>
      </c>
      <c r="K301" s="19">
        <f>[1]BK_15_74_SY!$G298</f>
        <v>155.37</v>
      </c>
      <c r="L301" s="19">
        <f>[1]M_15_74_SY!$G298</f>
        <v>86.83</v>
      </c>
      <c r="M301" s="19">
        <f>[1]K_15_74_SY!$G298</f>
        <v>68.540000000000006</v>
      </c>
    </row>
    <row r="302" spans="1:13" x14ac:dyDescent="0.25">
      <c r="A302" s="18">
        <v>2025</v>
      </c>
      <c r="D302" s="16">
        <v>4</v>
      </c>
      <c r="E302" s="21">
        <f>[2]BK_1574!$BB297</f>
        <v>8.69</v>
      </c>
      <c r="F302" s="20">
        <f>[2]M_1574!$BB297</f>
        <v>8.5500000000000007</v>
      </c>
      <c r="G302" s="20">
        <f>[2]K_1574!$BB297</f>
        <v>8.85</v>
      </c>
      <c r="H302" s="21">
        <f>[2]BK_1574!$AJ297</f>
        <v>68.98</v>
      </c>
      <c r="I302" s="20">
        <f>[2]M_1574!$AJ297</f>
        <v>71.28</v>
      </c>
      <c r="J302" s="20">
        <f>[2]K_1574!$AJ297</f>
        <v>66.62</v>
      </c>
      <c r="K302" s="19">
        <f>[1]BK_15_74_SY!$G299</f>
        <v>155.19</v>
      </c>
      <c r="L302" s="19">
        <f>[1]M_15_74_SY!$G299</f>
        <v>86.73</v>
      </c>
      <c r="M302" s="19">
        <f>[1]K_15_74_SY!$G299</f>
        <v>68.459999999999994</v>
      </c>
    </row>
    <row r="303" spans="1:13" x14ac:dyDescent="0.25">
      <c r="A303" s="18">
        <v>2025</v>
      </c>
      <c r="D303" s="16">
        <v>5</v>
      </c>
      <c r="E303" s="21">
        <f>[2]BK_1574!$BB298</f>
        <v>8.68</v>
      </c>
      <c r="F303" s="20">
        <f>[2]M_1574!$BB298</f>
        <v>8.57</v>
      </c>
      <c r="G303" s="20">
        <f>[2]K_1574!$BB298</f>
        <v>8.8000000000000007</v>
      </c>
      <c r="H303" s="21">
        <f>[2]BK_1574!$AJ298</f>
        <v>69.040000000000006</v>
      </c>
      <c r="I303" s="20">
        <f>[2]M_1574!$AJ298</f>
        <v>71.349999999999994</v>
      </c>
      <c r="J303" s="20">
        <f>[2]K_1574!$AJ298</f>
        <v>66.66</v>
      </c>
      <c r="K303" s="19">
        <f>[1]BK_15_74_SY!$G300</f>
        <v>154.99</v>
      </c>
      <c r="L303" s="19">
        <f>[1]M_15_74_SY!$G300</f>
        <v>86.61</v>
      </c>
      <c r="M303" s="19">
        <f>[1]K_15_74_SY!$G300</f>
        <v>68.38</v>
      </c>
    </row>
    <row r="304" spans="1:13" x14ac:dyDescent="0.25">
      <c r="A304" s="18">
        <v>2025</v>
      </c>
      <c r="D304" s="16">
        <v>6</v>
      </c>
      <c r="E304" s="21">
        <f>[2]BK_1574!$BB299</f>
        <v>8.67</v>
      </c>
      <c r="F304" s="20">
        <f>[2]M_1574!$BB299</f>
        <v>8.6</v>
      </c>
      <c r="G304" s="20">
        <f>[2]K_1574!$BB299</f>
        <v>8.74</v>
      </c>
      <c r="H304" s="21">
        <f>[2]BK_1574!$AJ299</f>
        <v>69.099999999999994</v>
      </c>
      <c r="I304" s="20">
        <f>[2]M_1574!$AJ299</f>
        <v>71.41</v>
      </c>
      <c r="J304" s="20">
        <f>[2]K_1574!$AJ299</f>
        <v>66.709999999999994</v>
      </c>
      <c r="K304" s="19">
        <f>[1]BK_15_74_SY!$G301</f>
        <v>154.81</v>
      </c>
      <c r="L304" s="19">
        <f>[1]M_15_74_SY!$G301</f>
        <v>86.48</v>
      </c>
      <c r="M304" s="19">
        <f>[1]K_15_74_SY!$G301</f>
        <v>68.34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3545-0357-48A5-A95E-A7DCB7F6694D}">
  <sheetPr codeName="Blad13"/>
  <dimension ref="B1:E27"/>
  <sheetViews>
    <sheetView showGridLines="0" topLeftCell="A6" zoomScaleNormal="100" workbookViewId="0"/>
  </sheetViews>
  <sheetFormatPr defaultRowHeight="12.5" x14ac:dyDescent="0.25"/>
  <sheetData>
    <row r="1" spans="2:3" ht="20.25" customHeight="1" x14ac:dyDescent="0.5">
      <c r="C1" s="66" t="s">
        <v>42</v>
      </c>
    </row>
    <row r="2" spans="2:3" ht="12.75" customHeight="1" x14ac:dyDescent="0.3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C0FA-96F6-4472-8E3D-4A68495E7A0E}">
  <sheetPr codeName="Blad5"/>
  <dimension ref="B1:E27"/>
  <sheetViews>
    <sheetView showGridLines="0" topLeftCell="A6" zoomScaleNormal="100" workbookViewId="0"/>
  </sheetViews>
  <sheetFormatPr defaultRowHeight="12.5" x14ac:dyDescent="0.25"/>
  <sheetData>
    <row r="1" spans="2:3" ht="20.25" customHeight="1" x14ac:dyDescent="0.5">
      <c r="C1" s="66" t="s">
        <v>44</v>
      </c>
    </row>
    <row r="2" spans="2:3" ht="12.75" customHeight="1" x14ac:dyDescent="0.3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3A15-CD9F-4F23-9B68-E1CB1DCFC02D}">
  <sheetPr codeName="Blad14"/>
  <dimension ref="B1:E27"/>
  <sheetViews>
    <sheetView showGridLines="0" topLeftCell="A6" zoomScaleNormal="100" workbookViewId="0"/>
  </sheetViews>
  <sheetFormatPr defaultRowHeight="12.5" x14ac:dyDescent="0.25"/>
  <sheetData>
    <row r="1" spans="2:3" ht="20.25" customHeight="1" x14ac:dyDescent="0.5">
      <c r="C1" s="66" t="s">
        <v>46</v>
      </c>
    </row>
    <row r="2" spans="2:3" ht="12.75" customHeight="1" x14ac:dyDescent="0.3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2025-07-24T07:21:46Z</dcterms:created>
  <dcterms:modified xsi:type="dcterms:W3CDTF">2025-07-24T07:21:51Z</dcterms:modified>
</cp:coreProperties>
</file>