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Hushåll\"/>
    </mc:Choice>
  </mc:AlternateContent>
  <xr:revisionPtr revIDLastSave="0" documentId="13_ncr:1_{3C0CEA5C-0DFC-428B-86DB-44BA2F4915D4}" xr6:coauthVersionLast="47" xr6:coauthVersionMax="47" xr10:uidLastSave="{00000000-0000-0000-0000-000000000000}"/>
  <bookViews>
    <workbookView xWindow="135" yWindow="585" windowWidth="43170" windowHeight="16890" xr2:uid="{00000000-000D-0000-FFFF-FFFF00000000}"/>
  </bookViews>
  <sheets>
    <sheet name="Tabell 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30" i="1"/>
  <c r="M31" i="1"/>
  <c r="M30" i="1"/>
  <c r="L31" i="1"/>
  <c r="L30" i="1"/>
  <c r="K31" i="1"/>
  <c r="K30" i="1"/>
  <c r="J31" i="1"/>
  <c r="J30" i="1"/>
  <c r="I31" i="1"/>
  <c r="I30" i="1"/>
  <c r="H31" i="1"/>
  <c r="H30" i="1"/>
  <c r="G31" i="1"/>
  <c r="G30" i="1"/>
  <c r="F31" i="1"/>
  <c r="F30" i="1"/>
  <c r="E31" i="1"/>
  <c r="E30" i="1"/>
  <c r="D31" i="1"/>
  <c r="D30" i="1"/>
  <c r="C31" i="1"/>
  <c r="C30" i="1"/>
  <c r="B30" i="1"/>
  <c r="B31" i="1"/>
  <c r="O26" i="1"/>
  <c r="O15" i="1"/>
  <c r="O16" i="1"/>
  <c r="O18" i="1"/>
  <c r="O19" i="1"/>
  <c r="O21" i="1"/>
  <c r="O22" i="1"/>
  <c r="O24" i="1"/>
  <c r="O25" i="1"/>
  <c r="O27" i="1"/>
  <c r="O28" i="1"/>
  <c r="O9" i="1"/>
  <c r="O10" i="1"/>
  <c r="O12" i="1"/>
  <c r="O13" i="1"/>
  <c r="O8" i="1"/>
  <c r="F29" i="1" l="1"/>
  <c r="I29" i="1"/>
  <c r="C29" i="1"/>
  <c r="G29" i="1"/>
  <c r="B29" i="1"/>
  <c r="O20" i="1"/>
  <c r="M29" i="1"/>
  <c r="H29" i="1"/>
  <c r="N29" i="1"/>
  <c r="D29" i="1"/>
  <c r="E29" i="1"/>
  <c r="J29" i="1"/>
  <c r="O17" i="1"/>
  <c r="L29" i="1"/>
  <c r="K29" i="1"/>
  <c r="O31" i="1"/>
  <c r="O30" i="1"/>
  <c r="O23" i="1"/>
  <c r="O14" i="1"/>
  <c r="O11" i="1"/>
  <c r="O29" i="1" l="1"/>
</calcChain>
</file>

<file path=xl/sharedStrings.xml><?xml version="1.0" encoding="utf-8"?>
<sst xmlns="http://schemas.openxmlformats.org/spreadsheetml/2006/main" count="208" uniqueCount="23">
  <si>
    <t xml:space="preserve">Sammanboende </t>
  </si>
  <si>
    <t xml:space="preserve">Övriga hushåll </t>
  </si>
  <si>
    <t>Totalt</t>
  </si>
  <si>
    <t>med 1 barn</t>
  </si>
  <si>
    <t>med 2 barn</t>
  </si>
  <si>
    <t>med 3+ barn</t>
  </si>
  <si>
    <t>Ensamstående</t>
  </si>
  <si>
    <t>Ensamstående förälder</t>
  </si>
  <si>
    <t xml:space="preserve">     Kvinnor</t>
  </si>
  <si>
    <t xml:space="preserve">     Män</t>
  </si>
  <si>
    <t>Person i gift par eller registrerat partnerskap</t>
  </si>
  <si>
    <t>utan barn</t>
  </si>
  <si>
    <t>Uppgift saknas</t>
  </si>
  <si>
    <t>Person i samboförhållande</t>
  </si>
  <si>
    <t>Ensamboende</t>
  </si>
  <si>
    <r>
      <t xml:space="preserve">Hushållsställning </t>
    </r>
    <r>
      <rPr>
        <b/>
        <vertAlign val="superscript"/>
        <sz val="11"/>
        <color indexed="8"/>
        <rFont val="Calibri"/>
        <family val="2"/>
      </rPr>
      <t>1)</t>
    </r>
  </si>
  <si>
    <r>
      <t xml:space="preserve">Hushållstyp </t>
    </r>
    <r>
      <rPr>
        <b/>
        <vertAlign val="superscript"/>
        <sz val="11"/>
        <color indexed="8"/>
        <rFont val="Calibri"/>
        <family val="2"/>
      </rPr>
      <t>2)</t>
    </r>
  </si>
  <si>
    <r>
      <rPr>
        <vertAlign val="superscript"/>
        <sz val="9"/>
        <color indexed="8"/>
        <rFont val="Calibri"/>
        <family val="2"/>
      </rPr>
      <t>1)</t>
    </r>
    <r>
      <rPr>
        <sz val="9"/>
        <color indexed="8"/>
        <rFont val="Calibri"/>
        <family val="2"/>
      </rPr>
      <t xml:space="preserve"> Hushållsställningen anger individens relation till övriga personer i hushållet. För en person som bor ensam är hushållsställningen </t>
    </r>
    <r>
      <rPr>
        <i/>
        <sz val="9"/>
        <color indexed="8"/>
        <rFont val="Calibri"/>
        <family val="2"/>
      </rPr>
      <t>Ensamboende</t>
    </r>
    <r>
      <rPr>
        <sz val="9"/>
        <color indexed="8"/>
        <rFont val="Calibri"/>
        <family val="2"/>
      </rPr>
      <t>.</t>
    </r>
  </si>
  <si>
    <r>
      <rPr>
        <vertAlign val="superscript"/>
        <sz val="9"/>
        <color indexed="8"/>
        <rFont val="Calibri"/>
        <family val="2"/>
      </rPr>
      <t>2)</t>
    </r>
    <r>
      <rPr>
        <sz val="9"/>
        <color indexed="8"/>
        <rFont val="Calibri"/>
        <family val="2"/>
      </rPr>
      <t xml:space="preserve"> Hushållstypen anger hushållets sammansättning och delas in i </t>
    </r>
    <r>
      <rPr>
        <i/>
        <sz val="9"/>
        <color indexed="8"/>
        <rFont val="Calibri"/>
        <family val="2"/>
      </rPr>
      <t>Ensamstående (inklusive Ensamboende), Sammanboende</t>
    </r>
    <r>
      <rPr>
        <sz val="9"/>
        <color indexed="8"/>
        <rFont val="Calibri"/>
        <family val="2"/>
      </rPr>
      <t xml:space="preserve"> och </t>
    </r>
    <r>
      <rPr>
        <i/>
        <sz val="9"/>
        <color indexed="8"/>
        <rFont val="Calibri"/>
        <family val="2"/>
      </rPr>
      <t>Övriga hushåll</t>
    </r>
    <r>
      <rPr>
        <sz val="9"/>
        <color indexed="8"/>
        <rFont val="Calibri"/>
        <family val="2"/>
      </rPr>
      <t xml:space="preserve">, alla med eller utan barn. </t>
    </r>
  </si>
  <si>
    <t>Ej ensamboende, övriga</t>
  </si>
  <si>
    <t>Barn</t>
  </si>
  <si>
    <t>Antal personer efter hushållstyp, hushållsställning och kön 31 december 2024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</si>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</sst>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" fontId="6" fillId="0" borderId="7" xfId="0" applyNumberFormat="1" applyFont="1" applyBorder="1" applyAlignment="1"/>
    <xf numFmtId="3" fontId="6" fillId="0" borderId="1" xfId="0" applyNumberFormat="1" applyFont="1" applyBorder="1" applyAlignment="1"/>
    <xf numFmtId="3" fontId="6" fillId="0" borderId="0" xfId="0" applyNumberFormat="1" applyFont="1" applyBorder="1" applyAlignment="1"/>
    <xf numFmtId="3" fontId="6" fillId="0" borderId="7" xfId="0" applyNumberFormat="1" applyFont="1" applyFill="1" applyBorder="1" applyAlignment="1"/>
    <xf numFmtId="0" fontId="0" fillId="0" borderId="0" xfId="0" applyBorder="1"/>
    <xf numFmtId="0" fontId="0" fillId="0" borderId="0" xfId="0" applyFill="1"/>
    <xf numFmtId="3" fontId="6" fillId="0" borderId="3" xfId="0" applyNumberFormat="1" applyFont="1" applyBorder="1" applyAlignment="1"/>
    <xf numFmtId="0" fontId="8" fillId="0" borderId="1" xfId="0" applyFont="1" applyBorder="1" applyAlignment="1">
      <alignment horizontal="left"/>
    </xf>
    <xf numFmtId="0" fontId="9" fillId="0" borderId="0" xfId="0" applyFont="1" applyFill="1"/>
    <xf numFmtId="0" fontId="7" fillId="0" borderId="7" xfId="0" applyFont="1" applyBorder="1" applyAlignment="1">
      <alignment horizontal="left" wrapText="1"/>
    </xf>
    <xf numFmtId="0" fontId="0" fillId="0" borderId="3" xfId="0" applyBorder="1"/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7" xfId="0" applyNumberFormat="1" applyFont="1" applyBorder="1" applyAlignment="1"/>
    <xf numFmtId="3" fontId="7" fillId="0" borderId="1" xfId="0" applyNumberFormat="1" applyFont="1" applyBorder="1" applyAlignment="1"/>
    <xf numFmtId="3" fontId="7" fillId="0" borderId="7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/>
    <xf numFmtId="3" fontId="7" fillId="0" borderId="5" xfId="0" applyNumberFormat="1" applyFont="1" applyBorder="1" applyAlignment="1"/>
    <xf numFmtId="3" fontId="7" fillId="0" borderId="6" xfId="0" applyNumberFormat="1" applyFont="1" applyBorder="1" applyAlignment="1"/>
    <xf numFmtId="3" fontId="7" fillId="0" borderId="7" xfId="0" applyNumberFormat="1" applyFont="1" applyFill="1" applyBorder="1" applyAlignment="1"/>
    <xf numFmtId="3" fontId="0" fillId="0" borderId="0" xfId="0" applyNumberFormat="1"/>
    <xf numFmtId="3" fontId="10" fillId="0" borderId="0" xfId="0" applyNumberFormat="1" applyFont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/>
    <xf numFmtId="0" fontId="6" fillId="0" borderId="0" xfId="0" applyFont="1"/>
    <xf numFmtId="0" fontId="5" fillId="0" borderId="0" xfId="0" applyFont="1"/>
    <xf numFmtId="3" fontId="7" fillId="0" borderId="3" xfId="0" applyNumberFormat="1" applyFont="1" applyBorder="1" applyAlignment="1"/>
    <xf numFmtId="0" fontId="7" fillId="0" borderId="0" xfId="0" applyFont="1"/>
    <xf numFmtId="3" fontId="5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171450</xdr:rowOff>
    </xdr:from>
    <xdr:to>
      <xdr:col>14</xdr:col>
      <xdr:colOff>323175</xdr:colOff>
      <xdr:row>0</xdr:row>
      <xdr:rowOff>409175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42578125" customWidth="1"/>
    <col min="2" max="2" width="7.7109375" customWidth="1"/>
    <col min="3" max="5" width="6.7109375" customWidth="1"/>
    <col min="6" max="8" width="7.7109375" customWidth="1"/>
    <col min="9" max="9" width="7.85546875" bestFit="1" customWidth="1"/>
    <col min="10" max="13" width="6.7109375" customWidth="1"/>
    <col min="14" max="14" width="7.7109375" customWidth="1"/>
    <col min="15" max="15" width="9.42578125" style="40" customWidth="1"/>
    <col min="16" max="16" width="2" customWidth="1"/>
    <col min="17" max="17" width="9.140625" style="17"/>
  </cols>
  <sheetData>
    <row r="1" spans="1:17" ht="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5" customHeight="1" x14ac:dyDescent="0.25">
      <c r="A3" s="21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"/>
      <c r="L3" s="1"/>
      <c r="M3" s="1"/>
      <c r="N3" s="1"/>
      <c r="P3" s="18"/>
    </row>
    <row r="4" spans="1:17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P4" s="18"/>
    </row>
    <row r="5" spans="1:17" ht="21" customHeight="1" x14ac:dyDescent="0.25">
      <c r="A5" s="6" t="s">
        <v>15</v>
      </c>
      <c r="B5" s="49" t="s">
        <v>16</v>
      </c>
      <c r="C5" s="50"/>
      <c r="D5" s="50"/>
      <c r="E5" s="50"/>
      <c r="F5" s="51"/>
      <c r="G5" s="51"/>
      <c r="H5" s="51"/>
      <c r="I5" s="51"/>
      <c r="J5" s="51"/>
      <c r="K5" s="51"/>
      <c r="L5" s="51"/>
      <c r="M5" s="51"/>
      <c r="N5" s="52"/>
      <c r="O5" s="53"/>
    </row>
    <row r="6" spans="1:17" x14ac:dyDescent="0.25">
      <c r="A6" s="3"/>
      <c r="B6" s="54" t="s">
        <v>6</v>
      </c>
      <c r="C6" s="55"/>
      <c r="D6" s="55"/>
      <c r="E6" s="56"/>
      <c r="F6" s="57" t="s">
        <v>0</v>
      </c>
      <c r="G6" s="58"/>
      <c r="H6" s="58"/>
      <c r="I6" s="59"/>
      <c r="J6" s="60" t="s">
        <v>1</v>
      </c>
      <c r="K6" s="58"/>
      <c r="L6" s="58"/>
      <c r="M6" s="58"/>
      <c r="N6" s="61" t="s">
        <v>12</v>
      </c>
      <c r="O6" s="63" t="s">
        <v>2</v>
      </c>
    </row>
    <row r="7" spans="1:17" ht="24" x14ac:dyDescent="0.25">
      <c r="A7" s="23"/>
      <c r="B7" s="5" t="s">
        <v>11</v>
      </c>
      <c r="C7" s="5" t="s">
        <v>3</v>
      </c>
      <c r="D7" s="5" t="s">
        <v>4</v>
      </c>
      <c r="E7" s="5" t="s">
        <v>5</v>
      </c>
      <c r="F7" s="4" t="s">
        <v>11</v>
      </c>
      <c r="G7" s="4" t="s">
        <v>3</v>
      </c>
      <c r="H7" s="4" t="s">
        <v>4</v>
      </c>
      <c r="I7" s="4" t="s">
        <v>5</v>
      </c>
      <c r="J7" s="4" t="s">
        <v>11</v>
      </c>
      <c r="K7" s="4" t="s">
        <v>3</v>
      </c>
      <c r="L7" s="4" t="s">
        <v>4</v>
      </c>
      <c r="M7" s="44" t="s">
        <v>5</v>
      </c>
      <c r="N7" s="62"/>
      <c r="O7" s="64"/>
    </row>
    <row r="8" spans="1:17" ht="21" customHeight="1" x14ac:dyDescent="0.25">
      <c r="A8" s="9" t="s">
        <v>14</v>
      </c>
      <c r="B8" s="27">
        <v>2077552</v>
      </c>
      <c r="C8" s="29" t="s">
        <v>22</v>
      </c>
      <c r="D8" s="29" t="s">
        <v>22</v>
      </c>
      <c r="E8" s="29" t="s">
        <v>22</v>
      </c>
      <c r="F8" s="29" t="s">
        <v>22</v>
      </c>
      <c r="G8" s="29" t="s">
        <v>22</v>
      </c>
      <c r="H8" s="29" t="s">
        <v>22</v>
      </c>
      <c r="I8" s="29" t="s">
        <v>22</v>
      </c>
      <c r="J8" s="29" t="s">
        <v>22</v>
      </c>
      <c r="K8" s="29" t="s">
        <v>22</v>
      </c>
      <c r="L8" s="30" t="s">
        <v>22</v>
      </c>
      <c r="M8" s="30" t="s">
        <v>22</v>
      </c>
      <c r="N8" s="30" t="s">
        <v>22</v>
      </c>
      <c r="O8" s="28">
        <f>SUM(B8:N8)</f>
        <v>2077552</v>
      </c>
      <c r="P8" s="18"/>
      <c r="Q8" s="15"/>
    </row>
    <row r="9" spans="1:17" x14ac:dyDescent="0.25">
      <c r="A9" s="8" t="s">
        <v>8</v>
      </c>
      <c r="B9" s="13">
        <v>1052884</v>
      </c>
      <c r="C9" s="45" t="s">
        <v>22</v>
      </c>
      <c r="D9" s="45" t="s">
        <v>22</v>
      </c>
      <c r="E9" s="45" t="s">
        <v>22</v>
      </c>
      <c r="F9" s="45" t="s">
        <v>22</v>
      </c>
      <c r="G9" s="45" t="s">
        <v>22</v>
      </c>
      <c r="H9" s="45" t="s">
        <v>22</v>
      </c>
      <c r="I9" s="45" t="s">
        <v>22</v>
      </c>
      <c r="J9" s="45" t="s">
        <v>22</v>
      </c>
      <c r="K9" s="45" t="s">
        <v>22</v>
      </c>
      <c r="L9" s="45" t="s">
        <v>22</v>
      </c>
      <c r="M9" s="45" t="s">
        <v>22</v>
      </c>
      <c r="N9" s="45" t="s">
        <v>22</v>
      </c>
      <c r="O9" s="28">
        <f t="shared" ref="O9:O31" si="0">SUM(B9:N9)</f>
        <v>1052884</v>
      </c>
      <c r="P9" s="18"/>
      <c r="Q9" s="15"/>
    </row>
    <row r="10" spans="1:17" x14ac:dyDescent="0.25">
      <c r="A10" s="8" t="s">
        <v>9</v>
      </c>
      <c r="B10" s="13">
        <v>1024668</v>
      </c>
      <c r="C10" s="45" t="s">
        <v>22</v>
      </c>
      <c r="D10" s="45" t="s">
        <v>22</v>
      </c>
      <c r="E10" s="45" t="s">
        <v>22</v>
      </c>
      <c r="F10" s="45" t="s">
        <v>22</v>
      </c>
      <c r="G10" s="45" t="s">
        <v>22</v>
      </c>
      <c r="H10" s="45" t="s">
        <v>22</v>
      </c>
      <c r="I10" s="45" t="s">
        <v>22</v>
      </c>
      <c r="J10" s="45" t="s">
        <v>22</v>
      </c>
      <c r="K10" s="45" t="s">
        <v>22</v>
      </c>
      <c r="L10" s="45" t="s">
        <v>22</v>
      </c>
      <c r="M10" s="45" t="s">
        <v>22</v>
      </c>
      <c r="N10" s="45" t="s">
        <v>22</v>
      </c>
      <c r="O10" s="28">
        <f t="shared" si="0"/>
        <v>1024668</v>
      </c>
      <c r="P10" s="18"/>
      <c r="Q10" s="15"/>
    </row>
    <row r="11" spans="1:17" ht="30" customHeight="1" x14ac:dyDescent="0.25">
      <c r="A11" s="10" t="s">
        <v>7</v>
      </c>
      <c r="B11" s="29" t="s">
        <v>22</v>
      </c>
      <c r="C11" s="34">
        <v>207297</v>
      </c>
      <c r="D11" s="34">
        <v>108049</v>
      </c>
      <c r="E11" s="34">
        <v>37061</v>
      </c>
      <c r="F11" s="29" t="s">
        <v>22</v>
      </c>
      <c r="G11" s="29" t="s">
        <v>22</v>
      </c>
      <c r="H11" s="29" t="s">
        <v>22</v>
      </c>
      <c r="I11" s="29" t="s">
        <v>22</v>
      </c>
      <c r="J11" s="29" t="s">
        <v>22</v>
      </c>
      <c r="K11" s="34">
        <v>21651</v>
      </c>
      <c r="L11" s="34">
        <v>14081</v>
      </c>
      <c r="M11" s="34">
        <v>12397</v>
      </c>
      <c r="N11" s="30" t="s">
        <v>22</v>
      </c>
      <c r="O11" s="28">
        <f t="shared" si="0"/>
        <v>400536</v>
      </c>
      <c r="P11" s="18"/>
      <c r="Q11" s="15"/>
    </row>
    <row r="12" spans="1:17" x14ac:dyDescent="0.25">
      <c r="A12" s="8" t="s">
        <v>8</v>
      </c>
      <c r="B12" s="46" t="s">
        <v>22</v>
      </c>
      <c r="C12" s="16">
        <v>147252</v>
      </c>
      <c r="D12" s="16">
        <v>78470</v>
      </c>
      <c r="E12" s="16">
        <v>29918</v>
      </c>
      <c r="F12" s="46" t="s">
        <v>22</v>
      </c>
      <c r="G12" s="46" t="s">
        <v>22</v>
      </c>
      <c r="H12" s="46" t="s">
        <v>22</v>
      </c>
      <c r="I12" s="46" t="s">
        <v>22</v>
      </c>
      <c r="J12" s="46" t="s">
        <v>22</v>
      </c>
      <c r="K12" s="16">
        <v>15296</v>
      </c>
      <c r="L12" s="16">
        <v>10353</v>
      </c>
      <c r="M12" s="16">
        <v>9588</v>
      </c>
      <c r="N12" s="16" t="s">
        <v>22</v>
      </c>
      <c r="O12" s="28">
        <f t="shared" si="0"/>
        <v>290877</v>
      </c>
      <c r="P12" s="31"/>
      <c r="Q12" s="15"/>
    </row>
    <row r="13" spans="1:17" x14ac:dyDescent="0.25">
      <c r="A13" s="8" t="s">
        <v>9</v>
      </c>
      <c r="B13" s="46" t="s">
        <v>22</v>
      </c>
      <c r="C13" s="16">
        <v>60045</v>
      </c>
      <c r="D13" s="16">
        <v>29579</v>
      </c>
      <c r="E13" s="16">
        <v>7143</v>
      </c>
      <c r="F13" s="46" t="s">
        <v>22</v>
      </c>
      <c r="G13" s="46" t="s">
        <v>22</v>
      </c>
      <c r="H13" s="46" t="s">
        <v>22</v>
      </c>
      <c r="I13" s="46" t="s">
        <v>22</v>
      </c>
      <c r="J13" s="46" t="s">
        <v>22</v>
      </c>
      <c r="K13" s="16">
        <v>6355</v>
      </c>
      <c r="L13" s="16">
        <v>3728</v>
      </c>
      <c r="M13" s="16">
        <v>2809</v>
      </c>
      <c r="N13" s="16" t="s">
        <v>22</v>
      </c>
      <c r="O13" s="28">
        <f t="shared" si="0"/>
        <v>109659</v>
      </c>
      <c r="P13" s="16"/>
      <c r="Q13" s="15"/>
    </row>
    <row r="14" spans="1:17" ht="30" customHeight="1" x14ac:dyDescent="0.25">
      <c r="A14" s="22" t="s">
        <v>13</v>
      </c>
      <c r="B14" s="29" t="s">
        <v>22</v>
      </c>
      <c r="C14" s="29" t="s">
        <v>22</v>
      </c>
      <c r="D14" s="29" t="s">
        <v>22</v>
      </c>
      <c r="E14" s="29" t="s">
        <v>22</v>
      </c>
      <c r="F14" s="27">
        <v>807750</v>
      </c>
      <c r="G14" s="27">
        <v>296986</v>
      </c>
      <c r="H14" s="27">
        <v>324252</v>
      </c>
      <c r="I14" s="27">
        <v>96496</v>
      </c>
      <c r="J14" s="27">
        <v>36428</v>
      </c>
      <c r="K14" s="27">
        <v>25392</v>
      </c>
      <c r="L14" s="27">
        <v>23540</v>
      </c>
      <c r="M14" s="27">
        <v>17084</v>
      </c>
      <c r="N14" s="30" t="s">
        <v>22</v>
      </c>
      <c r="O14" s="28">
        <f t="shared" si="0"/>
        <v>1627928</v>
      </c>
      <c r="P14" s="18"/>
      <c r="Q14" s="15"/>
    </row>
    <row r="15" spans="1:17" x14ac:dyDescent="0.25">
      <c r="A15" s="8" t="s">
        <v>8</v>
      </c>
      <c r="B15" s="45" t="s">
        <v>22</v>
      </c>
      <c r="C15" s="45" t="s">
        <v>22</v>
      </c>
      <c r="D15" s="45" t="s">
        <v>22</v>
      </c>
      <c r="E15" s="45" t="s">
        <v>22</v>
      </c>
      <c r="F15" s="13">
        <v>403876</v>
      </c>
      <c r="G15" s="13">
        <v>149024</v>
      </c>
      <c r="H15" s="13">
        <v>162474</v>
      </c>
      <c r="I15" s="13">
        <v>48279</v>
      </c>
      <c r="J15" s="13">
        <v>18214</v>
      </c>
      <c r="K15" s="13">
        <v>12717</v>
      </c>
      <c r="L15" s="13">
        <v>11789</v>
      </c>
      <c r="M15" s="13">
        <v>8550</v>
      </c>
      <c r="N15" s="45" t="s">
        <v>22</v>
      </c>
      <c r="O15" s="28">
        <f t="shared" si="0"/>
        <v>814923</v>
      </c>
      <c r="P15" s="18"/>
      <c r="Q15" s="15"/>
    </row>
    <row r="16" spans="1:17" x14ac:dyDescent="0.25">
      <c r="A16" s="8" t="s">
        <v>9</v>
      </c>
      <c r="B16" s="45" t="s">
        <v>22</v>
      </c>
      <c r="C16" s="45" t="s">
        <v>22</v>
      </c>
      <c r="D16" s="45" t="s">
        <v>22</v>
      </c>
      <c r="E16" s="45" t="s">
        <v>22</v>
      </c>
      <c r="F16" s="13">
        <v>403874</v>
      </c>
      <c r="G16" s="13">
        <v>147962</v>
      </c>
      <c r="H16" s="13">
        <v>161778</v>
      </c>
      <c r="I16" s="13">
        <v>48217</v>
      </c>
      <c r="J16" s="13">
        <v>18214</v>
      </c>
      <c r="K16" s="13">
        <v>12675</v>
      </c>
      <c r="L16" s="13">
        <v>11751</v>
      </c>
      <c r="M16" s="13">
        <v>8534</v>
      </c>
      <c r="N16" s="45" t="s">
        <v>22</v>
      </c>
      <c r="O16" s="28">
        <f t="shared" si="0"/>
        <v>813005</v>
      </c>
      <c r="P16" s="18"/>
      <c r="Q16" s="15"/>
    </row>
    <row r="17" spans="1:17" ht="21" customHeight="1" x14ac:dyDescent="0.25">
      <c r="A17" s="11" t="s">
        <v>10</v>
      </c>
      <c r="B17" s="29" t="s">
        <v>22</v>
      </c>
      <c r="C17" s="29" t="s">
        <v>22</v>
      </c>
      <c r="D17" s="29" t="s">
        <v>22</v>
      </c>
      <c r="E17" s="29" t="s">
        <v>22</v>
      </c>
      <c r="F17" s="27">
        <v>1561410</v>
      </c>
      <c r="G17" s="27">
        <v>475244</v>
      </c>
      <c r="H17" s="27">
        <v>652362</v>
      </c>
      <c r="I17" s="27">
        <v>295308</v>
      </c>
      <c r="J17" s="27">
        <v>64490</v>
      </c>
      <c r="K17" s="27">
        <v>47906</v>
      </c>
      <c r="L17" s="27">
        <v>56664</v>
      </c>
      <c r="M17" s="27">
        <v>51650</v>
      </c>
      <c r="N17" s="30" t="s">
        <v>22</v>
      </c>
      <c r="O17" s="28">
        <f t="shared" si="0"/>
        <v>3205034</v>
      </c>
      <c r="P17" s="18"/>
      <c r="Q17" s="15"/>
    </row>
    <row r="18" spans="1:17" x14ac:dyDescent="0.25">
      <c r="A18" s="8" t="s">
        <v>8</v>
      </c>
      <c r="B18" s="45" t="s">
        <v>22</v>
      </c>
      <c r="C18" s="45" t="s">
        <v>22</v>
      </c>
      <c r="D18" s="45" t="s">
        <v>22</v>
      </c>
      <c r="E18" s="45" t="s">
        <v>22</v>
      </c>
      <c r="F18" s="13">
        <v>779940</v>
      </c>
      <c r="G18" s="13">
        <v>238454</v>
      </c>
      <c r="H18" s="13">
        <v>327167</v>
      </c>
      <c r="I18" s="13">
        <v>147893</v>
      </c>
      <c r="J18" s="13">
        <v>32151</v>
      </c>
      <c r="K18" s="13">
        <v>24002</v>
      </c>
      <c r="L18" s="13">
        <v>28370</v>
      </c>
      <c r="M18" s="13">
        <v>25841</v>
      </c>
      <c r="N18" s="45" t="s">
        <v>22</v>
      </c>
      <c r="O18" s="28">
        <f t="shared" si="0"/>
        <v>1603818</v>
      </c>
      <c r="P18" s="18"/>
      <c r="Q18" s="15"/>
    </row>
    <row r="19" spans="1:17" x14ac:dyDescent="0.25">
      <c r="A19" s="8" t="s">
        <v>9</v>
      </c>
      <c r="B19" s="45" t="s">
        <v>22</v>
      </c>
      <c r="C19" s="45" t="s">
        <v>22</v>
      </c>
      <c r="D19" s="45" t="s">
        <v>22</v>
      </c>
      <c r="E19" s="45" t="s">
        <v>22</v>
      </c>
      <c r="F19" s="13">
        <v>781470</v>
      </c>
      <c r="G19" s="13">
        <v>236790</v>
      </c>
      <c r="H19" s="13">
        <v>325195</v>
      </c>
      <c r="I19" s="13">
        <v>147415</v>
      </c>
      <c r="J19" s="13">
        <v>32339</v>
      </c>
      <c r="K19" s="13">
        <v>23904</v>
      </c>
      <c r="L19" s="13">
        <v>28294</v>
      </c>
      <c r="M19" s="13">
        <v>25809</v>
      </c>
      <c r="N19" s="45" t="s">
        <v>22</v>
      </c>
      <c r="O19" s="28">
        <f t="shared" si="0"/>
        <v>1601216</v>
      </c>
      <c r="P19" s="18"/>
      <c r="Q19" s="15"/>
    </row>
    <row r="20" spans="1:17" s="1" customFormat="1" ht="21" customHeight="1" x14ac:dyDescent="0.25">
      <c r="A20" s="12" t="s">
        <v>19</v>
      </c>
      <c r="B20" s="29" t="s">
        <v>22</v>
      </c>
      <c r="C20" s="29" t="s">
        <v>22</v>
      </c>
      <c r="D20" s="29" t="s">
        <v>22</v>
      </c>
      <c r="E20" s="29" t="s">
        <v>22</v>
      </c>
      <c r="F20" s="29" t="s">
        <v>22</v>
      </c>
      <c r="G20" s="29" t="s">
        <v>22</v>
      </c>
      <c r="H20" s="29" t="s">
        <v>22</v>
      </c>
      <c r="I20" s="29" t="s">
        <v>22</v>
      </c>
      <c r="J20" s="34">
        <v>325061</v>
      </c>
      <c r="K20" s="34">
        <v>49174</v>
      </c>
      <c r="L20" s="34">
        <v>39867</v>
      </c>
      <c r="M20" s="34">
        <v>26218</v>
      </c>
      <c r="N20" s="30" t="s">
        <v>22</v>
      </c>
      <c r="O20" s="28">
        <f t="shared" si="0"/>
        <v>440320</v>
      </c>
      <c r="P20" s="18"/>
      <c r="Q20" s="15"/>
    </row>
    <row r="21" spans="1:17" s="1" customFormat="1" x14ac:dyDescent="0.25">
      <c r="A21" s="8" t="s">
        <v>8</v>
      </c>
      <c r="B21" s="46" t="s">
        <v>22</v>
      </c>
      <c r="C21" s="46" t="s">
        <v>22</v>
      </c>
      <c r="D21" s="46" t="s">
        <v>22</v>
      </c>
      <c r="E21" s="46" t="s">
        <v>22</v>
      </c>
      <c r="F21" s="46" t="s">
        <v>22</v>
      </c>
      <c r="G21" s="46" t="s">
        <v>22</v>
      </c>
      <c r="H21" s="46" t="s">
        <v>22</v>
      </c>
      <c r="I21" s="46" t="s">
        <v>22</v>
      </c>
      <c r="J21" s="16">
        <v>123929</v>
      </c>
      <c r="K21" s="16">
        <v>20276</v>
      </c>
      <c r="L21" s="16">
        <v>16208</v>
      </c>
      <c r="M21" s="16">
        <v>9939</v>
      </c>
      <c r="N21" s="46" t="s">
        <v>22</v>
      </c>
      <c r="O21" s="28">
        <f t="shared" si="0"/>
        <v>170352</v>
      </c>
      <c r="P21" s="16"/>
      <c r="Q21" s="15"/>
    </row>
    <row r="22" spans="1:17" s="1" customFormat="1" x14ac:dyDescent="0.25">
      <c r="A22" s="8" t="s">
        <v>9</v>
      </c>
      <c r="B22" s="46" t="s">
        <v>22</v>
      </c>
      <c r="C22" s="46" t="s">
        <v>22</v>
      </c>
      <c r="D22" s="46" t="s">
        <v>22</v>
      </c>
      <c r="E22" s="46" t="s">
        <v>22</v>
      </c>
      <c r="F22" s="46" t="s">
        <v>22</v>
      </c>
      <c r="G22" s="46" t="s">
        <v>22</v>
      </c>
      <c r="H22" s="46" t="s">
        <v>22</v>
      </c>
      <c r="I22" s="46" t="s">
        <v>22</v>
      </c>
      <c r="J22" s="16">
        <v>201132</v>
      </c>
      <c r="K22" s="16">
        <v>28898</v>
      </c>
      <c r="L22" s="16">
        <v>23659</v>
      </c>
      <c r="M22" s="16">
        <v>16279</v>
      </c>
      <c r="N22" s="46" t="s">
        <v>22</v>
      </c>
      <c r="O22" s="28">
        <f t="shared" si="0"/>
        <v>269968</v>
      </c>
      <c r="P22" s="18"/>
      <c r="Q22" s="15"/>
    </row>
    <row r="23" spans="1:17" ht="21" customHeight="1" x14ac:dyDescent="0.25">
      <c r="A23" s="9" t="s">
        <v>20</v>
      </c>
      <c r="B23" s="29" t="s">
        <v>22</v>
      </c>
      <c r="C23" s="27">
        <v>207297</v>
      </c>
      <c r="D23" s="27">
        <v>216098</v>
      </c>
      <c r="E23" s="27">
        <v>125406</v>
      </c>
      <c r="F23" s="29" t="s">
        <v>22</v>
      </c>
      <c r="G23" s="27">
        <v>386115</v>
      </c>
      <c r="H23" s="27">
        <v>976614</v>
      </c>
      <c r="I23" s="27">
        <v>651037</v>
      </c>
      <c r="J23" s="29" t="s">
        <v>22</v>
      </c>
      <c r="K23" s="27">
        <v>47858</v>
      </c>
      <c r="L23" s="27">
        <v>84738</v>
      </c>
      <c r="M23" s="27">
        <v>114162</v>
      </c>
      <c r="N23" s="30" t="s">
        <v>22</v>
      </c>
      <c r="O23" s="28">
        <f t="shared" si="0"/>
        <v>2809325</v>
      </c>
      <c r="P23" s="18"/>
      <c r="Q23" s="15"/>
    </row>
    <row r="24" spans="1:17" x14ac:dyDescent="0.25">
      <c r="A24" s="8" t="s">
        <v>8</v>
      </c>
      <c r="B24" s="45" t="s">
        <v>22</v>
      </c>
      <c r="C24" s="13">
        <v>89778</v>
      </c>
      <c r="D24" s="13">
        <v>102052</v>
      </c>
      <c r="E24" s="13">
        <v>60287</v>
      </c>
      <c r="F24" s="45" t="s">
        <v>22</v>
      </c>
      <c r="G24" s="13">
        <v>174235</v>
      </c>
      <c r="H24" s="13">
        <v>467054</v>
      </c>
      <c r="I24" s="13">
        <v>310352</v>
      </c>
      <c r="J24" s="45" t="s">
        <v>22</v>
      </c>
      <c r="K24" s="13">
        <v>21385</v>
      </c>
      <c r="L24" s="13">
        <v>39693</v>
      </c>
      <c r="M24" s="13">
        <v>54540</v>
      </c>
      <c r="N24" s="45" t="s">
        <v>22</v>
      </c>
      <c r="O24" s="28">
        <f t="shared" si="0"/>
        <v>1319376</v>
      </c>
      <c r="P24" s="18"/>
      <c r="Q24" s="15"/>
    </row>
    <row r="25" spans="1:17" x14ac:dyDescent="0.25">
      <c r="A25" s="8" t="s">
        <v>9</v>
      </c>
      <c r="B25" s="45" t="s">
        <v>22</v>
      </c>
      <c r="C25" s="13">
        <v>117519</v>
      </c>
      <c r="D25" s="13">
        <v>114046</v>
      </c>
      <c r="E25" s="13">
        <v>65119</v>
      </c>
      <c r="F25" s="45" t="s">
        <v>22</v>
      </c>
      <c r="G25" s="13">
        <v>211880</v>
      </c>
      <c r="H25" s="13">
        <v>509560</v>
      </c>
      <c r="I25" s="13">
        <v>340685</v>
      </c>
      <c r="J25" s="45" t="s">
        <v>22</v>
      </c>
      <c r="K25" s="13">
        <v>26473</v>
      </c>
      <c r="L25" s="13">
        <v>45045</v>
      </c>
      <c r="M25" s="13">
        <v>59622</v>
      </c>
      <c r="N25" s="45" t="s">
        <v>22</v>
      </c>
      <c r="O25" s="28">
        <f t="shared" si="0"/>
        <v>1489949</v>
      </c>
      <c r="P25" s="18"/>
      <c r="Q25" s="15"/>
    </row>
    <row r="26" spans="1:17" x14ac:dyDescent="0.25">
      <c r="A26" s="20" t="s">
        <v>12</v>
      </c>
      <c r="B26" s="29" t="s">
        <v>22</v>
      </c>
      <c r="C26" s="29" t="s">
        <v>22</v>
      </c>
      <c r="D26" s="29" t="s">
        <v>22</v>
      </c>
      <c r="E26" s="29" t="s">
        <v>22</v>
      </c>
      <c r="F26" s="29" t="s">
        <v>22</v>
      </c>
      <c r="G26" s="29" t="s">
        <v>22</v>
      </c>
      <c r="H26" s="29" t="s">
        <v>22</v>
      </c>
      <c r="I26" s="29" t="s">
        <v>22</v>
      </c>
      <c r="J26" s="29" t="s">
        <v>22</v>
      </c>
      <c r="K26" s="29" t="s">
        <v>22</v>
      </c>
      <c r="L26" s="29" t="s">
        <v>22</v>
      </c>
      <c r="M26" s="29" t="s">
        <v>22</v>
      </c>
      <c r="N26" s="28">
        <v>27015</v>
      </c>
      <c r="O26" s="28">
        <f t="shared" si="0"/>
        <v>27015</v>
      </c>
      <c r="P26" s="18"/>
      <c r="Q26" s="15"/>
    </row>
    <row r="27" spans="1:17" x14ac:dyDescent="0.25">
      <c r="A27" s="8" t="s">
        <v>8</v>
      </c>
      <c r="B27" s="47" t="s">
        <v>22</v>
      </c>
      <c r="C27" s="47" t="s">
        <v>22</v>
      </c>
      <c r="D27" s="47" t="s">
        <v>22</v>
      </c>
      <c r="E27" s="47" t="s">
        <v>22</v>
      </c>
      <c r="F27" s="47" t="s">
        <v>22</v>
      </c>
      <c r="G27" s="47" t="s">
        <v>22</v>
      </c>
      <c r="H27" s="47" t="s">
        <v>22</v>
      </c>
      <c r="I27" s="47" t="s">
        <v>22</v>
      </c>
      <c r="J27" s="47" t="s">
        <v>22</v>
      </c>
      <c r="K27" s="47" t="s">
        <v>22</v>
      </c>
      <c r="L27" s="47" t="s">
        <v>22</v>
      </c>
      <c r="M27" s="47" t="s">
        <v>22</v>
      </c>
      <c r="N27" s="14">
        <v>10695</v>
      </c>
      <c r="O27" s="28">
        <f t="shared" si="0"/>
        <v>10695</v>
      </c>
      <c r="P27" s="18"/>
      <c r="Q27" s="15"/>
    </row>
    <row r="28" spans="1:17" x14ac:dyDescent="0.25">
      <c r="A28" s="26" t="s">
        <v>9</v>
      </c>
      <c r="B28" s="48" t="s">
        <v>22</v>
      </c>
      <c r="C28" s="47" t="s">
        <v>22</v>
      </c>
      <c r="D28" s="47" t="s">
        <v>22</v>
      </c>
      <c r="E28" s="47" t="s">
        <v>22</v>
      </c>
      <c r="F28" s="47" t="s">
        <v>22</v>
      </c>
      <c r="G28" s="47" t="s">
        <v>22</v>
      </c>
      <c r="H28" s="47" t="s">
        <v>22</v>
      </c>
      <c r="I28" s="47" t="s">
        <v>22</v>
      </c>
      <c r="J28" s="47" t="s">
        <v>22</v>
      </c>
      <c r="K28" s="47" t="s">
        <v>22</v>
      </c>
      <c r="L28" s="47" t="s">
        <v>22</v>
      </c>
      <c r="M28" s="47" t="s">
        <v>22</v>
      </c>
      <c r="N28" s="14">
        <v>16320</v>
      </c>
      <c r="O28" s="41">
        <f t="shared" si="0"/>
        <v>16320</v>
      </c>
      <c r="P28" s="18"/>
      <c r="Q28" s="15"/>
    </row>
    <row r="29" spans="1:17" x14ac:dyDescent="0.25">
      <c r="A29" s="7" t="s">
        <v>2</v>
      </c>
      <c r="B29" s="27">
        <f>B8</f>
        <v>2077552</v>
      </c>
      <c r="C29" s="33">
        <f t="shared" ref="C29:E31" si="1">C11+C23</f>
        <v>414594</v>
      </c>
      <c r="D29" s="33">
        <f t="shared" si="1"/>
        <v>324147</v>
      </c>
      <c r="E29" s="33">
        <f t="shared" si="1"/>
        <v>162467</v>
      </c>
      <c r="F29" s="33">
        <f>F14+F17</f>
        <v>2369160</v>
      </c>
      <c r="G29" s="33">
        <f t="shared" ref="G29:I31" si="2">G14+G17+G23</f>
        <v>1158345</v>
      </c>
      <c r="H29" s="33">
        <f t="shared" si="2"/>
        <v>1953228</v>
      </c>
      <c r="I29" s="33">
        <f t="shared" si="2"/>
        <v>1042841</v>
      </c>
      <c r="J29" s="33">
        <f>J14+J17+J20</f>
        <v>425979</v>
      </c>
      <c r="K29" s="33">
        <f t="shared" ref="K29:M31" si="3">K11+K14+K17+K20+K23</f>
        <v>191981</v>
      </c>
      <c r="L29" s="33">
        <f t="shared" si="3"/>
        <v>218890</v>
      </c>
      <c r="M29" s="32">
        <f t="shared" si="3"/>
        <v>221511</v>
      </c>
      <c r="N29" s="32">
        <f>N26</f>
        <v>27015</v>
      </c>
      <c r="O29" s="28">
        <f t="shared" si="0"/>
        <v>10587710</v>
      </c>
      <c r="P29" s="18"/>
    </row>
    <row r="30" spans="1:17" x14ac:dyDescent="0.25">
      <c r="A30" s="24" t="s">
        <v>8</v>
      </c>
      <c r="B30" s="13">
        <f t="shared" ref="B30:B31" si="4">B9</f>
        <v>1052884</v>
      </c>
      <c r="C30" s="13">
        <f t="shared" si="1"/>
        <v>237030</v>
      </c>
      <c r="D30" s="13">
        <f t="shared" si="1"/>
        <v>180522</v>
      </c>
      <c r="E30" s="13">
        <f t="shared" si="1"/>
        <v>90205</v>
      </c>
      <c r="F30" s="13">
        <f>F15+F18</f>
        <v>1183816</v>
      </c>
      <c r="G30" s="13">
        <f t="shared" si="2"/>
        <v>561713</v>
      </c>
      <c r="H30" s="13">
        <f t="shared" si="2"/>
        <v>956695</v>
      </c>
      <c r="I30" s="13">
        <f t="shared" si="2"/>
        <v>506524</v>
      </c>
      <c r="J30" s="13">
        <f>J15+J18+J21</f>
        <v>174294</v>
      </c>
      <c r="K30" s="13">
        <f t="shared" si="3"/>
        <v>93676</v>
      </c>
      <c r="L30" s="14">
        <f t="shared" si="3"/>
        <v>106413</v>
      </c>
      <c r="M30" s="14">
        <f t="shared" si="3"/>
        <v>108458</v>
      </c>
      <c r="N30" s="14">
        <f>N27</f>
        <v>10695</v>
      </c>
      <c r="O30" s="28">
        <f t="shared" si="0"/>
        <v>5262925</v>
      </c>
      <c r="P30" s="18"/>
    </row>
    <row r="31" spans="1:17" x14ac:dyDescent="0.25">
      <c r="A31" s="25" t="s">
        <v>9</v>
      </c>
      <c r="B31" s="19">
        <f t="shared" si="4"/>
        <v>1024668</v>
      </c>
      <c r="C31" s="19">
        <f t="shared" si="1"/>
        <v>177564</v>
      </c>
      <c r="D31" s="19">
        <f t="shared" si="1"/>
        <v>143625</v>
      </c>
      <c r="E31" s="19">
        <f t="shared" si="1"/>
        <v>72262</v>
      </c>
      <c r="F31" s="19">
        <f>F16+F19</f>
        <v>1185344</v>
      </c>
      <c r="G31" s="19">
        <f t="shared" si="2"/>
        <v>596632</v>
      </c>
      <c r="H31" s="19">
        <f t="shared" si="2"/>
        <v>996533</v>
      </c>
      <c r="I31" s="19">
        <f t="shared" si="2"/>
        <v>536317</v>
      </c>
      <c r="J31" s="19">
        <f>J16+J19+J22</f>
        <v>251685</v>
      </c>
      <c r="K31" s="19">
        <f t="shared" si="3"/>
        <v>98305</v>
      </c>
      <c r="L31" s="19">
        <f t="shared" si="3"/>
        <v>112477</v>
      </c>
      <c r="M31" s="19">
        <f t="shared" si="3"/>
        <v>113053</v>
      </c>
      <c r="N31" s="19">
        <f>N28</f>
        <v>16320</v>
      </c>
      <c r="O31" s="41">
        <f t="shared" si="0"/>
        <v>5324785</v>
      </c>
      <c r="P31" s="18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P32" s="1"/>
    </row>
    <row r="33" spans="1:16" x14ac:dyDescent="0.25">
      <c r="A33" s="37" t="s">
        <v>17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P33" s="1"/>
    </row>
    <row r="34" spans="1:16" x14ac:dyDescent="0.25">
      <c r="A34" s="37" t="s">
        <v>18</v>
      </c>
      <c r="B34" s="1"/>
      <c r="C34" s="1"/>
      <c r="D34" s="1"/>
      <c r="E34" s="35"/>
      <c r="F34" s="36"/>
      <c r="G34" s="1"/>
      <c r="H34" s="1"/>
      <c r="I34" s="1"/>
      <c r="J34" s="1"/>
      <c r="K34" s="1"/>
      <c r="L34" s="1"/>
      <c r="M34" s="1"/>
      <c r="N34" s="1"/>
      <c r="P34" s="1"/>
    </row>
    <row r="35" spans="1:16" x14ac:dyDescent="0.25">
      <c r="A35" s="1"/>
      <c r="B35" s="39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42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43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43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3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P43" s="1"/>
    </row>
  </sheetData>
  <mergeCells count="6">
    <mergeCell ref="B5:O5"/>
    <mergeCell ref="B6:E6"/>
    <mergeCell ref="F6:I6"/>
    <mergeCell ref="J6:M6"/>
    <mergeCell ref="N6:N7"/>
    <mergeCell ref="O6:O7"/>
  </mergeCells>
  <pageMargins left="0.43307086614173229" right="0.23622047244094491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 5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Jakobsson Gunnel IT/UF-Ö</dc:creator>
  <cp:lastModifiedBy>Persson Ann-Marie SSA/BL/BEF-Ö</cp:lastModifiedBy>
  <cp:lastPrinted>2014-03-03T14:00:53Z</cp:lastPrinted>
  <dcterms:created xsi:type="dcterms:W3CDTF">2013-10-09T08:48:26Z</dcterms:created>
  <dcterms:modified xsi:type="dcterms:W3CDTF">2025-03-10T09:29:42Z</dcterms:modified>
</cp:coreProperties>
</file>