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b.intra\data\Prod\BV\BE\Webbstatistik\Tabeller\År\Hushåll\"/>
    </mc:Choice>
  </mc:AlternateContent>
  <xr:revisionPtr revIDLastSave="0" documentId="13_ncr:1_{3F117E8D-9ACB-4E69-8F3A-1C33F75B8867}" xr6:coauthVersionLast="47" xr6:coauthVersionMax="47" xr10:uidLastSave="{00000000-0000-0000-0000-000000000000}"/>
  <bookViews>
    <workbookView xWindow="345" yWindow="615" windowWidth="29700" windowHeight="16890" xr2:uid="{00000000-000D-0000-FFFF-FFFF00000000}"/>
  </bookViews>
  <sheets>
    <sheet name="Tabell 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1" l="1"/>
  <c r="O20" i="1"/>
  <c r="O18" i="1"/>
  <c r="O17" i="1"/>
  <c r="O14" i="1"/>
  <c r="O13" i="1"/>
  <c r="O11" i="1"/>
  <c r="O10" i="1"/>
  <c r="C24" i="1"/>
  <c r="D24" i="1"/>
  <c r="E24" i="1"/>
  <c r="F24" i="1"/>
  <c r="G24" i="1"/>
  <c r="H24" i="1"/>
  <c r="I24" i="1"/>
  <c r="J24" i="1"/>
  <c r="K24" i="1"/>
  <c r="L24" i="1"/>
  <c r="M24" i="1"/>
  <c r="N24" i="1"/>
  <c r="B24" i="1"/>
  <c r="C23" i="1"/>
  <c r="D23" i="1"/>
  <c r="E23" i="1"/>
  <c r="F23" i="1"/>
  <c r="G23" i="1"/>
  <c r="H23" i="1"/>
  <c r="I23" i="1"/>
  <c r="J23" i="1"/>
  <c r="K23" i="1"/>
  <c r="L23" i="1"/>
  <c r="M23" i="1"/>
  <c r="N23" i="1"/>
  <c r="B23" i="1"/>
  <c r="O12" i="1" l="1"/>
  <c r="H22" i="1"/>
  <c r="O16" i="1"/>
  <c r="B22" i="1"/>
  <c r="N22" i="1"/>
  <c r="F22" i="1"/>
  <c r="O19" i="1"/>
  <c r="M22" i="1"/>
  <c r="E22" i="1"/>
  <c r="L22" i="1"/>
  <c r="D22" i="1"/>
  <c r="G22" i="1"/>
  <c r="C22" i="1"/>
  <c r="J22" i="1"/>
  <c r="I22" i="1"/>
  <c r="K22" i="1"/>
  <c r="O24" i="1"/>
  <c r="O23" i="1"/>
  <c r="O9" i="1"/>
  <c r="O22" i="1" l="1"/>
</calcChain>
</file>

<file path=xl/sharedStrings.xml><?xml version="1.0" encoding="utf-8"?>
<sst xmlns="http://schemas.openxmlformats.org/spreadsheetml/2006/main" count="38" uniqueCount="21">
  <si>
    <t>Bakgrund</t>
  </si>
  <si>
    <t xml:space="preserve">Sammanboende </t>
  </si>
  <si>
    <t xml:space="preserve">Övriga hushåll </t>
  </si>
  <si>
    <t>Totalt</t>
  </si>
  <si>
    <t>med 1 barn</t>
  </si>
  <si>
    <t>med 2 barn</t>
  </si>
  <si>
    <t>med 3+ barn</t>
  </si>
  <si>
    <t>Inrikes född med en inrikes och en utrikes född förälder</t>
  </si>
  <si>
    <t>Utrikes född</t>
  </si>
  <si>
    <t>Inrikes född med två utrikes födda föräldrar</t>
  </si>
  <si>
    <t>Inrikes född med två inrikes födda föräldrar</t>
  </si>
  <si>
    <t xml:space="preserve">     Kvinnor</t>
  </si>
  <si>
    <t xml:space="preserve">     Män</t>
  </si>
  <si>
    <t>Ensamstående</t>
  </si>
  <si>
    <t>utan barn</t>
  </si>
  <si>
    <t>Uppgift saknas</t>
  </si>
  <si>
    <t>Svensk bakgrund</t>
  </si>
  <si>
    <t>Utländsk bakgrund</t>
  </si>
  <si>
    <r>
      <t xml:space="preserve">Hushållstyp </t>
    </r>
    <r>
      <rPr>
        <b/>
        <vertAlign val="superscript"/>
        <sz val="11"/>
        <color indexed="8"/>
        <rFont val="Calibri"/>
        <family val="2"/>
      </rPr>
      <t>1)</t>
    </r>
  </si>
  <si>
    <r>
      <rPr>
        <vertAlign val="superscript"/>
        <sz val="9"/>
        <color indexed="8"/>
        <rFont val="Calibri"/>
        <family val="2"/>
      </rPr>
      <t>1)</t>
    </r>
    <r>
      <rPr>
        <sz val="9"/>
        <color indexed="8"/>
        <rFont val="Calibri"/>
        <family val="2"/>
      </rPr>
      <t xml:space="preserve"> Hushållstypen anger hushållets sammansättning och delas in i </t>
    </r>
    <r>
      <rPr>
        <i/>
        <sz val="9"/>
        <color indexed="8"/>
        <rFont val="Calibri"/>
        <family val="2"/>
      </rPr>
      <t>Ensamstående (inklusive Ensamboende), Sammanboende</t>
    </r>
    <r>
      <rPr>
        <sz val="9"/>
        <color indexed="8"/>
        <rFont val="Calibri"/>
        <family val="2"/>
      </rPr>
      <t xml:space="preserve"> och </t>
    </r>
    <r>
      <rPr>
        <i/>
        <sz val="9"/>
        <color indexed="8"/>
        <rFont val="Calibri"/>
        <family val="2"/>
      </rPr>
      <t>Övriga hushåll</t>
    </r>
    <r>
      <rPr>
        <sz val="9"/>
        <color indexed="8"/>
        <rFont val="Calibri"/>
        <family val="2"/>
      </rPr>
      <t xml:space="preserve">, alla med eller utan barn.  </t>
    </r>
  </si>
  <si>
    <t>Antal personer efter hushållstyp, bakgrund och kön 31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</si>
</sst>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i/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/>
    <xf numFmtId="0" fontId="5" fillId="0" borderId="4" xfId="0" applyFont="1" applyBorder="1" applyAlignment="1">
      <alignment horizontal="left" wrapText="1"/>
    </xf>
    <xf numFmtId="3" fontId="6" fillId="0" borderId="5" xfId="0" applyNumberFormat="1" applyFont="1" applyBorder="1" applyAlignment="1">
      <alignment horizontal="center" wrapText="1"/>
    </xf>
    <xf numFmtId="3" fontId="6" fillId="0" borderId="5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vertical="center"/>
    </xf>
    <xf numFmtId="3" fontId="6" fillId="0" borderId="5" xfId="0" applyNumberFormat="1" applyFont="1" applyBorder="1"/>
    <xf numFmtId="0" fontId="7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9" fillId="0" borderId="0" xfId="0" applyFont="1" applyFill="1"/>
    <xf numFmtId="0" fontId="0" fillId="0" borderId="0" xfId="0" applyFill="1"/>
    <xf numFmtId="0" fontId="0" fillId="0" borderId="0" xfId="0" applyFill="1" applyBorder="1"/>
    <xf numFmtId="0" fontId="7" fillId="0" borderId="6" xfId="0" applyFont="1" applyBorder="1" applyAlignment="1">
      <alignment vertical="center" wrapText="1"/>
    </xf>
    <xf numFmtId="3" fontId="8" fillId="0" borderId="5" xfId="0" applyNumberFormat="1" applyFont="1" applyBorder="1"/>
    <xf numFmtId="0" fontId="6" fillId="0" borderId="1" xfId="0" applyFont="1" applyBorder="1" applyAlignment="1">
      <alignment horizontal="left"/>
    </xf>
    <xf numFmtId="3" fontId="6" fillId="0" borderId="1" xfId="0" applyNumberFormat="1" applyFont="1" applyBorder="1"/>
    <xf numFmtId="0" fontId="5" fillId="0" borderId="4" xfId="0" applyFont="1" applyBorder="1" applyAlignment="1">
      <alignment horizontal="left"/>
    </xf>
    <xf numFmtId="3" fontId="8" fillId="0" borderId="4" xfId="0" applyNumberFormat="1" applyFont="1" applyBorder="1"/>
    <xf numFmtId="3" fontId="8" fillId="0" borderId="5" xfId="0" applyNumberFormat="1" applyFont="1" applyFill="1" applyBorder="1"/>
    <xf numFmtId="3" fontId="6" fillId="0" borderId="5" xfId="0" applyNumberFormat="1" applyFont="1" applyFill="1" applyBorder="1"/>
    <xf numFmtId="3" fontId="0" fillId="0" borderId="0" xfId="0" applyNumberFormat="1"/>
    <xf numFmtId="0" fontId="6" fillId="0" borderId="0" xfId="0" applyFont="1" applyFill="1" applyBorder="1" applyAlignment="1">
      <alignment horizontal="left"/>
    </xf>
    <xf numFmtId="3" fontId="8" fillId="0" borderId="1" xfId="0" applyNumberFormat="1" applyFont="1" applyBorder="1"/>
    <xf numFmtId="0" fontId="5" fillId="0" borderId="0" xfId="0" applyFont="1"/>
    <xf numFmtId="3" fontId="5" fillId="0" borderId="0" xfId="0" applyNumberFormat="1" applyFont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0</xdr:row>
      <xdr:rowOff>171450</xdr:rowOff>
    </xdr:from>
    <xdr:to>
      <xdr:col>14</xdr:col>
      <xdr:colOff>256500</xdr:colOff>
      <xdr:row>0</xdr:row>
      <xdr:rowOff>409175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71450"/>
          <a:ext cx="1285200" cy="23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zoomScaleNormal="100" workbookViewId="0">
      <pane ySplit="7" topLeftCell="A8" activePane="bottomLeft" state="frozen"/>
      <selection pane="bottomLeft"/>
    </sheetView>
  </sheetViews>
  <sheetFormatPr defaultRowHeight="15" x14ac:dyDescent="0.25"/>
  <cols>
    <col min="1" max="1" width="22" customWidth="1"/>
    <col min="2" max="14" width="7.7109375" customWidth="1"/>
    <col min="15" max="15" width="8.7109375" style="30" customWidth="1"/>
  </cols>
  <sheetData>
    <row r="1" spans="1:15" ht="45" customHeight="1" x14ac:dyDescent="0.25">
      <c r="B1" s="17"/>
      <c r="C1" s="17"/>
      <c r="D1" s="17"/>
      <c r="E1" s="17"/>
      <c r="F1" s="17"/>
      <c r="G1" s="17"/>
      <c r="H1" s="18"/>
      <c r="I1" s="18"/>
      <c r="J1" s="17"/>
      <c r="K1" s="17"/>
    </row>
    <row r="3" spans="1:15" ht="15" customHeight="1" x14ac:dyDescent="0.25">
      <c r="A3" s="16" t="s">
        <v>20</v>
      </c>
    </row>
    <row r="5" spans="1:15" ht="20.25" customHeight="1" x14ac:dyDescent="0.25">
      <c r="A5" s="5" t="s">
        <v>0</v>
      </c>
      <c r="B5" s="32" t="s">
        <v>18</v>
      </c>
      <c r="C5" s="33"/>
      <c r="D5" s="33"/>
      <c r="E5" s="33"/>
      <c r="F5" s="34"/>
      <c r="G5" s="34"/>
      <c r="H5" s="34"/>
      <c r="I5" s="34"/>
      <c r="J5" s="34"/>
      <c r="K5" s="34"/>
      <c r="L5" s="34"/>
      <c r="M5" s="34"/>
      <c r="N5" s="35"/>
      <c r="O5" s="36"/>
    </row>
    <row r="6" spans="1:15" ht="30" customHeight="1" x14ac:dyDescent="0.25">
      <c r="A6" s="19"/>
      <c r="B6" s="37" t="s">
        <v>13</v>
      </c>
      <c r="C6" s="42"/>
      <c r="D6" s="42"/>
      <c r="E6" s="43"/>
      <c r="F6" s="37" t="s">
        <v>1</v>
      </c>
      <c r="G6" s="35"/>
      <c r="H6" s="35"/>
      <c r="I6" s="36"/>
      <c r="J6" s="37" t="s">
        <v>2</v>
      </c>
      <c r="K6" s="35"/>
      <c r="L6" s="35"/>
      <c r="M6" s="35"/>
      <c r="N6" s="38" t="s">
        <v>15</v>
      </c>
      <c r="O6" s="40" t="s">
        <v>3</v>
      </c>
    </row>
    <row r="7" spans="1:15" ht="24" x14ac:dyDescent="0.25">
      <c r="A7" s="11"/>
      <c r="B7" s="1" t="s">
        <v>14</v>
      </c>
      <c r="C7" s="1" t="s">
        <v>4</v>
      </c>
      <c r="D7" s="1" t="s">
        <v>5</v>
      </c>
      <c r="E7" s="1" t="s">
        <v>6</v>
      </c>
      <c r="F7" s="2" t="s">
        <v>14</v>
      </c>
      <c r="G7" s="2" t="s">
        <v>4</v>
      </c>
      <c r="H7" s="2" t="s">
        <v>5</v>
      </c>
      <c r="I7" s="2" t="s">
        <v>6</v>
      </c>
      <c r="J7" s="2" t="s">
        <v>14</v>
      </c>
      <c r="K7" s="2" t="s">
        <v>4</v>
      </c>
      <c r="L7" s="2" t="s">
        <v>5</v>
      </c>
      <c r="M7" s="3" t="s">
        <v>6</v>
      </c>
      <c r="N7" s="39"/>
      <c r="O7" s="41"/>
    </row>
    <row r="8" spans="1:15" x14ac:dyDescent="0.25">
      <c r="A8" s="12" t="s">
        <v>16</v>
      </c>
      <c r="B8" s="9"/>
      <c r="C8" s="6"/>
      <c r="D8" s="7"/>
      <c r="E8" s="7"/>
      <c r="F8" s="8"/>
      <c r="G8" s="8"/>
      <c r="H8" s="9"/>
      <c r="I8" s="6"/>
      <c r="J8" s="7"/>
      <c r="K8" s="7"/>
      <c r="L8" s="8"/>
      <c r="M8" s="8"/>
      <c r="N8" s="8"/>
      <c r="O8" s="24"/>
    </row>
    <row r="9" spans="1:15" ht="30" customHeight="1" x14ac:dyDescent="0.25">
      <c r="A9" s="13" t="s">
        <v>10</v>
      </c>
      <c r="B9" s="25">
        <v>1482947</v>
      </c>
      <c r="C9" s="25">
        <v>254478</v>
      </c>
      <c r="D9" s="25">
        <v>196560</v>
      </c>
      <c r="E9" s="25">
        <v>66842</v>
      </c>
      <c r="F9" s="25">
        <v>1803887</v>
      </c>
      <c r="G9" s="25">
        <v>745797</v>
      </c>
      <c r="H9" s="25">
        <v>1331808</v>
      </c>
      <c r="I9" s="25">
        <v>568139</v>
      </c>
      <c r="J9" s="25">
        <v>177853</v>
      </c>
      <c r="K9" s="25">
        <v>68894</v>
      </c>
      <c r="L9" s="25">
        <v>77799</v>
      </c>
      <c r="M9" s="25">
        <v>58257</v>
      </c>
      <c r="N9" s="25">
        <v>8155</v>
      </c>
      <c r="O9" s="25">
        <f t="shared" ref="O9" si="0">O10+O11</f>
        <v>6841416</v>
      </c>
    </row>
    <row r="10" spans="1:15" x14ac:dyDescent="0.25">
      <c r="A10" s="14" t="s">
        <v>11</v>
      </c>
      <c r="B10" s="26">
        <v>769831</v>
      </c>
      <c r="C10" s="26">
        <v>140978</v>
      </c>
      <c r="D10" s="26">
        <v>106101</v>
      </c>
      <c r="E10" s="26">
        <v>35366</v>
      </c>
      <c r="F10" s="26">
        <v>886115</v>
      </c>
      <c r="G10" s="26">
        <v>355749</v>
      </c>
      <c r="H10" s="26">
        <v>652724</v>
      </c>
      <c r="I10" s="26">
        <v>273853</v>
      </c>
      <c r="J10" s="26">
        <v>81482</v>
      </c>
      <c r="K10" s="26">
        <v>34181</v>
      </c>
      <c r="L10" s="26">
        <v>38657</v>
      </c>
      <c r="M10" s="26">
        <v>28982</v>
      </c>
      <c r="N10" s="26">
        <v>3060</v>
      </c>
      <c r="O10" s="20">
        <f>SUM(B10:N10)</f>
        <v>3407079</v>
      </c>
    </row>
    <row r="11" spans="1:15" x14ac:dyDescent="0.25">
      <c r="A11" s="14" t="s">
        <v>12</v>
      </c>
      <c r="B11" s="26">
        <v>713116</v>
      </c>
      <c r="C11" s="26">
        <v>113500</v>
      </c>
      <c r="D11" s="26">
        <v>90459</v>
      </c>
      <c r="E11" s="26">
        <v>31476</v>
      </c>
      <c r="F11" s="26">
        <v>917772</v>
      </c>
      <c r="G11" s="26">
        <v>390048</v>
      </c>
      <c r="H11" s="26">
        <v>679084</v>
      </c>
      <c r="I11" s="26">
        <v>294286</v>
      </c>
      <c r="J11" s="26">
        <v>96371</v>
      </c>
      <c r="K11" s="26">
        <v>34713</v>
      </c>
      <c r="L11" s="26">
        <v>39142</v>
      </c>
      <c r="M11" s="26">
        <v>29275</v>
      </c>
      <c r="N11" s="26">
        <v>5095</v>
      </c>
      <c r="O11" s="20">
        <f>SUM(B11:N11)</f>
        <v>3434337</v>
      </c>
    </row>
    <row r="12" spans="1:15" ht="22.5" customHeight="1" x14ac:dyDescent="0.25">
      <c r="A12" s="13" t="s">
        <v>7</v>
      </c>
      <c r="B12" s="25">
        <v>139105</v>
      </c>
      <c r="C12" s="25">
        <v>48896</v>
      </c>
      <c r="D12" s="25">
        <v>41339</v>
      </c>
      <c r="E12" s="25">
        <v>20377</v>
      </c>
      <c r="F12" s="25">
        <v>140485</v>
      </c>
      <c r="G12" s="25">
        <v>100422</v>
      </c>
      <c r="H12" s="25">
        <v>177878</v>
      </c>
      <c r="I12" s="25">
        <v>88776</v>
      </c>
      <c r="J12" s="25">
        <v>24392</v>
      </c>
      <c r="K12" s="25">
        <v>14672</v>
      </c>
      <c r="L12" s="25">
        <v>18817</v>
      </c>
      <c r="M12" s="25">
        <v>17370</v>
      </c>
      <c r="N12" s="25">
        <v>2888</v>
      </c>
      <c r="O12" s="25">
        <f>O13+O14</f>
        <v>835417</v>
      </c>
    </row>
    <row r="13" spans="1:15" ht="21" customHeight="1" x14ac:dyDescent="0.25">
      <c r="A13" s="14" t="s">
        <v>11</v>
      </c>
      <c r="B13" s="26">
        <v>65550</v>
      </c>
      <c r="C13" s="26">
        <v>25818</v>
      </c>
      <c r="D13" s="26">
        <v>21754</v>
      </c>
      <c r="E13" s="26">
        <v>10493</v>
      </c>
      <c r="F13" s="26">
        <v>71174</v>
      </c>
      <c r="G13" s="26">
        <v>48142</v>
      </c>
      <c r="H13" s="26">
        <v>86761</v>
      </c>
      <c r="I13" s="26">
        <v>43260</v>
      </c>
      <c r="J13" s="26">
        <v>10980</v>
      </c>
      <c r="K13" s="26">
        <v>7157</v>
      </c>
      <c r="L13" s="26">
        <v>9336</v>
      </c>
      <c r="M13" s="26">
        <v>8673</v>
      </c>
      <c r="N13" s="26">
        <v>1149</v>
      </c>
      <c r="O13" s="20">
        <f>SUM(B13:N13)</f>
        <v>410247</v>
      </c>
    </row>
    <row r="14" spans="1:15" x14ac:dyDescent="0.25">
      <c r="A14" s="14" t="s">
        <v>12</v>
      </c>
      <c r="B14" s="10">
        <v>73555</v>
      </c>
      <c r="C14" s="10">
        <v>23078</v>
      </c>
      <c r="D14" s="10">
        <v>19585</v>
      </c>
      <c r="E14" s="10">
        <v>9884</v>
      </c>
      <c r="F14" s="10">
        <v>69311</v>
      </c>
      <c r="G14" s="10">
        <v>52280</v>
      </c>
      <c r="H14" s="10">
        <v>91117</v>
      </c>
      <c r="I14" s="10">
        <v>45516</v>
      </c>
      <c r="J14" s="10">
        <v>13412</v>
      </c>
      <c r="K14" s="10">
        <v>7515</v>
      </c>
      <c r="L14" s="10">
        <v>9481</v>
      </c>
      <c r="M14" s="10">
        <v>8697</v>
      </c>
      <c r="N14" s="10">
        <v>1739</v>
      </c>
      <c r="O14" s="20">
        <f>SUM(B14:N14)</f>
        <v>425170</v>
      </c>
    </row>
    <row r="15" spans="1:15" x14ac:dyDescent="0.25">
      <c r="A15" s="12" t="s">
        <v>17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20"/>
    </row>
    <row r="16" spans="1:15" ht="30" customHeight="1" x14ac:dyDescent="0.25">
      <c r="A16" s="15" t="s">
        <v>8</v>
      </c>
      <c r="B16" s="20">
        <v>388529</v>
      </c>
      <c r="C16" s="20">
        <v>80187</v>
      </c>
      <c r="D16" s="20">
        <v>52108</v>
      </c>
      <c r="E16" s="20">
        <v>41711</v>
      </c>
      <c r="F16" s="20">
        <v>370535</v>
      </c>
      <c r="G16" s="20">
        <v>237611</v>
      </c>
      <c r="H16" s="20">
        <v>296524</v>
      </c>
      <c r="I16" s="20">
        <v>235773</v>
      </c>
      <c r="J16" s="20">
        <v>206113</v>
      </c>
      <c r="K16" s="20">
        <v>89855</v>
      </c>
      <c r="L16" s="20">
        <v>90731</v>
      </c>
      <c r="M16" s="20">
        <v>98289</v>
      </c>
      <c r="N16" s="20">
        <v>12272</v>
      </c>
      <c r="O16" s="20">
        <f t="shared" ref="O16" si="1">O17+O18</f>
        <v>2200238</v>
      </c>
    </row>
    <row r="17" spans="1:16" x14ac:dyDescent="0.25">
      <c r="A17" s="14" t="s">
        <v>11</v>
      </c>
      <c r="B17" s="10">
        <v>186778</v>
      </c>
      <c r="C17" s="10">
        <v>54352</v>
      </c>
      <c r="D17" s="10">
        <v>35103</v>
      </c>
      <c r="E17" s="10">
        <v>27335</v>
      </c>
      <c r="F17" s="10">
        <v>198789</v>
      </c>
      <c r="G17" s="10">
        <v>122257</v>
      </c>
      <c r="H17" s="10">
        <v>146732</v>
      </c>
      <c r="I17" s="10">
        <v>115093</v>
      </c>
      <c r="J17" s="10">
        <v>74205</v>
      </c>
      <c r="K17" s="10">
        <v>43390</v>
      </c>
      <c r="L17" s="10">
        <v>43186</v>
      </c>
      <c r="M17" s="10">
        <v>47361</v>
      </c>
      <c r="N17" s="10">
        <v>4920</v>
      </c>
      <c r="O17" s="20">
        <f>SUM(B17:N17)</f>
        <v>1099501</v>
      </c>
    </row>
    <row r="18" spans="1:16" x14ac:dyDescent="0.25">
      <c r="A18" s="14" t="s">
        <v>12</v>
      </c>
      <c r="B18" s="10">
        <v>201751</v>
      </c>
      <c r="C18" s="10">
        <v>25835</v>
      </c>
      <c r="D18" s="10">
        <v>17005</v>
      </c>
      <c r="E18" s="10">
        <v>14376</v>
      </c>
      <c r="F18" s="10">
        <v>171746</v>
      </c>
      <c r="G18" s="10">
        <v>115354</v>
      </c>
      <c r="H18" s="10">
        <v>149792</v>
      </c>
      <c r="I18" s="10">
        <v>120680</v>
      </c>
      <c r="J18" s="10">
        <v>131908</v>
      </c>
      <c r="K18" s="10">
        <v>46465</v>
      </c>
      <c r="L18" s="10">
        <v>47545</v>
      </c>
      <c r="M18" s="10">
        <v>50928</v>
      </c>
      <c r="N18" s="10">
        <v>7352</v>
      </c>
      <c r="O18" s="20">
        <f>SUM(B18:N18)</f>
        <v>1100737</v>
      </c>
    </row>
    <row r="19" spans="1:16" ht="22.5" customHeight="1" x14ac:dyDescent="0.25">
      <c r="A19" s="13" t="s">
        <v>9</v>
      </c>
      <c r="B19" s="20">
        <v>66971</v>
      </c>
      <c r="C19" s="20">
        <v>31033</v>
      </c>
      <c r="D19" s="20">
        <v>34140</v>
      </c>
      <c r="E19" s="20">
        <v>33537</v>
      </c>
      <c r="F19" s="20">
        <v>54253</v>
      </c>
      <c r="G19" s="20">
        <v>74515</v>
      </c>
      <c r="H19" s="20">
        <v>147018</v>
      </c>
      <c r="I19" s="20">
        <v>150153</v>
      </c>
      <c r="J19" s="20">
        <v>17621</v>
      </c>
      <c r="K19" s="20">
        <v>18560</v>
      </c>
      <c r="L19" s="20">
        <v>31543</v>
      </c>
      <c r="M19" s="20">
        <v>47595</v>
      </c>
      <c r="N19" s="20">
        <v>3700</v>
      </c>
      <c r="O19" s="20">
        <f t="shared" ref="O19" si="2">O20+O21</f>
        <v>710639</v>
      </c>
    </row>
    <row r="20" spans="1:16" x14ac:dyDescent="0.25">
      <c r="A20" s="14" t="s">
        <v>11</v>
      </c>
      <c r="B20" s="10">
        <v>30725</v>
      </c>
      <c r="C20" s="10">
        <v>15882</v>
      </c>
      <c r="D20" s="10">
        <v>17564</v>
      </c>
      <c r="E20" s="10">
        <v>17011</v>
      </c>
      <c r="F20" s="10">
        <v>27738</v>
      </c>
      <c r="G20" s="10">
        <v>35565</v>
      </c>
      <c r="H20" s="10">
        <v>70478</v>
      </c>
      <c r="I20" s="10">
        <v>74318</v>
      </c>
      <c r="J20" s="10">
        <v>7627</v>
      </c>
      <c r="K20" s="10">
        <v>8948</v>
      </c>
      <c r="L20" s="10">
        <v>15234</v>
      </c>
      <c r="M20" s="10">
        <v>23442</v>
      </c>
      <c r="N20" s="10">
        <v>1566</v>
      </c>
      <c r="O20" s="20">
        <f>SUM(B20:N20)</f>
        <v>346098</v>
      </c>
    </row>
    <row r="21" spans="1:16" x14ac:dyDescent="0.25">
      <c r="A21" s="21" t="s">
        <v>12</v>
      </c>
      <c r="B21" s="22">
        <v>36246</v>
      </c>
      <c r="C21" s="22">
        <v>15151</v>
      </c>
      <c r="D21" s="22">
        <v>16576</v>
      </c>
      <c r="E21" s="22">
        <v>16526</v>
      </c>
      <c r="F21" s="22">
        <v>26515</v>
      </c>
      <c r="G21" s="22">
        <v>38950</v>
      </c>
      <c r="H21" s="22">
        <v>76540</v>
      </c>
      <c r="I21" s="22">
        <v>75835</v>
      </c>
      <c r="J21" s="22">
        <v>9994</v>
      </c>
      <c r="K21" s="22">
        <v>9612</v>
      </c>
      <c r="L21" s="22">
        <v>16309</v>
      </c>
      <c r="M21" s="22">
        <v>24153</v>
      </c>
      <c r="N21" s="22">
        <v>2134</v>
      </c>
      <c r="O21" s="20">
        <f>SUM(B21:N21)</f>
        <v>364541</v>
      </c>
    </row>
    <row r="22" spans="1:16" x14ac:dyDescent="0.25">
      <c r="A22" s="23" t="s">
        <v>3</v>
      </c>
      <c r="B22" s="24">
        <f>B23+B24</f>
        <v>2077552</v>
      </c>
      <c r="C22" s="24">
        <f t="shared" ref="C22:N22" si="3">C23+C24</f>
        <v>414594</v>
      </c>
      <c r="D22" s="24">
        <f t="shared" si="3"/>
        <v>324147</v>
      </c>
      <c r="E22" s="24">
        <f t="shared" si="3"/>
        <v>162467</v>
      </c>
      <c r="F22" s="24">
        <f t="shared" si="3"/>
        <v>2369160</v>
      </c>
      <c r="G22" s="24">
        <f t="shared" si="3"/>
        <v>1158345</v>
      </c>
      <c r="H22" s="24">
        <f t="shared" si="3"/>
        <v>1953228</v>
      </c>
      <c r="I22" s="24">
        <f t="shared" si="3"/>
        <v>1042841</v>
      </c>
      <c r="J22" s="24">
        <f t="shared" si="3"/>
        <v>425979</v>
      </c>
      <c r="K22" s="24">
        <f t="shared" si="3"/>
        <v>191981</v>
      </c>
      <c r="L22" s="24">
        <f t="shared" si="3"/>
        <v>218890</v>
      </c>
      <c r="M22" s="24">
        <f t="shared" si="3"/>
        <v>221511</v>
      </c>
      <c r="N22" s="24">
        <f t="shared" si="3"/>
        <v>27015</v>
      </c>
      <c r="O22" s="24">
        <f>O23+O24</f>
        <v>10587710</v>
      </c>
      <c r="P22" s="4"/>
    </row>
    <row r="23" spans="1:16" x14ac:dyDescent="0.25">
      <c r="A23" s="14" t="s">
        <v>11</v>
      </c>
      <c r="B23" s="10">
        <f>B10+B13+B17+B20</f>
        <v>1052884</v>
      </c>
      <c r="C23" s="10">
        <f t="shared" ref="C23:O23" si="4">C10+C13+C17+C20</f>
        <v>237030</v>
      </c>
      <c r="D23" s="10">
        <f t="shared" si="4"/>
        <v>180522</v>
      </c>
      <c r="E23" s="10">
        <f t="shared" si="4"/>
        <v>90205</v>
      </c>
      <c r="F23" s="10">
        <f t="shared" si="4"/>
        <v>1183816</v>
      </c>
      <c r="G23" s="10">
        <f t="shared" si="4"/>
        <v>561713</v>
      </c>
      <c r="H23" s="10">
        <f t="shared" si="4"/>
        <v>956695</v>
      </c>
      <c r="I23" s="10">
        <f t="shared" si="4"/>
        <v>506524</v>
      </c>
      <c r="J23" s="10">
        <f t="shared" si="4"/>
        <v>174294</v>
      </c>
      <c r="K23" s="10">
        <f t="shared" si="4"/>
        <v>93676</v>
      </c>
      <c r="L23" s="10">
        <f t="shared" si="4"/>
        <v>106413</v>
      </c>
      <c r="M23" s="10">
        <f t="shared" si="4"/>
        <v>108458</v>
      </c>
      <c r="N23" s="10">
        <f t="shared" si="4"/>
        <v>10695</v>
      </c>
      <c r="O23" s="20">
        <f t="shared" si="4"/>
        <v>5262925</v>
      </c>
      <c r="P23" s="4"/>
    </row>
    <row r="24" spans="1:16" x14ac:dyDescent="0.25">
      <c r="A24" s="21" t="s">
        <v>12</v>
      </c>
      <c r="B24" s="22">
        <f>B11+B14+B18+B21</f>
        <v>1024668</v>
      </c>
      <c r="C24" s="22">
        <f t="shared" ref="C24:O24" si="5">C11+C14+C18+C21</f>
        <v>177564</v>
      </c>
      <c r="D24" s="22">
        <f t="shared" si="5"/>
        <v>143625</v>
      </c>
      <c r="E24" s="22">
        <f t="shared" si="5"/>
        <v>72262</v>
      </c>
      <c r="F24" s="22">
        <f t="shared" si="5"/>
        <v>1185344</v>
      </c>
      <c r="G24" s="22">
        <f t="shared" si="5"/>
        <v>596632</v>
      </c>
      <c r="H24" s="22">
        <f t="shared" si="5"/>
        <v>996533</v>
      </c>
      <c r="I24" s="22">
        <f t="shared" si="5"/>
        <v>536317</v>
      </c>
      <c r="J24" s="22">
        <f t="shared" si="5"/>
        <v>251685</v>
      </c>
      <c r="K24" s="22">
        <f t="shared" si="5"/>
        <v>98305</v>
      </c>
      <c r="L24" s="22">
        <f t="shared" si="5"/>
        <v>112477</v>
      </c>
      <c r="M24" s="22">
        <f t="shared" si="5"/>
        <v>113053</v>
      </c>
      <c r="N24" s="22">
        <f t="shared" si="5"/>
        <v>16320</v>
      </c>
      <c r="O24" s="29">
        <f t="shared" si="5"/>
        <v>5324785</v>
      </c>
      <c r="P24" s="4"/>
    </row>
    <row r="25" spans="1:16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P25" s="4"/>
    </row>
    <row r="26" spans="1:16" x14ac:dyDescent="0.25">
      <c r="A26" s="28" t="s">
        <v>19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31"/>
      <c r="P26" s="4"/>
    </row>
    <row r="27" spans="1:16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P27" s="4"/>
    </row>
    <row r="28" spans="1:16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P28" s="4"/>
    </row>
    <row r="29" spans="1:16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P29" s="4"/>
    </row>
    <row r="30" spans="1:16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P30" s="4"/>
    </row>
    <row r="31" spans="1:16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P31" s="4"/>
    </row>
  </sheetData>
  <mergeCells count="6">
    <mergeCell ref="B5:O5"/>
    <mergeCell ref="F6:I6"/>
    <mergeCell ref="J6:M6"/>
    <mergeCell ref="N6:N7"/>
    <mergeCell ref="O6:O7"/>
    <mergeCell ref="B6:E6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Tabell 7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Jakobsson Gunnel IT/UF-Ö</dc:creator>
  <cp:lastModifiedBy>Persson Ann-Marie SSA/BL/BEF-Ö</cp:lastModifiedBy>
  <cp:lastPrinted>2013-10-23T13:53:14Z</cp:lastPrinted>
  <dcterms:created xsi:type="dcterms:W3CDTF">2013-10-09T08:51:39Z</dcterms:created>
  <dcterms:modified xsi:type="dcterms:W3CDTF">2025-03-10T09:31:07Z</dcterms:modified>
</cp:coreProperties>
</file>