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<sst xmlns="http://schemas.openxmlformats.org/spreadsheetml/2006/main" count="88" uniqueCount="74">
  <si>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</si>
  <si>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</si>
  <si>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</si>
  <si>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</si>
  <si>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</si>
  <si>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</si>
  <si>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</si>
  <si>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</si>
  <si>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</si>
  <si>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</si>
  <si>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</si>
  <si>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</si>
  <si>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</si>
  <si>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</si>
  <si>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</si>
  <si>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</si>
  <si>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</si>
  <si>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GPD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</si>
  <si>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</si>
  <si>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</si>
  <si>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</si>
  <si>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</si>
  <si>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</si>
  <si>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</si>
  <si>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</si>
  <si>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</si>
  <si>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</si>
  <si>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</si>
  <si>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</si>
  <si>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</si>
  <si>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</si>
  <si>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</si>
  <si>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</si>
  <si>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</si>
  <si>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</si>
  <si>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</si>
  <si>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</si>
  <si>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</si>
  <si>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</si>
  <si>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</si>
  <si>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</si>
  <si>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</si>
  <si>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</si>
  <si>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</si>
  <si>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</si>
  <si>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</si>
  <si>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</si>
  <si>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</si>
  <si>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</si>
  <si>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</si>
  <si>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</si>
  <si>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</si>
  <si>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</si>
  <si>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</si>
  <si>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</si>
  <si>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</si>
  <si>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</si>
  <si>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</si>
  <si>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</si>
  <si>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</si>
  <si>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</si>
  <si>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</si>
  <si>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</si>
  <si>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</si>
  <si>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</si>
  <si>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</si>
  <si>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</si>
  <si>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</si>
  <si>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</si>
  <si>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</si>
  <si>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</si>
  <si>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</si>
  <si>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</si>
  <si>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Consumtion and capital formation 1993-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</si>
</sst>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6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165" fontId="57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8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2"/>
          <c:w val="0.98075"/>
          <c:h val="0.937"/>
        </c:manualLayout>
      </c:layout>
      <c:lineChart>
        <c:grouping val="standard"/>
        <c:varyColors val="0"/>
        <c:ser>
          <c:idx val="2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  <c:pt idx="24">
                  <c:v>186.6</c:v>
                </c:pt>
              </c:numCache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At val="25"/>
        <c:auto val="1"/>
        <c:lblOffset val="0"/>
        <c:tickLblSkip val="2"/>
        <c:noMultiLvlLbl val="0"/>
      </c:catAx>
      <c:valAx>
        <c:axId val="43875007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4622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9"/>
          <c:w val="0.944"/>
          <c:h val="0.94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  <c:pt idx="23">
                  <c:v>2.3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At val="0"/>
        <c:auto val="1"/>
        <c:lblOffset val="100"/>
        <c:tickLblSkip val="2"/>
        <c:noMultiLvlLbl val="0"/>
      </c:catAx>
      <c:valAx>
        <c:axId val="64214649"/>
        <c:scaling>
          <c:orientation val="minMax"/>
          <c:max val="7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-0.01775"/>
          <c:w val="0.95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  <c:pt idx="24">
                  <c:v>457.3108967985683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At val="0"/>
        <c:auto val="1"/>
        <c:lblOffset val="100"/>
        <c:tickLblSkip val="2"/>
        <c:noMultiLvlLbl val="0"/>
      </c:catAx>
      <c:valAx>
        <c:axId val="34004051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25"/>
          <c:w val="0.9395"/>
          <c:h val="0.952"/>
        </c:manualLayout>
      </c:layout>
      <c:lineChart>
        <c:grouping val="standard"/>
        <c:varyColors val="0"/>
        <c:ser>
          <c:idx val="2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  <c:pt idx="24">
                  <c:v>45.324594375246896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  <c:pt idx="24">
                  <c:v>41.117476111681086</c:v>
                </c:pt>
              </c:numCache>
            </c:numRef>
          </c:val>
          <c:smooth val="0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At val="20"/>
        <c:auto val="1"/>
        <c:lblOffset val="100"/>
        <c:tickLblSkip val="2"/>
        <c:noMultiLvlLbl val="0"/>
      </c:catAx>
      <c:valAx>
        <c:axId val="2864717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004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1"/>
          <c:y val="0.5535"/>
          <c:w val="0.39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0525"/>
          <c:w val="0.99375"/>
          <c:h val="0.96575"/>
        </c:manualLayout>
      </c:layout>
      <c:lineChart>
        <c:grouping val="standard"/>
        <c:varyColors val="0"/>
        <c:ser>
          <c:idx val="1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  <c:pt idx="24">
                  <c:v>44.06892897759452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  <c:pt idx="24">
                  <c:v>26.043121266414083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  <c:pt idx="24">
                  <c:v>25.680831492425593</c:v>
                </c:pt>
              </c:numCache>
            </c:numRef>
          </c:val>
          <c:smooth val="0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At val="0"/>
        <c:auto val="1"/>
        <c:lblOffset val="100"/>
        <c:tickLblSkip val="2"/>
        <c:noMultiLvlLbl val="0"/>
      </c:catAx>
      <c:valAx>
        <c:axId val="30715495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5725"/>
          <c:w val="0.2375"/>
          <c:h val="0.2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0.94775</cdr:y>
    </cdr:from>
    <cdr:to>
      <cdr:x>0.93925</cdr:x>
      <cdr:y>0.9995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152650" y="2771775"/>
          <a:ext cx="2352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2849dbd-2e90-48a1-bf8d-ed7d06ec139c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0.0005</cdr:x>
      <cdr:y>0.89275</cdr:y>
    </cdr:from>
    <cdr:to>
      <cdr:x>0.31225</cdr:x>
      <cdr:y>0.94475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985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180975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057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542925</xdr:colOff>
      <xdr:row>22</xdr:row>
      <xdr:rowOff>19050</xdr:rowOff>
    </xdr:to>
    <xdr:graphicFrame>
      <xdr:nvGraphicFramePr>
        <xdr:cNvPr id="1" name="Dia1Eng"/>
        <xdr:cNvGraphicFramePr/>
      </xdr:nvGraphicFramePr>
      <xdr:xfrm>
        <a:off x="609600" y="742950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0.93325</cdr:y>
    </cdr:from>
    <cdr:to>
      <cdr:x>0.96125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47900" y="2562225"/>
          <a:ext cx="2524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e9ca02a-a73a-4545-af7d-55eacfade53f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0.00075</cdr:x>
      <cdr:y>0.93325</cdr:y>
    </cdr:from>
    <cdr:to>
      <cdr:x>0.41625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62225"/>
          <a:ext cx="2066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9</xdr:col>
      <xdr:colOff>19050</xdr:colOff>
      <xdr:row>21</xdr:row>
      <xdr:rowOff>9525</xdr:rowOff>
    </xdr:to>
    <xdr:graphicFrame>
      <xdr:nvGraphicFramePr>
        <xdr:cNvPr id="1" name="Dia1Eng"/>
        <xdr:cNvGraphicFramePr/>
      </xdr:nvGraphicFramePr>
      <xdr:xfrm>
        <a:off x="533400" y="752475"/>
        <a:ext cx="4972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0.93675</cdr:y>
    </cdr:from>
    <cdr:to>
      <cdr:x>0.938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00300" y="2571750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e4e13fb-8188-42a0-8df2-9d2f6cf2daca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0.0015</cdr:x>
      <cdr:y>0.9225</cdr:y>
    </cdr:from>
    <cdr:to>
      <cdr:x>0.3125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2533650"/>
          <a:ext cx="166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485775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362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0.9475</cdr:y>
    </cdr:from>
    <cdr:to>
      <cdr:x>0.92425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38375" y="2600325"/>
          <a:ext cx="2486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8210f5b-bf5c-4fd6-80f8-a23ca365abd0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0.00125</cdr:x>
      <cdr:y>0.9475</cdr:y>
    </cdr:from>
    <cdr:to>
      <cdr:x>0.3635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57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0.9475</cdr:y>
    </cdr:from>
    <cdr:to>
      <cdr:x>0.95175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343150" y="2600325"/>
          <a:ext cx="24669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07ac3df-fd2c-42d8-b828-3c0e7bd03443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0.001</cdr:x>
      <cdr:y>0.9475</cdr:y>
    </cdr:from>
    <cdr:to>
      <cdr:x>0.36425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38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>
      <c r="A1" s="71" t="s">
        <v>60</v>
      </c>
      <c r="B1" s="78"/>
      <c r="C1" s="75"/>
      <c r="D1" s="75"/>
      <c r="E1" s="75"/>
      <c r="F1" s="69" t="s">
        <v>59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>
      <c r="A2" s="64"/>
      <c r="B2" s="63" t="s">
        <v>58</v>
      </c>
      <c r="C2" s="58" t="s">
        <v>57</v>
      </c>
      <c r="D2" s="58"/>
      <c r="E2" s="57"/>
      <c r="F2" s="57"/>
      <c r="G2" s="57"/>
      <c r="H2" s="62" t="s">
        <v>56</v>
      </c>
      <c r="I2" s="61"/>
      <c r="J2" s="60" t="s">
        <v>55</v>
      </c>
      <c r="K2" s="59" t="s">
        <v>54</v>
      </c>
      <c r="L2" s="58" t="s">
        <v>53</v>
      </c>
      <c r="M2" s="58"/>
      <c r="N2" s="57"/>
      <c r="O2" s="57"/>
      <c r="P2" s="57"/>
    </row>
    <row r="3" spans="1:16" s="49" customFormat="1" ht="33.75">
      <c r="A3" s="55" t="s">
        <v>52</v>
      </c>
      <c r="B3" s="73" t="s">
        <v>51</v>
      </c>
      <c r="C3" s="50" t="s">
        <v>46</v>
      </c>
      <c r="D3" s="50" t="s">
        <v>45</v>
      </c>
      <c r="E3" s="50" t="s">
        <v>44</v>
      </c>
      <c r="F3" s="50" t="s">
        <v>43</v>
      </c>
      <c r="G3" s="50" t="s">
        <v>42</v>
      </c>
      <c r="H3" s="53" t="s">
        <v>50</v>
      </c>
      <c r="I3" s="52" t="s">
        <v>49</v>
      </c>
      <c r="J3" s="51" t="s">
        <v>48</v>
      </c>
      <c r="K3" s="51" t="s">
        <v>47</v>
      </c>
      <c r="L3" s="72" t="s">
        <v>46</v>
      </c>
      <c r="M3" s="72" t="s">
        <v>45</v>
      </c>
      <c r="N3" s="50" t="s">
        <v>44</v>
      </c>
      <c r="O3" s="50" t="s">
        <v>43</v>
      </c>
      <c r="P3" s="50" t="s">
        <v>42</v>
      </c>
    </row>
    <row r="4" spans="1:16" s="65" customFormat="1" ht="15.75" hidden="1">
      <c r="A4" s="71" t="s">
        <v>41</v>
      </c>
      <c r="B4" s="70"/>
      <c r="C4" s="66"/>
      <c r="D4" s="66"/>
      <c r="E4" s="66"/>
      <c r="F4" s="69" t="s">
        <v>40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 hidden="1">
      <c r="A5" s="64"/>
      <c r="B5" s="63" t="s">
        <v>39</v>
      </c>
      <c r="C5" s="58" t="s">
        <v>38</v>
      </c>
      <c r="D5" s="58"/>
      <c r="E5" s="57"/>
      <c r="F5" s="57"/>
      <c r="G5" s="57"/>
      <c r="H5" s="62" t="s">
        <v>37</v>
      </c>
      <c r="I5" s="61"/>
      <c r="J5" s="60" t="s">
        <v>36</v>
      </c>
      <c r="K5" s="59" t="s">
        <v>35</v>
      </c>
      <c r="L5" s="58" t="s">
        <v>34</v>
      </c>
      <c r="M5" s="58"/>
      <c r="N5" s="57"/>
      <c r="O5" s="57"/>
      <c r="P5" s="57"/>
    </row>
    <row r="6" spans="1:16" s="49" customFormat="1" ht="33.75" hidden="1">
      <c r="A6" s="55" t="s">
        <v>33</v>
      </c>
      <c r="B6" s="54" t="s">
        <v>32</v>
      </c>
      <c r="C6" s="50" t="s">
        <v>26</v>
      </c>
      <c r="D6" s="50" t="s">
        <v>25</v>
      </c>
      <c r="E6" s="50" t="s">
        <v>24</v>
      </c>
      <c r="F6" s="50" t="s">
        <v>23</v>
      </c>
      <c r="G6" s="50" t="s">
        <v>31</v>
      </c>
      <c r="H6" s="53" t="s">
        <v>30</v>
      </c>
      <c r="I6" s="52" t="s">
        <v>29</v>
      </c>
      <c r="J6" s="51" t="s">
        <v>28</v>
      </c>
      <c r="K6" s="51" t="s">
        <v>27</v>
      </c>
      <c r="L6" s="50" t="s">
        <v>26</v>
      </c>
      <c r="M6" s="50" t="s">
        <v>25</v>
      </c>
      <c r="N6" s="50" t="s">
        <v>24</v>
      </c>
      <c r="O6" s="50" t="s">
        <v>23</v>
      </c>
      <c r="P6" s="50" t="s">
        <v>22</v>
      </c>
    </row>
    <row r="7" spans="1:29" s="44" customFormat="1" ht="12.75">
      <c r="A7" s="47">
        <v>1993</v>
      </c>
      <c r="B7" s="36">
        <v>1634131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6"/>
      <c r="Y7" s="36"/>
      <c r="Z7" s="36"/>
      <c r="AA7" s="36"/>
      <c r="AB7" s="36"/>
      <c r="AC7" s="36"/>
    </row>
    <row r="8" spans="1:29" s="44" customFormat="1" ht="12.75">
      <c r="A8" s="47">
        <v>1994</v>
      </c>
      <c r="B8" s="36">
        <v>1744433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6"/>
      <c r="Y8" s="36"/>
      <c r="Z8" s="36"/>
      <c r="AA8" s="36"/>
      <c r="AB8" s="36"/>
      <c r="AC8" s="36"/>
    </row>
    <row r="9" spans="1:31" s="44" customFormat="1" ht="12.75">
      <c r="A9" s="47">
        <v>1995</v>
      </c>
      <c r="B9" s="36">
        <v>1883562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6"/>
      <c r="Y9" s="36"/>
      <c r="Z9" s="36"/>
      <c r="AA9" s="36"/>
      <c r="AB9" s="36"/>
      <c r="AC9" s="36"/>
      <c r="AD9" s="40"/>
      <c r="AE9" s="40"/>
    </row>
    <row r="10" spans="1:31" s="44" customFormat="1" ht="12.75">
      <c r="A10" s="47">
        <v>1996</v>
      </c>
      <c r="B10" s="36">
        <v>1932025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6"/>
      <c r="Y10" s="36"/>
      <c r="Z10" s="36"/>
      <c r="AA10" s="36"/>
      <c r="AB10" s="36"/>
      <c r="AC10" s="36"/>
      <c r="AD10" s="40"/>
      <c r="AE10" s="40"/>
    </row>
    <row r="11" spans="1:31" s="44" customFormat="1" ht="12.75">
      <c r="A11" s="47">
        <v>1997</v>
      </c>
      <c r="B11" s="36">
        <v>2019261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6"/>
      <c r="Y11" s="36"/>
      <c r="Z11" s="36"/>
      <c r="AA11" s="36"/>
      <c r="AB11" s="36"/>
      <c r="AC11" s="36"/>
      <c r="AD11" s="40"/>
      <c r="AE11" s="40"/>
    </row>
    <row r="12" spans="1:31" s="44" customFormat="1" ht="12.75">
      <c r="A12" s="47">
        <v>1998</v>
      </c>
      <c r="B12" s="36">
        <v>2121037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6"/>
      <c r="Y12" s="36"/>
      <c r="Z12" s="36"/>
      <c r="AA12" s="36"/>
      <c r="AB12" s="36"/>
      <c r="AC12" s="36"/>
      <c r="AD12" s="40"/>
      <c r="AE12" s="40"/>
    </row>
    <row r="13" spans="1:31" s="44" customFormat="1" ht="12.75">
      <c r="A13" s="47">
        <v>1999</v>
      </c>
      <c r="B13" s="36">
        <v>2237854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6"/>
      <c r="Y13" s="36"/>
      <c r="Z13" s="36"/>
      <c r="AA13" s="36"/>
      <c r="AB13" s="36"/>
      <c r="AC13" s="36"/>
      <c r="AD13" s="40"/>
      <c r="AE13" s="40"/>
    </row>
    <row r="14" spans="1:31" s="44" customFormat="1" ht="12.75">
      <c r="A14" s="47">
        <v>2000</v>
      </c>
      <c r="B14" s="36">
        <v>2380358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6"/>
      <c r="Y14" s="36"/>
      <c r="Z14" s="36"/>
      <c r="AA14" s="36"/>
      <c r="AB14" s="36"/>
      <c r="AC14" s="36"/>
      <c r="AD14" s="40"/>
      <c r="AE14" s="40"/>
    </row>
    <row r="15" spans="1:31" s="44" customFormat="1" ht="12.75">
      <c r="A15" s="47">
        <v>2001</v>
      </c>
      <c r="B15" s="36">
        <v>2478130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6"/>
      <c r="Y15" s="36"/>
      <c r="Z15" s="36"/>
      <c r="AA15" s="36"/>
      <c r="AB15" s="36"/>
      <c r="AC15" s="36"/>
      <c r="AD15" s="40"/>
      <c r="AE15" s="40"/>
    </row>
    <row r="16" spans="1:31" s="44" customFormat="1" ht="12.75">
      <c r="A16" s="47">
        <v>2002</v>
      </c>
      <c r="B16" s="36">
        <v>2569876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6"/>
      <c r="Y16" s="36"/>
      <c r="Z16" s="36"/>
      <c r="AA16" s="36"/>
      <c r="AB16" s="36"/>
      <c r="AC16" s="36"/>
      <c r="AD16" s="40"/>
      <c r="AE16" s="40"/>
    </row>
    <row r="17" spans="1:31" s="44" customFormat="1" ht="12.75">
      <c r="A17" s="47">
        <v>2003</v>
      </c>
      <c r="B17" s="36">
        <v>2677446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6"/>
      <c r="Y17" s="36"/>
      <c r="Z17" s="36"/>
      <c r="AA17" s="36"/>
      <c r="AB17" s="36"/>
      <c r="AC17" s="36"/>
      <c r="AD17" s="40"/>
      <c r="AE17" s="40"/>
    </row>
    <row r="18" spans="1:31" s="44" customFormat="1" ht="12.75">
      <c r="A18" s="37">
        <v>2004</v>
      </c>
      <c r="B18" s="36">
        <v>2805115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6"/>
      <c r="Y18" s="36"/>
      <c r="Z18" s="36"/>
      <c r="AA18" s="36"/>
      <c r="AB18" s="36"/>
      <c r="AC18" s="36"/>
      <c r="AD18" s="40"/>
      <c r="AE18" s="40"/>
    </row>
    <row r="19" spans="1:31" s="44" customFormat="1" ht="12.75">
      <c r="A19" s="37">
        <v>2005</v>
      </c>
      <c r="B19" s="36">
        <v>2907352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6"/>
      <c r="Y19" s="36"/>
      <c r="Z19" s="36"/>
      <c r="AA19" s="36"/>
      <c r="AB19" s="36"/>
      <c r="AC19" s="36"/>
      <c r="AD19" s="40"/>
      <c r="AE19" s="40"/>
    </row>
    <row r="20" spans="1:31" s="44" customFormat="1" ht="12.75">
      <c r="A20" s="37">
        <v>2006</v>
      </c>
      <c r="B20" s="36">
        <v>3099081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6"/>
      <c r="Y20" s="36"/>
      <c r="Z20" s="36"/>
      <c r="AA20" s="36"/>
      <c r="AB20" s="36"/>
      <c r="AC20" s="36"/>
      <c r="AD20" s="40"/>
      <c r="AE20" s="40"/>
    </row>
    <row r="21" spans="1:31" ht="12.75">
      <c r="A21" s="37">
        <v>2007</v>
      </c>
      <c r="B21" s="36">
        <v>3297053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40"/>
      <c r="AE21" s="40"/>
    </row>
    <row r="22" spans="1:31" ht="12.75">
      <c r="A22" s="37">
        <v>2008</v>
      </c>
      <c r="B22" s="36">
        <v>3387599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40"/>
      <c r="AE22" s="40"/>
    </row>
    <row r="23" spans="1:31" ht="12.75">
      <c r="A23" s="37">
        <v>2009</v>
      </c>
      <c r="B23" s="36">
        <v>3288509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40"/>
      <c r="AE23" s="40"/>
    </row>
    <row r="24" spans="1:31" ht="12.75">
      <c r="A24" s="37">
        <v>2010</v>
      </c>
      <c r="B24" s="36">
        <v>3519994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40"/>
      <c r="AE24" s="40"/>
    </row>
    <row r="25" spans="1:31" ht="12.75">
      <c r="A25" s="37">
        <v>2011</v>
      </c>
      <c r="B25" s="36">
        <v>3656577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7">
        <v>2012</v>
      </c>
      <c r="B26" s="36">
        <v>3684800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7">
        <v>2013</v>
      </c>
      <c r="B27" s="36">
        <v>3769909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7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6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7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7">
        <v>2016</v>
      </c>
      <c r="B30" s="36">
        <v>4404802</v>
      </c>
      <c r="C30" s="36">
        <v>1950148</v>
      </c>
      <c r="D30" s="36">
        <v>1737007</v>
      </c>
      <c r="E30" s="36">
        <v>1949753</v>
      </c>
      <c r="F30" s="36">
        <v>1151745</v>
      </c>
      <c r="G30" s="35">
        <v>1090163</v>
      </c>
      <c r="H30" s="38">
        <v>3.2</v>
      </c>
      <c r="I30" s="38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1:16" ht="15">
      <c r="A31" s="37">
        <v>2017</v>
      </c>
      <c r="B31" s="36">
        <v>4599633</v>
      </c>
      <c r="C31" s="36">
        <v>2084765</v>
      </c>
      <c r="D31" s="36">
        <v>1891253</v>
      </c>
      <c r="E31" s="36">
        <v>2027009</v>
      </c>
      <c r="F31" s="36">
        <v>1197888</v>
      </c>
      <c r="G31" s="35">
        <v>1181224</v>
      </c>
      <c r="H31" s="27">
        <v>2.3</v>
      </c>
      <c r="I31" s="27">
        <v>186.6</v>
      </c>
      <c r="J31" s="21">
        <v>10058</v>
      </c>
      <c r="K31" s="34">
        <f>B31/J31</f>
        <v>457.3108967985683</v>
      </c>
      <c r="L31" s="33">
        <f>+C31/B31*100</f>
        <v>45.324594375246896</v>
      </c>
      <c r="M31" s="33">
        <f>+D31/B31*100</f>
        <v>41.117476111681086</v>
      </c>
      <c r="N31" s="32">
        <f>+E31/B31*100</f>
        <v>44.06892897759452</v>
      </c>
      <c r="O31" s="32">
        <f>+F31/B31*100</f>
        <v>26.043121266414083</v>
      </c>
      <c r="P31" s="32">
        <f>+G31/B31*100</f>
        <v>25.680831492425593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61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6" ht="12.75">
      <c r="E26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73</v>
      </c>
    </row>
    <row r="2" ht="12.75" customHeight="1">
      <c r="B2" s="80" t="s">
        <v>67</v>
      </c>
    </row>
    <row r="3" ht="12.75" customHeight="1">
      <c r="B3" s="80"/>
    </row>
    <row r="4" ht="12.75" customHeight="1"/>
    <row r="24" spans="2:6" ht="12.75">
      <c r="B24" s="85" t="s">
        <v>72</v>
      </c>
      <c r="C24" s="83" t="s">
        <v>44</v>
      </c>
      <c r="D24" s="80" t="s">
        <v>71</v>
      </c>
      <c r="E24" s="80"/>
      <c r="F24" s="80"/>
    </row>
    <row r="25" spans="1:6" s="74" customFormat="1" ht="12.75">
      <c r="A25"/>
      <c r="B25" s="84"/>
      <c r="C25" s="83" t="s">
        <v>43</v>
      </c>
      <c r="D25" s="80" t="s">
        <v>70</v>
      </c>
      <c r="E25" s="80"/>
      <c r="F25" s="84"/>
    </row>
    <row r="26" spans="2:6" ht="12.75">
      <c r="B26" s="80"/>
      <c r="C26" s="83" t="s">
        <v>42</v>
      </c>
      <c r="D26" s="80" t="s">
        <v>69</v>
      </c>
      <c r="E26" s="80"/>
      <c r="F26" s="80"/>
    </row>
    <row r="28" spans="2:5" ht="12.75">
      <c r="B28" s="79"/>
      <c r="E28" s="79"/>
    </row>
    <row r="32" ht="12.75">
      <c r="B32" s="8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2018-05-29T08:14:04Z</dcterms:created>
  <dcterms:modified xsi:type="dcterms:W3CDTF">2018-05-29T08:14:05Z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