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RM\MIR\Uppdrag_Externa\2025\Industrins gröna omställning\WP3 Gröna och fossila subventioner\Publicering WP3\"/>
    </mc:Choice>
  </mc:AlternateContent>
  <xr:revisionPtr revIDLastSave="0" documentId="13_ncr:1_{BDED7327-FDE7-48C9-BCA1-D61B8AB3EC78}" xr6:coauthVersionLast="47" xr6:coauthVersionMax="47" xr10:uidLastSave="{00000000-0000-0000-0000-000000000000}"/>
  <bookViews>
    <workbookView xWindow="30090" yWindow="1005" windowWidth="23340" windowHeight="18150" xr2:uid="{00000000-000D-0000-FFFF-FFFF00000000}"/>
  </bookViews>
  <sheets>
    <sheet name="Innehåll" sheetId="7" r:id="rId1"/>
    <sheet name="Fossila subventioner" sheetId="3" r:id="rId2"/>
    <sheet name="Miljömotiverade subv företag" sheetId="5" r:id="rId3"/>
    <sheet name="Miljömotiverade subv samtliga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9" i="6" l="1"/>
  <c r="K59" i="5"/>
  <c r="J59" i="6"/>
  <c r="I59" i="6"/>
  <c r="H59" i="6"/>
  <c r="G59" i="6"/>
  <c r="F59" i="6"/>
  <c r="E59" i="6"/>
  <c r="D59" i="6"/>
  <c r="C59" i="6"/>
  <c r="J59" i="5"/>
  <c r="I59" i="5"/>
  <c r="H59" i="5"/>
  <c r="G59" i="5"/>
  <c r="F59" i="5"/>
  <c r="E59" i="5"/>
  <c r="D59" i="5"/>
  <c r="C59" i="5"/>
</calcChain>
</file>

<file path=xl/sharedStrings.xml><?xml version="1.0" encoding="utf-8"?>
<sst xmlns="http://schemas.openxmlformats.org/spreadsheetml/2006/main" count="353" uniqueCount="125">
  <si>
    <t>SNI 2007</t>
  </si>
  <si>
    <t xml:space="preserve">Totalt </t>
  </si>
  <si>
    <t>Näringsgren</t>
  </si>
  <si>
    <t>A01</t>
  </si>
  <si>
    <t>A02</t>
  </si>
  <si>
    <t>A03</t>
  </si>
  <si>
    <t>B05-B09</t>
  </si>
  <si>
    <t>C10-C12</t>
  </si>
  <si>
    <t>C13-C15</t>
  </si>
  <si>
    <t>C16</t>
  </si>
  <si>
    <t>C17</t>
  </si>
  <si>
    <t>C18</t>
  </si>
  <si>
    <t>C19</t>
  </si>
  <si>
    <t>C20-C21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</si>
  <si>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</si>
  <si>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</si>
  <si>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</si>
  <si>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</si>
  <si>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</si>
  <si>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</si>
  <si>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</si>
  <si>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</si>
  <si>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</si>
  <si>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C31-C32</t>
  </si>
  <si>
    <t>C33</t>
  </si>
  <si>
    <t>D35</t>
  </si>
  <si>
    <t>E36</t>
  </si>
  <si>
    <t>E37-E39</t>
  </si>
  <si>
    <t>F41-F43</t>
  </si>
  <si>
    <t>G45-G47</t>
  </si>
  <si>
    <t>H49</t>
  </si>
  <si>
    <t>H50</t>
  </si>
  <si>
    <t>H51</t>
  </si>
  <si>
    <t>H52-H53</t>
  </si>
  <si>
    <t>I55-I56</t>
  </si>
  <si>
    <t>J58</t>
  </si>
  <si>
    <t>J59-J60</t>
  </si>
  <si>
    <t>J61</t>
  </si>
  <si>
    <t>J62-J63</t>
  </si>
  <si>
    <t>K64</t>
  </si>
  <si>
    <t>K65</t>
  </si>
  <si>
    <t>K66</t>
  </si>
  <si>
    <t>L68</t>
  </si>
  <si>
    <t>M69-M70</t>
  </si>
  <si>
    <t>M71-M72</t>
  </si>
  <si>
    <t>M73-M75</t>
  </si>
  <si>
    <t>N77</t>
  </si>
  <si>
    <t>N78-N82</t>
  </si>
  <si>
    <t>P85</t>
  </si>
  <si>
    <t>Q86</t>
  </si>
  <si>
    <t>Q87-Q88</t>
  </si>
  <si>
    <t>R90-R93</t>
  </si>
  <si>
    <t>S94-T98</t>
  </si>
  <si>
    <t>U99</t>
  </si>
  <si>
    <t>jordbruksföretag och serviceföretag till jordbruk</t>
  </si>
  <si>
    <t>skogsbruksföretag</t>
  </si>
  <si>
    <t>fiske och vattenbruk</t>
  </si>
  <si>
    <t>utvinning av mineral</t>
  </si>
  <si>
    <t>livsmedel, drycker och tobak</t>
  </si>
  <si>
    <t>tillverkning av textilier, kläder och läderprodukter</t>
  </si>
  <si>
    <t>tillverkning av trä och varor av trä, kork och rotting o.d. utom möbler</t>
  </si>
  <si>
    <t>massa-, pappers- och pappersvaruindustri</t>
  </si>
  <si>
    <t>grafisk och annan reproduktionsindustri</t>
  </si>
  <si>
    <t xml:space="preserve">industri för stenkolsprodukter och raffinerade petroleumprodukter </t>
  </si>
  <si>
    <t>tillverkning av kemikalier och kemiska produkter, farmaceutiska basprodukter och läkemedel</t>
  </si>
  <si>
    <t>gummi- och plastvaruindustri</t>
  </si>
  <si>
    <t>industri för andra icke-metalliska mineraliska produkter</t>
  </si>
  <si>
    <t>stål- och metallverk</t>
  </si>
  <si>
    <t>industri för metallvaror utom maskiner och apparater</t>
  </si>
  <si>
    <t>industri för datorer, elektronikvaror och optik</t>
  </si>
  <si>
    <t>industri för elapparatur</t>
  </si>
  <si>
    <t>övrig maskinindustri</t>
  </si>
  <si>
    <t>tillverkning av motorfordon, släpfordon och påhängsvagnar</t>
  </si>
  <si>
    <t>tillverkning av andra transportmedel</t>
  </si>
  <si>
    <t>tillverkning av möbler och annan tillverkning</t>
  </si>
  <si>
    <t>reparation och installation för maskiner och apparater</t>
  </si>
  <si>
    <t>el-, gas- och värmeverk</t>
  </si>
  <si>
    <t>vattenförsörjning</t>
  </si>
  <si>
    <t>avloppsrening, avfallshantering, återvinning och sanering</t>
  </si>
  <si>
    <t>byggverksamhet</t>
  </si>
  <si>
    <t>handel</t>
  </si>
  <si>
    <t>landtransport; rörtransport</t>
  </si>
  <si>
    <t>sjötransport</t>
  </si>
  <si>
    <t>lufttransport</t>
  </si>
  <si>
    <t>magasinering och stödtjänster till transport</t>
  </si>
  <si>
    <t>hotell- och restaurang</t>
  </si>
  <si>
    <t>förlagsverksamhet</t>
  </si>
  <si>
    <t>film, video, ljud, planering och sändning av program</t>
  </si>
  <si>
    <t>telekommunikation</t>
  </si>
  <si>
    <t>dataprogrammering, datakonsulter och informationstjänster</t>
  </si>
  <si>
    <t>banker och andra kreditinstitut</t>
  </si>
  <si>
    <t>försäkrings- och återförsäkringsbolag, pensionsfonder</t>
  </si>
  <si>
    <t>serviceföretag till finans- och försäkringsverksamhet</t>
  </si>
  <si>
    <t>fastighetsbolag och fastighetsförvaltare</t>
  </si>
  <si>
    <t>juridisk och ekonomisk verksamhet, verksamheter som utövas av huvudkontor; konsulttjänster till företag</t>
  </si>
  <si>
    <t>arkitekt- och tekniska tjänster, vetenskaplig forskning och utveckling</t>
  </si>
  <si>
    <t>reklam och marknadsundersökning, annan verksamhet inom juridik, ekonomi, vetenskap, teknik; veterinärverksamhet</t>
  </si>
  <si>
    <t xml:space="preserve">uthyrningsfirmor   </t>
  </si>
  <si>
    <t>arbetsförmedling, resetjänster, andra stödtjänster</t>
  </si>
  <si>
    <t>utbildning</t>
  </si>
  <si>
    <t>hälso- och sjukvård</t>
  </si>
  <si>
    <t>vård och omsorg med boende, öppna sociala insatser</t>
  </si>
  <si>
    <t>kultur, nöje och fritid</t>
  </si>
  <si>
    <t>annan serviceverksamhet och förvärvsarbete i hushåll m.m.</t>
  </si>
  <si>
    <t>internationella organisationer, utländska ambassader o.d.</t>
  </si>
  <si>
    <t>Kalkylblad</t>
  </si>
  <si>
    <t>Miljörelaterade subventioner redovisade efter näringsgren SNI 2007 och mottagare, år 2008-2024</t>
  </si>
  <si>
    <t>1 Fossila subventioner</t>
  </si>
  <si>
    <t xml:space="preserve">I miljoner SEK </t>
  </si>
  <si>
    <t>Implicita fossila subventioner efter näringsgren SNI 2007, år 2008-2023</t>
  </si>
  <si>
    <t>Senaste uppdatering:</t>
  </si>
  <si>
    <t>Källa:</t>
  </si>
  <si>
    <t>Miljöräkenskaperna, Statistiska centralbyrån (SCB)</t>
  </si>
  <si>
    <t>Kontaktperson:</t>
  </si>
  <si>
    <t>2025-06-18</t>
  </si>
  <si>
    <t>Philip Krantz, Statistiska centralbyrån (SCB)</t>
  </si>
  <si>
    <t>e-post: philip.krantz@scb.se</t>
  </si>
  <si>
    <t>Telefon: +46 10 479 41 58</t>
  </si>
  <si>
    <t>Andreas Poldahl, Statistiska centralbyrån (SCB)</t>
  </si>
  <si>
    <t>e-post: andreas.poldahl@scb.se</t>
  </si>
  <si>
    <t>Telefon: +46 10 479 63 61</t>
  </si>
  <si>
    <t>Miljömotiverade subventioner till företag efter näringsgren SNI 2007, år 2016-2024</t>
  </si>
  <si>
    <t>Miljömotiverade subventioner till samtiliga mottagare efter näringsgren SNI 2007, år 2016-2024</t>
  </si>
  <si>
    <t>2 Miljömotiverade subventioner företag</t>
  </si>
  <si>
    <t>3 Miljömotiverade subventioner samtliga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</si>
</sst>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0.0"/>
  </numFmts>
  <fonts count="3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3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i/>
      <sz val="11"/>
      <color rgb="FFFF0000"/>
      <name val="Calibri"/>
      <family val="2"/>
    </font>
    <font>
      <i/>
      <sz val="10"/>
      <color rgb="FFFF0000"/>
      <name val="Arial"/>
      <family val="2"/>
    </font>
    <font>
      <sz val="8"/>
      <name val="Arial"/>
      <family val="2"/>
    </font>
    <font>
      <b/>
      <sz val="11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0"/>
      <name val="Arial"/>
      <family val="2"/>
    </font>
    <font>
      <b/>
      <i/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Border="0" applyAlignment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Fill="1" applyBorder="1"/>
    <xf numFmtId="0" fontId="2" fillId="0" borderId="0" xfId="0" applyFont="1"/>
    <xf numFmtId="0" fontId="5" fillId="0" borderId="0" xfId="0" applyFont="1"/>
    <xf numFmtId="0" fontId="2" fillId="0" borderId="0" xfId="0" applyFont="1" applyBorder="1"/>
    <xf numFmtId="0" fontId="6" fillId="0" borderId="0" xfId="0" applyFont="1" applyAlignment="1">
      <alignment horizontal="left" readingOrder="1"/>
    </xf>
    <xf numFmtId="0" fontId="7" fillId="0" borderId="0" xfId="0" applyFont="1" applyAlignment="1">
      <alignment horizontal="left" readingOrder="1"/>
    </xf>
    <xf numFmtId="0" fontId="2" fillId="0" borderId="0" xfId="0" applyFont="1" applyFill="1" applyBorder="1"/>
    <xf numFmtId="0" fontId="2" fillId="0" borderId="0" xfId="0" applyFont="1" applyFill="1"/>
    <xf numFmtId="3" fontId="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0" fontId="13" fillId="0" borderId="0" xfId="0" applyFont="1"/>
    <xf numFmtId="0" fontId="1" fillId="0" borderId="1" xfId="0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5" fillId="0" borderId="1" xfId="0" applyFont="1" applyBorder="1"/>
    <xf numFmtId="0" fontId="14" fillId="0" borderId="0" xfId="0" applyFont="1"/>
    <xf numFmtId="0" fontId="16" fillId="0" borderId="0" xfId="0" applyFont="1" applyAlignment="1">
      <alignment horizontal="left" readingOrder="1"/>
    </xf>
    <xf numFmtId="0" fontId="17" fillId="0" borderId="0" xfId="0" applyFont="1"/>
    <xf numFmtId="0" fontId="18" fillId="0" borderId="0" xfId="0" applyFont="1" applyAlignment="1">
      <alignment horizontal="left" readingOrder="1"/>
    </xf>
    <xf numFmtId="165" fontId="0" fillId="0" borderId="0" xfId="0" applyNumberFormat="1"/>
    <xf numFmtId="49" fontId="19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right" vertical="top"/>
    </xf>
    <xf numFmtId="0" fontId="20" fillId="0" borderId="1" xfId="0" applyFont="1" applyBorder="1"/>
    <xf numFmtId="0" fontId="1" fillId="0" borderId="1" xfId="0" applyFont="1" applyBorder="1" applyAlignment="1">
      <alignment horizontal="center" vertical="center"/>
    </xf>
    <xf numFmtId="2" fontId="2" fillId="0" borderId="0" xfId="0" applyNumberFormat="1" applyFont="1" applyBorder="1"/>
    <xf numFmtId="1" fontId="20" fillId="0" borderId="1" xfId="47" applyNumberFormat="1" applyFont="1" applyFill="1" applyBorder="1" applyAlignment="1">
      <alignment horizontal="center" vertical="center"/>
    </xf>
    <xf numFmtId="1" fontId="20" fillId="0" borderId="1" xfId="47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/>
    <xf numFmtId="0" fontId="21" fillId="0" borderId="0" xfId="0" applyFont="1" applyAlignment="1">
      <alignment horizontal="right" vertical="center" wrapText="1"/>
    </xf>
    <xf numFmtId="3" fontId="1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25" fillId="2" borderId="5" xfId="0" applyFont="1" applyFill="1" applyBorder="1" applyAlignment="1">
      <alignment horizontal="center"/>
    </xf>
    <xf numFmtId="0" fontId="25" fillId="2" borderId="6" xfId="0" applyFont="1" applyFill="1" applyBorder="1"/>
    <xf numFmtId="0" fontId="22" fillId="3" borderId="7" xfId="0" applyFont="1" applyFill="1" applyBorder="1" applyAlignment="1">
      <alignment horizontal="center"/>
    </xf>
    <xf numFmtId="0" fontId="22" fillId="3" borderId="8" xfId="0" applyFont="1" applyFill="1" applyBorder="1"/>
    <xf numFmtId="0" fontId="26" fillId="3" borderId="7" xfId="0" applyFont="1" applyFill="1" applyBorder="1" applyAlignment="1">
      <alignment horizontal="center"/>
    </xf>
    <xf numFmtId="0" fontId="34" fillId="3" borderId="8" xfId="48" applyFill="1" applyBorder="1"/>
    <xf numFmtId="0" fontId="27" fillId="3" borderId="7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19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/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34" fillId="0" borderId="9" xfId="48" applyFill="1" applyBorder="1"/>
    <xf numFmtId="0" fontId="19" fillId="0" borderId="0" xfId="0" applyFont="1" applyFill="1" applyBorder="1" applyAlignment="1">
      <alignment horizontal="left"/>
    </xf>
    <xf numFmtId="0" fontId="34" fillId="0" borderId="0" xfId="48" applyFill="1" applyBorder="1"/>
    <xf numFmtId="0" fontId="29" fillId="0" borderId="0" xfId="0" applyFont="1" applyFill="1" applyBorder="1"/>
    <xf numFmtId="0" fontId="22" fillId="0" borderId="0" xfId="0" applyFont="1" applyFill="1" applyBorder="1"/>
    <xf numFmtId="0" fontId="35" fillId="0" borderId="0" xfId="0" applyFont="1"/>
    <xf numFmtId="0" fontId="35" fillId="0" borderId="0" xfId="0" applyFont="1" applyAlignment="1">
      <alignment wrapText="1"/>
    </xf>
    <xf numFmtId="49" fontId="22" fillId="0" borderId="0" xfId="0" applyNumberFormat="1" applyFont="1"/>
  </cellXfs>
  <cellStyles count="49">
    <cellStyle name="Hyperlänk" xfId="48" builtinId="8"/>
    <cellStyle name="Hyperlänk 2" xfId="1" xr:uid="{00000000-0005-0000-0000-000000000000}"/>
    <cellStyle name="Hyperlänk 3" xfId="2" xr:uid="{00000000-0005-0000-0000-000001000000}"/>
    <cellStyle name="Normal" xfId="0" builtinId="0"/>
    <cellStyle name="Normal 10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_Jämf 2015 års pub mot 2016" xfId="7" xr:uid="{00000000-0005-0000-0000-000007000000}"/>
    <cellStyle name="Normal 2 3" xfId="8" xr:uid="{00000000-0005-0000-0000-000008000000}"/>
    <cellStyle name="Normal 3" xfId="9" xr:uid="{00000000-0005-0000-0000-000009000000}"/>
    <cellStyle name="Normal 3 2" xfId="10" xr:uid="{00000000-0005-0000-0000-00000A000000}"/>
    <cellStyle name="Normal 3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4 4" xfId="15" xr:uid="{00000000-0005-0000-0000-00000F000000}"/>
    <cellStyle name="Normal 4 5" xfId="16" xr:uid="{00000000-0005-0000-0000-000010000000}"/>
    <cellStyle name="Normal 4 6" xfId="17" xr:uid="{00000000-0005-0000-0000-000011000000}"/>
    <cellStyle name="Normal 4_Jämf 2015 års pub mot 2016" xfId="18" xr:uid="{00000000-0005-0000-0000-000012000000}"/>
    <cellStyle name="Normal 5" xfId="19" xr:uid="{00000000-0005-0000-0000-000013000000}"/>
    <cellStyle name="Normal 5 2" xfId="20" xr:uid="{00000000-0005-0000-0000-000014000000}"/>
    <cellStyle name="Normal 5 3" xfId="21" xr:uid="{00000000-0005-0000-0000-000015000000}"/>
    <cellStyle name="Normal 5_Jämf 2015 års pub mot 2016" xfId="22" xr:uid="{00000000-0005-0000-0000-000016000000}"/>
    <cellStyle name="Normal 6" xfId="23" xr:uid="{00000000-0005-0000-0000-000017000000}"/>
    <cellStyle name="Normal 6 2" xfId="24" xr:uid="{00000000-0005-0000-0000-000018000000}"/>
    <cellStyle name="Normal 6 3" xfId="25" xr:uid="{00000000-0005-0000-0000-000019000000}"/>
    <cellStyle name="Normal 6_Jämf 2015 års pub mot 201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Procent" xfId="47" builtinId="5"/>
    <cellStyle name="Procent 2" xfId="30" xr:uid="{00000000-0005-0000-0000-00001E000000}"/>
    <cellStyle name="Procent 2 2" xfId="31" xr:uid="{00000000-0005-0000-0000-00001F000000}"/>
    <cellStyle name="Procent 2 3" xfId="32" xr:uid="{00000000-0005-0000-0000-000020000000}"/>
    <cellStyle name="Procent 2 4" xfId="33" xr:uid="{00000000-0005-0000-0000-000021000000}"/>
    <cellStyle name="Procent 2 5" xfId="34" xr:uid="{00000000-0005-0000-0000-000022000000}"/>
    <cellStyle name="Procent 3" xfId="35" xr:uid="{00000000-0005-0000-0000-000023000000}"/>
    <cellStyle name="Procent 4" xfId="36" xr:uid="{00000000-0005-0000-0000-000024000000}"/>
    <cellStyle name="Procent 5" xfId="37" xr:uid="{00000000-0005-0000-0000-000025000000}"/>
    <cellStyle name="Procent 6" xfId="38" xr:uid="{00000000-0005-0000-0000-000026000000}"/>
    <cellStyle name="Tusental 2" xfId="39" xr:uid="{00000000-0005-0000-0000-000027000000}"/>
    <cellStyle name="Tusental 2 2" xfId="40" xr:uid="{00000000-0005-0000-0000-000028000000}"/>
    <cellStyle name="Tusental 2 3" xfId="41" xr:uid="{00000000-0005-0000-0000-000029000000}"/>
    <cellStyle name="Tusental 3" xfId="42" xr:uid="{00000000-0005-0000-0000-00002A000000}"/>
    <cellStyle name="Tusental 3 2" xfId="43" xr:uid="{00000000-0005-0000-0000-00002B000000}"/>
    <cellStyle name="Tusental 3 3" xfId="44" xr:uid="{00000000-0005-0000-0000-00002C000000}"/>
    <cellStyle name="Tusental 4" xfId="45" xr:uid="{00000000-0005-0000-0000-00002D000000}"/>
    <cellStyle name="Tusental 4 2" xfId="46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29EF-80BD-4CD8-9257-5CDD0A7C2C4A}">
  <dimension ref="A1:K46"/>
  <sheetViews>
    <sheetView tabSelected="1" workbookViewId="0">
      <selection activeCell="D24" sqref="D24"/>
    </sheetView>
  </sheetViews>
  <sheetFormatPr defaultRowHeight="14.5" x14ac:dyDescent="0.35"/>
  <cols>
    <col min="2" max="2" width="51.1796875" customWidth="1"/>
    <col min="3" max="3" width="79.54296875" customWidth="1"/>
  </cols>
  <sheetData>
    <row r="1" spans="1:11" x14ac:dyDescent="0.3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5" x14ac:dyDescent="0.35">
      <c r="A2" s="37"/>
      <c r="B2" s="38" t="s">
        <v>106</v>
      </c>
      <c r="C2" s="37"/>
      <c r="D2" s="37"/>
      <c r="E2" s="37"/>
      <c r="F2" s="37"/>
      <c r="G2" s="37"/>
      <c r="H2" s="37"/>
      <c r="I2" s="37"/>
      <c r="J2" s="37"/>
      <c r="K2" s="37"/>
    </row>
    <row r="3" spans="1:11" ht="15.5" x14ac:dyDescent="0.35">
      <c r="A3" s="37"/>
      <c r="B3" s="39"/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35">
      <c r="A5" s="37"/>
      <c r="B5" s="40" t="s">
        <v>105</v>
      </c>
      <c r="C5" s="41"/>
      <c r="D5" s="37"/>
      <c r="E5" s="37"/>
      <c r="F5" s="37"/>
      <c r="G5" s="37"/>
      <c r="H5" s="37"/>
      <c r="I5" s="37"/>
      <c r="J5" s="37"/>
      <c r="K5" s="37"/>
    </row>
    <row r="6" spans="1:11" x14ac:dyDescent="0.35">
      <c r="A6" s="37"/>
      <c r="B6" s="42"/>
      <c r="C6" s="43"/>
      <c r="D6" s="37"/>
      <c r="E6" s="37"/>
      <c r="F6" s="37"/>
      <c r="G6" s="37"/>
      <c r="H6" s="37"/>
      <c r="I6" s="37"/>
      <c r="J6" s="37"/>
      <c r="K6" s="37"/>
    </row>
    <row r="7" spans="1:11" x14ac:dyDescent="0.35">
      <c r="A7" s="37"/>
      <c r="B7" s="44"/>
      <c r="C7" s="45"/>
      <c r="D7" s="37"/>
      <c r="E7" s="37"/>
      <c r="F7" s="37"/>
      <c r="G7" s="37"/>
      <c r="H7" s="37"/>
      <c r="I7" s="37"/>
      <c r="J7" s="37"/>
      <c r="K7" s="37"/>
    </row>
    <row r="8" spans="1:11" x14ac:dyDescent="0.35">
      <c r="A8" s="37"/>
      <c r="B8" s="46" t="s">
        <v>107</v>
      </c>
      <c r="C8" s="47" t="s">
        <v>109</v>
      </c>
      <c r="D8" s="37"/>
      <c r="E8" s="37"/>
      <c r="F8" s="37"/>
      <c r="G8" s="37"/>
      <c r="H8" s="37"/>
      <c r="I8" s="37"/>
      <c r="J8" s="37"/>
      <c r="K8" s="37"/>
    </row>
    <row r="9" spans="1:11" x14ac:dyDescent="0.35">
      <c r="A9" s="37"/>
      <c r="B9" s="48"/>
      <c r="C9" s="49"/>
      <c r="D9" s="37"/>
      <c r="E9" s="37"/>
      <c r="F9" s="37"/>
      <c r="G9" s="37"/>
      <c r="H9" s="37"/>
      <c r="I9" s="37"/>
      <c r="J9" s="37"/>
      <c r="K9" s="37"/>
    </row>
    <row r="10" spans="1:11" x14ac:dyDescent="0.35">
      <c r="A10" s="37"/>
      <c r="B10" s="46" t="s">
        <v>123</v>
      </c>
      <c r="C10" s="47" t="s">
        <v>121</v>
      </c>
      <c r="D10" s="37"/>
      <c r="E10" s="37"/>
      <c r="F10" s="37"/>
      <c r="G10" s="37"/>
      <c r="H10" s="37"/>
      <c r="I10" s="37"/>
      <c r="J10" s="37"/>
      <c r="K10" s="37"/>
    </row>
    <row r="11" spans="1:11" x14ac:dyDescent="0.35">
      <c r="A11" s="37"/>
      <c r="B11" s="48"/>
      <c r="C11" s="45"/>
      <c r="D11" s="37"/>
      <c r="E11" s="37"/>
      <c r="F11" s="37"/>
      <c r="G11" s="37"/>
      <c r="H11" s="37"/>
      <c r="I11" s="37"/>
      <c r="J11" s="37"/>
      <c r="K11" s="37"/>
    </row>
    <row r="12" spans="1:11" x14ac:dyDescent="0.35">
      <c r="A12" s="37"/>
      <c r="B12" s="50" t="s">
        <v>124</v>
      </c>
      <c r="C12" s="47" t="s">
        <v>122</v>
      </c>
      <c r="D12" s="37"/>
      <c r="E12" s="37"/>
      <c r="F12" s="37"/>
      <c r="G12" s="37"/>
      <c r="H12" s="37"/>
      <c r="I12" s="37"/>
      <c r="J12" s="37"/>
      <c r="K12" s="37"/>
    </row>
    <row r="13" spans="1:11" x14ac:dyDescent="0.35">
      <c r="A13" s="37"/>
      <c r="B13" s="62"/>
      <c r="C13" s="63"/>
      <c r="D13" s="37"/>
      <c r="E13" s="37"/>
      <c r="F13" s="37"/>
      <c r="G13" s="37"/>
      <c r="H13" s="37"/>
      <c r="I13" s="37"/>
      <c r="J13" s="37"/>
      <c r="K13" s="37"/>
    </row>
    <row r="14" spans="1:11" x14ac:dyDescent="0.35">
      <c r="A14" s="37"/>
      <c r="B14" s="64"/>
      <c r="C14" s="67"/>
      <c r="D14" s="37"/>
      <c r="E14" s="37"/>
      <c r="F14" s="37"/>
      <c r="G14" s="37"/>
      <c r="H14" s="37"/>
      <c r="I14" s="37"/>
      <c r="J14" s="37"/>
      <c r="K14" s="37"/>
    </row>
    <row r="15" spans="1:11" x14ac:dyDescent="0.35">
      <c r="A15" s="37"/>
      <c r="B15" s="65"/>
      <c r="C15" s="68"/>
      <c r="D15" s="37"/>
      <c r="E15" s="37"/>
      <c r="F15" s="37"/>
      <c r="G15" s="37"/>
      <c r="H15" s="37"/>
      <c r="I15" s="37"/>
      <c r="J15" s="37"/>
      <c r="K15" s="37"/>
    </row>
    <row r="16" spans="1:11" x14ac:dyDescent="0.35">
      <c r="A16" s="37"/>
      <c r="B16" s="65"/>
      <c r="C16" s="69"/>
      <c r="D16" s="37"/>
      <c r="E16" s="37"/>
      <c r="F16" s="37"/>
      <c r="G16" s="37"/>
      <c r="H16" s="37"/>
      <c r="I16" s="37"/>
      <c r="J16" s="37"/>
      <c r="K16" s="37"/>
    </row>
    <row r="17" spans="1:11" x14ac:dyDescent="0.35">
      <c r="A17" s="37"/>
      <c r="B17" s="66"/>
      <c r="C17" s="70"/>
      <c r="D17" s="37"/>
      <c r="E17" s="37"/>
      <c r="F17" s="37"/>
      <c r="G17" s="37"/>
      <c r="H17" s="37"/>
      <c r="I17" s="37"/>
      <c r="J17" s="37"/>
      <c r="K17" s="37"/>
    </row>
    <row r="18" spans="1:11" x14ac:dyDescent="0.35">
      <c r="A18" s="37"/>
      <c r="B18" s="65"/>
      <c r="C18" s="69"/>
      <c r="D18" s="37"/>
      <c r="E18" s="37"/>
      <c r="F18" s="37"/>
      <c r="G18" s="37"/>
      <c r="H18" s="37"/>
      <c r="I18" s="37"/>
      <c r="J18" s="37"/>
      <c r="K18" s="37"/>
    </row>
    <row r="19" spans="1:11" x14ac:dyDescent="0.35">
      <c r="A19" s="37"/>
      <c r="B19" s="65"/>
      <c r="C19" s="71"/>
      <c r="D19" s="37"/>
      <c r="E19" s="37"/>
      <c r="F19" s="37"/>
      <c r="G19" s="37"/>
      <c r="H19" s="37"/>
      <c r="I19" s="37"/>
      <c r="J19" s="37"/>
      <c r="K19" s="37"/>
    </row>
    <row r="20" spans="1:11" x14ac:dyDescent="0.3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 x14ac:dyDescent="0.3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52"/>
    </row>
    <row r="22" spans="1:11" x14ac:dyDescent="0.3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3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x14ac:dyDescent="0.3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1" x14ac:dyDescent="0.3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x14ac:dyDescent="0.35">
      <c r="A26" s="37"/>
      <c r="B26" s="37"/>
      <c r="C26" s="37"/>
      <c r="D26" s="53"/>
      <c r="E26" s="37"/>
      <c r="F26" s="37"/>
      <c r="G26" s="37"/>
      <c r="H26" s="37"/>
      <c r="I26" s="37"/>
      <c r="J26" s="37"/>
      <c r="K26" s="37"/>
    </row>
    <row r="27" spans="1:11" x14ac:dyDescent="0.35">
      <c r="A27" s="37"/>
      <c r="B27" s="37"/>
      <c r="C27" s="37"/>
      <c r="D27" s="54"/>
      <c r="E27" s="37"/>
      <c r="F27" s="37"/>
      <c r="G27" s="37"/>
      <c r="H27" s="37"/>
      <c r="I27" s="37"/>
      <c r="J27" s="37"/>
      <c r="K27" s="37"/>
    </row>
    <row r="28" spans="1:11" x14ac:dyDescent="0.3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1" x14ac:dyDescent="0.3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x14ac:dyDescent="0.35">
      <c r="A30" s="37"/>
      <c r="B30" s="55"/>
      <c r="C30" s="37"/>
      <c r="D30" s="37"/>
      <c r="E30" s="37"/>
      <c r="F30" s="37"/>
      <c r="G30" s="37"/>
      <c r="H30" s="37"/>
      <c r="I30" s="37"/>
      <c r="J30" s="37"/>
      <c r="K30" s="37"/>
    </row>
    <row r="31" spans="1:11" x14ac:dyDescent="0.35">
      <c r="A31" s="37"/>
      <c r="B31" s="51"/>
      <c r="C31" s="37"/>
      <c r="D31" s="37"/>
      <c r="E31" s="37"/>
      <c r="F31" s="37"/>
      <c r="G31" s="53"/>
      <c r="H31" s="37"/>
      <c r="I31" s="37"/>
      <c r="J31" s="37"/>
      <c r="K31" s="37"/>
    </row>
    <row r="32" spans="1:11" x14ac:dyDescent="0.35">
      <c r="A32" s="37"/>
      <c r="B32" s="2"/>
      <c r="C32" s="37"/>
      <c r="D32" s="37"/>
      <c r="E32" s="37"/>
      <c r="F32" s="37"/>
      <c r="G32" s="54"/>
      <c r="H32" s="37"/>
      <c r="I32" s="37"/>
      <c r="J32" s="37"/>
      <c r="K32" s="37"/>
    </row>
    <row r="33" spans="1:11" x14ac:dyDescent="0.35">
      <c r="A33" s="37"/>
      <c r="B33" s="56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35">
      <c r="A34" s="57"/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35">
      <c r="A35" s="57"/>
      <c r="B35" s="55"/>
      <c r="C35" s="37"/>
      <c r="D35" s="37"/>
      <c r="E35" s="37"/>
      <c r="F35" s="37"/>
      <c r="G35" s="37"/>
      <c r="H35" s="37"/>
      <c r="I35" s="37"/>
      <c r="J35" s="37"/>
      <c r="K35" s="37"/>
    </row>
    <row r="36" spans="1:11" x14ac:dyDescent="0.35">
      <c r="A36" s="58"/>
      <c r="B36" s="51"/>
      <c r="C36" s="37"/>
      <c r="D36" s="37"/>
      <c r="E36" s="37"/>
      <c r="F36" s="37"/>
      <c r="G36" s="37"/>
      <c r="H36" s="37"/>
      <c r="I36" s="37"/>
      <c r="J36" s="37"/>
      <c r="K36" s="37"/>
    </row>
    <row r="37" spans="1:11" x14ac:dyDescent="0.35">
      <c r="A37" s="59"/>
      <c r="B37" s="2"/>
      <c r="C37" s="37"/>
      <c r="D37" s="37"/>
      <c r="E37" s="37"/>
      <c r="F37" s="37"/>
      <c r="G37" s="37"/>
      <c r="H37" s="37"/>
      <c r="I37" s="37"/>
      <c r="J37" s="37"/>
      <c r="K37" s="37"/>
    </row>
    <row r="38" spans="1:11" x14ac:dyDescent="0.35">
      <c r="A38" s="60"/>
      <c r="B38" s="56"/>
      <c r="C38" s="37"/>
      <c r="D38" s="37"/>
      <c r="E38" s="37"/>
      <c r="F38" s="37"/>
      <c r="G38" s="37"/>
      <c r="H38" s="37"/>
      <c r="I38" s="37"/>
      <c r="J38" s="37"/>
      <c r="K38" s="37"/>
    </row>
    <row r="39" spans="1:11" x14ac:dyDescent="0.35">
      <c r="A39" s="57"/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35">
      <c r="A40" s="57"/>
      <c r="B40" s="2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35">
      <c r="A41" s="58"/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1:11" x14ac:dyDescent="0.35">
      <c r="A42" s="59"/>
      <c r="B42" s="37"/>
      <c r="C42" s="37"/>
      <c r="D42" s="37"/>
      <c r="E42" s="37"/>
      <c r="F42" s="37"/>
      <c r="G42" s="37"/>
      <c r="H42" s="37"/>
      <c r="I42" s="37"/>
      <c r="J42" s="37"/>
      <c r="K42" s="37"/>
    </row>
    <row r="43" spans="1:11" x14ac:dyDescent="0.35">
      <c r="A43" s="60"/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1" x14ac:dyDescent="0.35">
      <c r="A44" s="57"/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1" x14ac:dyDescent="0.3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x14ac:dyDescent="0.35">
      <c r="A46" s="61"/>
      <c r="B46" s="37"/>
      <c r="C46" s="37"/>
      <c r="D46" s="37"/>
      <c r="E46" s="37"/>
      <c r="F46" s="37"/>
      <c r="G46" s="37"/>
      <c r="H46" s="37"/>
      <c r="I46" s="37"/>
      <c r="J46" s="37"/>
      <c r="K46" s="37"/>
    </row>
  </sheetData>
  <hyperlinks>
    <hyperlink ref="C8" location="'Fossila subventioner'!A1" display="Implicita fossila subventioner efter näringsgren SNI 2007, 2008-2023" xr:uid="{0A5F1314-6F7C-470C-9ACF-BCC034F2F95C}"/>
    <hyperlink ref="C10" location="'Miljömotiverade subv företag'!A1" display="Gröna subventioner till företag efter näringsgren SNI 2007, år 2016-2024" xr:uid="{DCA09F4A-166D-4E71-BF30-FC008A48AE37}"/>
    <hyperlink ref="C12" location="'Miljömotiverade subv samtliga'!A1" display="Gröna subventioner till samtiliga mottagare efter näringsgren SNI 2007, år 2016-2024" xr:uid="{6F0FA013-2BD5-4E90-B101-785D5173614A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91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9" sqref="A9"/>
      <selection pane="bottomRight"/>
    </sheetView>
  </sheetViews>
  <sheetFormatPr defaultColWidth="9.1796875" defaultRowHeight="12.5" x14ac:dyDescent="0.25"/>
  <cols>
    <col min="1" max="1" width="55.54296875" style="2" customWidth="1"/>
    <col min="2" max="2" width="56.81640625" style="2" customWidth="1"/>
    <col min="3" max="9" width="10.1796875" style="15" customWidth="1"/>
    <col min="10" max="11" width="10.1796875" style="16" customWidth="1"/>
    <col min="12" max="12" width="12.453125" style="16" customWidth="1"/>
    <col min="13" max="16" width="10.81640625" style="16" bestFit="1" customWidth="1"/>
    <col min="17" max="17" width="11" style="13" customWidth="1"/>
    <col min="18" max="18" width="9.26953125" style="13" bestFit="1" customWidth="1"/>
    <col min="19" max="24" width="9.1796875" style="4"/>
    <col min="25" max="16384" width="9.1796875" style="2"/>
  </cols>
  <sheetData>
    <row r="2" spans="1:24" ht="13" x14ac:dyDescent="0.3">
      <c r="A2" s="1" t="s">
        <v>109</v>
      </c>
      <c r="B2" s="1"/>
      <c r="C2" s="14"/>
      <c r="D2" s="14"/>
      <c r="E2" s="14"/>
      <c r="F2" s="14"/>
      <c r="G2" s="14"/>
      <c r="H2" s="14"/>
    </row>
    <row r="3" spans="1:24" ht="14.5" x14ac:dyDescent="0.3">
      <c r="A3" s="33" t="s">
        <v>108</v>
      </c>
      <c r="B3" s="1"/>
      <c r="C3" s="17"/>
      <c r="D3" s="17"/>
      <c r="E3" s="17"/>
      <c r="F3" s="17"/>
      <c r="G3" s="17"/>
      <c r="H3" s="17"/>
    </row>
    <row r="4" spans="1:24" x14ac:dyDescent="0.25">
      <c r="C4" s="14"/>
      <c r="D4" s="14"/>
      <c r="E4" s="14"/>
      <c r="F4" s="14"/>
      <c r="G4" s="14"/>
      <c r="H4" s="14"/>
    </row>
    <row r="5" spans="1:24" ht="13" x14ac:dyDescent="0.25">
      <c r="C5" s="18"/>
      <c r="D5" s="18"/>
      <c r="E5" s="18"/>
      <c r="F5" s="18"/>
      <c r="G5" s="18"/>
      <c r="H5" s="18"/>
      <c r="I5" s="18"/>
    </row>
    <row r="6" spans="1:24" s="7" customFormat="1" ht="13.5" thickBot="1" x14ac:dyDescent="0.35">
      <c r="A6" s="12" t="s">
        <v>0</v>
      </c>
      <c r="B6" s="12" t="s">
        <v>2</v>
      </c>
      <c r="C6" s="28">
        <v>2008</v>
      </c>
      <c r="D6" s="28">
        <v>2009</v>
      </c>
      <c r="E6" s="28">
        <v>2010</v>
      </c>
      <c r="F6" s="28">
        <v>2011</v>
      </c>
      <c r="G6" s="28">
        <v>2012</v>
      </c>
      <c r="H6" s="28">
        <v>2013</v>
      </c>
      <c r="I6" s="28">
        <v>2014</v>
      </c>
      <c r="J6" s="28">
        <v>2015</v>
      </c>
      <c r="K6" s="28">
        <v>2016</v>
      </c>
      <c r="L6" s="28">
        <v>2017</v>
      </c>
      <c r="M6" s="28">
        <v>2018</v>
      </c>
      <c r="N6" s="28">
        <v>2019</v>
      </c>
      <c r="O6" s="28">
        <v>2020</v>
      </c>
      <c r="P6" s="28">
        <v>2021</v>
      </c>
      <c r="Q6" s="28">
        <v>2022</v>
      </c>
      <c r="R6" s="28">
        <v>2023</v>
      </c>
    </row>
    <row r="7" spans="1:24" s="8" customFormat="1" ht="14.5" x14ac:dyDescent="0.35">
      <c r="A7" s="25" t="s">
        <v>3</v>
      </c>
      <c r="B7" s="25" t="s">
        <v>54</v>
      </c>
      <c r="C7" s="24">
        <v>1173.2991080984482</v>
      </c>
      <c r="D7" s="24">
        <v>1157.5518677823379</v>
      </c>
      <c r="E7" s="24">
        <v>1332.6329711631674</v>
      </c>
      <c r="F7" s="24">
        <v>1140.1799118498582</v>
      </c>
      <c r="G7" s="24">
        <v>1138.0832714434528</v>
      </c>
      <c r="H7" s="24">
        <v>965.53573798946854</v>
      </c>
      <c r="I7" s="24">
        <v>883.21869387529364</v>
      </c>
      <c r="J7" s="24">
        <v>706.5841868367155</v>
      </c>
      <c r="K7" s="24">
        <v>753.66191184495517</v>
      </c>
      <c r="L7" s="24">
        <v>747.96138483014727</v>
      </c>
      <c r="M7" s="24">
        <v>636.86555695819391</v>
      </c>
      <c r="N7" s="24">
        <v>785.77592853405986</v>
      </c>
      <c r="O7" s="24">
        <v>849.10355661211202</v>
      </c>
      <c r="P7" s="24">
        <v>840.87328350595897</v>
      </c>
      <c r="Q7" s="24">
        <v>748.34922176590317</v>
      </c>
      <c r="R7" s="24">
        <v>1072.6935062955902</v>
      </c>
      <c r="S7" s="7"/>
      <c r="T7" s="7"/>
      <c r="U7" s="7"/>
      <c r="V7" s="7"/>
      <c r="W7" s="7"/>
      <c r="X7" s="7"/>
    </row>
    <row r="8" spans="1:24" s="8" customFormat="1" ht="14.5" x14ac:dyDescent="0.35">
      <c r="A8" s="25" t="s">
        <v>4</v>
      </c>
      <c r="B8" s="25" t="s">
        <v>55</v>
      </c>
      <c r="C8" s="24">
        <v>912.31519261736878</v>
      </c>
      <c r="D8" s="24">
        <v>926.16314292224706</v>
      </c>
      <c r="E8" s="24">
        <v>992.12404771488514</v>
      </c>
      <c r="F8" s="24">
        <v>899.16159481825866</v>
      </c>
      <c r="G8" s="24">
        <v>890.57457276215746</v>
      </c>
      <c r="H8" s="24">
        <v>710.47665536748798</v>
      </c>
      <c r="I8" s="24">
        <v>664.92411625057332</v>
      </c>
      <c r="J8" s="24">
        <v>532.51187878401515</v>
      </c>
      <c r="K8" s="24">
        <v>591.52039111817226</v>
      </c>
      <c r="L8" s="24">
        <v>574.93469788460925</v>
      </c>
      <c r="M8" s="24">
        <v>522.03083469638318</v>
      </c>
      <c r="N8" s="24">
        <v>662.74978373151589</v>
      </c>
      <c r="O8" s="24">
        <v>736.93984536980406</v>
      </c>
      <c r="P8" s="24">
        <v>743.69849703716113</v>
      </c>
      <c r="Q8" s="24">
        <v>672.31293891148971</v>
      </c>
      <c r="R8" s="24">
        <v>968.33157014178823</v>
      </c>
      <c r="S8" s="7"/>
      <c r="T8" s="7"/>
      <c r="U8" s="7"/>
      <c r="V8" s="7"/>
      <c r="W8" s="7"/>
      <c r="X8" s="7"/>
    </row>
    <row r="9" spans="1:24" s="8" customFormat="1" ht="14.5" x14ac:dyDescent="0.35">
      <c r="A9" s="25" t="s">
        <v>5</v>
      </c>
      <c r="B9" s="25" t="s">
        <v>56</v>
      </c>
      <c r="C9" s="24">
        <v>4.9572433751136709</v>
      </c>
      <c r="D9" s="24">
        <v>4.7911565155139435</v>
      </c>
      <c r="E9" s="24">
        <v>5.126811360617169</v>
      </c>
      <c r="F9" s="24">
        <v>4.4135192671011634</v>
      </c>
      <c r="G9" s="24">
        <v>4.4931662422328484</v>
      </c>
      <c r="H9" s="24">
        <v>3.6731174075564539</v>
      </c>
      <c r="I9" s="24">
        <v>3.3925886341811529</v>
      </c>
      <c r="J9" s="24">
        <v>3.1350329600656743</v>
      </c>
      <c r="K9" s="24">
        <v>2.7094150904328176</v>
      </c>
      <c r="L9" s="24">
        <v>2.5666439069030003</v>
      </c>
      <c r="M9" s="24">
        <v>2.1105920828258533</v>
      </c>
      <c r="N9" s="24">
        <v>2.7532483553941809</v>
      </c>
      <c r="O9" s="24">
        <v>2.6178449925442711</v>
      </c>
      <c r="P9" s="24">
        <v>2.6189839291910069</v>
      </c>
      <c r="Q9" s="24">
        <v>2.3032422696869435</v>
      </c>
      <c r="R9" s="24">
        <v>2.2739182356376264</v>
      </c>
      <c r="S9" s="7"/>
      <c r="T9" s="7"/>
      <c r="U9" s="7"/>
      <c r="V9" s="7"/>
      <c r="W9" s="7"/>
      <c r="X9" s="7"/>
    </row>
    <row r="10" spans="1:24" s="8" customFormat="1" ht="14.5" x14ac:dyDescent="0.35">
      <c r="A10" s="25" t="s">
        <v>6</v>
      </c>
      <c r="B10" s="25" t="s">
        <v>57</v>
      </c>
      <c r="C10" s="24">
        <v>715.95891289616691</v>
      </c>
      <c r="D10" s="24">
        <v>659.89154927615584</v>
      </c>
      <c r="E10" s="24">
        <v>866.00929156629945</v>
      </c>
      <c r="F10" s="24">
        <v>867.30593607600224</v>
      </c>
      <c r="G10" s="24">
        <v>913.0111821208493</v>
      </c>
      <c r="H10" s="24">
        <v>943.90438741599803</v>
      </c>
      <c r="I10" s="24">
        <v>988.54325359879829</v>
      </c>
      <c r="J10" s="24">
        <v>745.86730366889253</v>
      </c>
      <c r="K10" s="24">
        <v>662.5242126830135</v>
      </c>
      <c r="L10" s="24">
        <v>658.71533704706292</v>
      </c>
      <c r="M10" s="24">
        <v>482.20045959039425</v>
      </c>
      <c r="N10" s="24">
        <v>499.87563307914741</v>
      </c>
      <c r="O10" s="24">
        <v>329.05903684705373</v>
      </c>
      <c r="P10" s="24">
        <v>351.22067782811695</v>
      </c>
      <c r="Q10" s="24">
        <v>269.59441383281387</v>
      </c>
      <c r="R10" s="24">
        <v>226.50285016106264</v>
      </c>
      <c r="S10" s="9"/>
      <c r="T10" s="9"/>
      <c r="U10" s="9"/>
      <c r="V10" s="9"/>
      <c r="W10" s="9"/>
      <c r="X10" s="9"/>
    </row>
    <row r="11" spans="1:24" s="8" customFormat="1" ht="14.5" x14ac:dyDescent="0.35">
      <c r="A11" s="25" t="s">
        <v>7</v>
      </c>
      <c r="B11" s="25" t="s">
        <v>58</v>
      </c>
      <c r="C11" s="24">
        <v>568.53874989557733</v>
      </c>
      <c r="D11" s="24">
        <v>610.89596748095096</v>
      </c>
      <c r="E11" s="24">
        <v>592.50826996271223</v>
      </c>
      <c r="F11" s="24">
        <v>570.8662713015467</v>
      </c>
      <c r="G11" s="24">
        <v>553.2980474674647</v>
      </c>
      <c r="H11" s="24">
        <v>511.01078624740148</v>
      </c>
      <c r="I11" s="24">
        <v>320.60347216824988</v>
      </c>
      <c r="J11" s="24">
        <v>305.9303062921818</v>
      </c>
      <c r="K11" s="24">
        <v>227.55418726798007</v>
      </c>
      <c r="L11" s="24">
        <v>215.55475521612522</v>
      </c>
      <c r="M11" s="24">
        <v>135.8226923530496</v>
      </c>
      <c r="N11" s="24">
        <v>142.74502049783061</v>
      </c>
      <c r="O11" s="24">
        <v>140.91351970089721</v>
      </c>
      <c r="P11" s="24">
        <v>110.25538505451409</v>
      </c>
      <c r="Q11" s="24">
        <v>58.550420294565178</v>
      </c>
      <c r="R11" s="24">
        <v>57.107058421705105</v>
      </c>
      <c r="S11" s="10"/>
      <c r="T11" s="10"/>
      <c r="U11" s="10"/>
      <c r="V11" s="10"/>
      <c r="W11" s="10"/>
      <c r="X11" s="10"/>
    </row>
    <row r="12" spans="1:24" s="8" customFormat="1" ht="14.5" x14ac:dyDescent="0.35">
      <c r="A12" s="25" t="s">
        <v>8</v>
      </c>
      <c r="B12" s="25" t="s">
        <v>59</v>
      </c>
      <c r="C12" s="24">
        <v>43.261972895177159</v>
      </c>
      <c r="D12" s="24">
        <v>40.994914239733923</v>
      </c>
      <c r="E12" s="24">
        <v>43.664476954839721</v>
      </c>
      <c r="F12" s="24">
        <v>35.899834284148824</v>
      </c>
      <c r="G12" s="24">
        <v>33.814964023721778</v>
      </c>
      <c r="H12" s="24">
        <v>31.027555534485707</v>
      </c>
      <c r="I12" s="24">
        <v>22.471452876591503</v>
      </c>
      <c r="J12" s="24">
        <v>17.478040654297516</v>
      </c>
      <c r="K12" s="24">
        <v>12.617593837678452</v>
      </c>
      <c r="L12" s="24">
        <v>11.451995342592783</v>
      </c>
      <c r="M12" s="24">
        <v>7.6577340993385477</v>
      </c>
      <c r="N12" s="24">
        <v>9.1102093440634402</v>
      </c>
      <c r="O12" s="24">
        <v>8.2087217070339538</v>
      </c>
      <c r="P12" s="24">
        <v>7.5856258288955534</v>
      </c>
      <c r="Q12" s="24">
        <v>5.4149101197444764</v>
      </c>
      <c r="R12" s="24">
        <v>5.0741724135001736</v>
      </c>
      <c r="S12" s="7"/>
      <c r="T12" s="7"/>
      <c r="U12" s="7"/>
      <c r="V12" s="7"/>
      <c r="W12" s="7"/>
      <c r="X12" s="7"/>
    </row>
    <row r="13" spans="1:24" s="8" customFormat="1" ht="14.5" x14ac:dyDescent="0.35">
      <c r="A13" s="25" t="s">
        <v>9</v>
      </c>
      <c r="B13" s="25" t="s">
        <v>60</v>
      </c>
      <c r="C13" s="24">
        <v>167.18930737346949</v>
      </c>
      <c r="D13" s="24">
        <v>175.72154579868729</v>
      </c>
      <c r="E13" s="24">
        <v>193.06043964585368</v>
      </c>
      <c r="F13" s="24">
        <v>164.94947833738908</v>
      </c>
      <c r="G13" s="24">
        <v>143.43849044394457</v>
      </c>
      <c r="H13" s="24">
        <v>117.21036295600106</v>
      </c>
      <c r="I13" s="24">
        <v>100.49901787301643</v>
      </c>
      <c r="J13" s="24">
        <v>94.920743694138949</v>
      </c>
      <c r="K13" s="24">
        <v>89.556391510642058</v>
      </c>
      <c r="L13" s="24">
        <v>90.57200334734064</v>
      </c>
      <c r="M13" s="24">
        <v>96.593935031729387</v>
      </c>
      <c r="N13" s="24">
        <v>125.85071457512701</v>
      </c>
      <c r="O13" s="24">
        <v>127.65218526163851</v>
      </c>
      <c r="P13" s="24">
        <v>135.702162504878</v>
      </c>
      <c r="Q13" s="24">
        <v>138.52898013688622</v>
      </c>
      <c r="R13" s="24">
        <v>121.9945464058933</v>
      </c>
      <c r="S13" s="7"/>
      <c r="T13" s="7"/>
      <c r="U13" s="7"/>
      <c r="V13" s="7"/>
      <c r="W13" s="7"/>
      <c r="X13" s="7"/>
    </row>
    <row r="14" spans="1:24" s="8" customFormat="1" ht="14.5" x14ac:dyDescent="0.35">
      <c r="A14" s="25" t="s">
        <v>10</v>
      </c>
      <c r="B14" s="25" t="s">
        <v>61</v>
      </c>
      <c r="C14" s="24">
        <v>2449.8083374744979</v>
      </c>
      <c r="D14" s="24">
        <v>2312.9983043969596</v>
      </c>
      <c r="E14" s="24">
        <v>2499.1047340769323</v>
      </c>
      <c r="F14" s="24">
        <v>1863.7510216656033</v>
      </c>
      <c r="G14" s="24">
        <v>1716.8641174493159</v>
      </c>
      <c r="H14" s="24">
        <v>1568.5343423565866</v>
      </c>
      <c r="I14" s="24">
        <v>1424.9717798704371</v>
      </c>
      <c r="J14" s="24">
        <v>1217.4251356304962</v>
      </c>
      <c r="K14" s="24">
        <v>1211.8267167711122</v>
      </c>
      <c r="L14" s="24">
        <v>1254.2236750226575</v>
      </c>
      <c r="M14" s="24">
        <v>1129.9264113701322</v>
      </c>
      <c r="N14" s="24">
        <v>1141.2763488494506</v>
      </c>
      <c r="O14" s="24">
        <v>1127.0681433413836</v>
      </c>
      <c r="P14" s="24">
        <v>971.09182713194059</v>
      </c>
      <c r="Q14" s="24">
        <v>226.06128232042983</v>
      </c>
      <c r="R14" s="24">
        <v>187.55582029293143</v>
      </c>
      <c r="S14" s="7"/>
      <c r="T14" s="7"/>
      <c r="U14" s="7"/>
      <c r="V14" s="7"/>
      <c r="W14" s="7"/>
      <c r="X14" s="7"/>
    </row>
    <row r="15" spans="1:24" s="8" customFormat="1" ht="14.5" x14ac:dyDescent="0.35">
      <c r="A15" s="25" t="s">
        <v>11</v>
      </c>
      <c r="B15" s="25" t="s">
        <v>62</v>
      </c>
      <c r="C15" s="24">
        <v>20.724908335697357</v>
      </c>
      <c r="D15" s="24">
        <v>19.288739989754042</v>
      </c>
      <c r="E15" s="24">
        <v>18.928509248929295</v>
      </c>
      <c r="F15" s="24">
        <v>17.324756242570153</v>
      </c>
      <c r="G15" s="24">
        <v>16.975533808517095</v>
      </c>
      <c r="H15" s="24">
        <v>12.38472524979661</v>
      </c>
      <c r="I15" s="24">
        <v>11.032467916524759</v>
      </c>
      <c r="J15" s="24">
        <v>9.7637765247607362</v>
      </c>
      <c r="K15" s="24">
        <v>7.5050642377317791</v>
      </c>
      <c r="L15" s="24">
        <v>7.0880383361709889</v>
      </c>
      <c r="M15" s="24">
        <v>6.7693854662843229</v>
      </c>
      <c r="N15" s="24">
        <v>8.0926478219841051</v>
      </c>
      <c r="O15" s="24">
        <v>6.9879838540092534</v>
      </c>
      <c r="P15" s="24">
        <v>6.7373093812966358</v>
      </c>
      <c r="Q15" s="24">
        <v>5.7984327980516106</v>
      </c>
      <c r="R15" s="24">
        <v>5.2514948338649061</v>
      </c>
      <c r="S15" s="7"/>
      <c r="T15" s="7"/>
      <c r="U15" s="7"/>
      <c r="V15" s="7"/>
      <c r="W15" s="7"/>
      <c r="X15" s="7"/>
    </row>
    <row r="16" spans="1:24" s="8" customFormat="1" ht="14.5" x14ac:dyDescent="0.35">
      <c r="A16" s="25" t="s">
        <v>12</v>
      </c>
      <c r="B16" s="25" t="s">
        <v>63</v>
      </c>
      <c r="C16" s="24">
        <v>41.184451320055238</v>
      </c>
      <c r="D16" s="24">
        <v>34.387177261597337</v>
      </c>
      <c r="E16" s="24">
        <v>35.529856476764571</v>
      </c>
      <c r="F16" s="24">
        <v>40.432184604674958</v>
      </c>
      <c r="G16" s="24">
        <v>38.882977369700647</v>
      </c>
      <c r="H16" s="24">
        <v>64.025344508138744</v>
      </c>
      <c r="I16" s="24">
        <v>33.693235938423491</v>
      </c>
      <c r="J16" s="24">
        <v>48.466329990789127</v>
      </c>
      <c r="K16" s="24">
        <v>48.619068885384181</v>
      </c>
      <c r="L16" s="24">
        <v>80.163940226583762</v>
      </c>
      <c r="M16" s="24">
        <v>46.380131043718471</v>
      </c>
      <c r="N16" s="24">
        <v>56.217634279879306</v>
      </c>
      <c r="O16" s="24">
        <v>64.328271555436103</v>
      </c>
      <c r="P16" s="24">
        <v>59.465739056887877</v>
      </c>
      <c r="Q16" s="24">
        <v>12.514146400199152</v>
      </c>
      <c r="R16" s="24">
        <v>13.810718423919226</v>
      </c>
      <c r="S16" s="7"/>
      <c r="T16" s="7"/>
      <c r="U16" s="7"/>
      <c r="V16" s="7"/>
      <c r="W16" s="7"/>
      <c r="X16" s="7"/>
    </row>
    <row r="17" spans="1:24" s="8" customFormat="1" ht="14.5" x14ac:dyDescent="0.35">
      <c r="A17" s="25" t="s">
        <v>13</v>
      </c>
      <c r="B17" s="25" t="s">
        <v>64</v>
      </c>
      <c r="C17" s="24">
        <v>510.34488396782734</v>
      </c>
      <c r="D17" s="24">
        <v>475.78497264241622</v>
      </c>
      <c r="E17" s="24">
        <v>534.22446366184442</v>
      </c>
      <c r="F17" s="24">
        <v>487.66101782651873</v>
      </c>
      <c r="G17" s="24">
        <v>452.80679018263902</v>
      </c>
      <c r="H17" s="24">
        <v>339.68802963324191</v>
      </c>
      <c r="I17" s="24">
        <v>235.76810258696526</v>
      </c>
      <c r="J17" s="24">
        <v>280.92228314752077</v>
      </c>
      <c r="K17" s="24">
        <v>258.68254156348513</v>
      </c>
      <c r="L17" s="24">
        <v>268.59237704500094</v>
      </c>
      <c r="M17" s="24">
        <v>204.69104718961876</v>
      </c>
      <c r="N17" s="24">
        <v>216.5429270803503</v>
      </c>
      <c r="O17" s="24">
        <v>243.23180475718291</v>
      </c>
      <c r="P17" s="24">
        <v>247.64416127258309</v>
      </c>
      <c r="Q17" s="24">
        <v>145.72415102811772</v>
      </c>
      <c r="R17" s="24">
        <v>144.10890198751125</v>
      </c>
      <c r="S17" s="7"/>
      <c r="T17" s="7"/>
      <c r="U17" s="7"/>
      <c r="V17" s="7"/>
      <c r="W17" s="7"/>
      <c r="X17" s="7"/>
    </row>
    <row r="18" spans="1:24" s="8" customFormat="1" ht="14.5" x14ac:dyDescent="0.35">
      <c r="A18" s="25" t="s">
        <v>14</v>
      </c>
      <c r="B18" s="25" t="s">
        <v>65</v>
      </c>
      <c r="C18" s="24">
        <v>90.772611835366376</v>
      </c>
      <c r="D18" s="24">
        <v>91.215691379735802</v>
      </c>
      <c r="E18" s="24">
        <v>111.11780750702221</v>
      </c>
      <c r="F18" s="24">
        <v>76.96604533477516</v>
      </c>
      <c r="G18" s="24">
        <v>66.38468064218884</v>
      </c>
      <c r="H18" s="24">
        <v>59.263880657086773</v>
      </c>
      <c r="I18" s="24">
        <v>46.899055028189778</v>
      </c>
      <c r="J18" s="24">
        <v>39.17708538113466</v>
      </c>
      <c r="K18" s="24">
        <v>28.34927618486352</v>
      </c>
      <c r="L18" s="24">
        <v>26.900676379070898</v>
      </c>
      <c r="M18" s="24">
        <v>18.994368380212279</v>
      </c>
      <c r="N18" s="24">
        <v>20.465976177035785</v>
      </c>
      <c r="O18" s="24">
        <v>18.836730239019143</v>
      </c>
      <c r="P18" s="24">
        <v>16.291847128833265</v>
      </c>
      <c r="Q18" s="24">
        <v>11.92377783243341</v>
      </c>
      <c r="R18" s="24">
        <v>11.923302778364601</v>
      </c>
      <c r="S18" s="7"/>
      <c r="T18" s="7"/>
      <c r="U18" s="7"/>
      <c r="V18" s="7"/>
      <c r="W18" s="7"/>
      <c r="X18" s="7"/>
    </row>
    <row r="19" spans="1:24" s="8" customFormat="1" ht="14.5" x14ac:dyDescent="0.35">
      <c r="A19" s="25" t="s">
        <v>15</v>
      </c>
      <c r="B19" s="25" t="s">
        <v>66</v>
      </c>
      <c r="C19" s="24">
        <v>1111.4121146663881</v>
      </c>
      <c r="D19" s="24">
        <v>906.42823091595767</v>
      </c>
      <c r="E19" s="24">
        <v>1042.6972774214655</v>
      </c>
      <c r="F19" s="24">
        <v>1150.4063114944579</v>
      </c>
      <c r="G19" s="24">
        <v>1184.8820140963619</v>
      </c>
      <c r="H19" s="24">
        <v>916.88927519719471</v>
      </c>
      <c r="I19" s="24">
        <v>850.69851976176108</v>
      </c>
      <c r="J19" s="24">
        <v>689.72086150734503</v>
      </c>
      <c r="K19" s="24">
        <v>471.0352032518781</v>
      </c>
      <c r="L19" s="24">
        <v>495.03362900833258</v>
      </c>
      <c r="M19" s="24">
        <v>305.81772438762437</v>
      </c>
      <c r="N19" s="24">
        <v>226.14232088901963</v>
      </c>
      <c r="O19" s="24">
        <v>199.96712505247021</v>
      </c>
      <c r="P19" s="24">
        <v>204.10817789499848</v>
      </c>
      <c r="Q19" s="24">
        <v>163.15600438040457</v>
      </c>
      <c r="R19" s="24">
        <v>155.39015815343828</v>
      </c>
      <c r="S19" s="7"/>
      <c r="T19" s="7"/>
      <c r="U19" s="7"/>
      <c r="V19" s="7"/>
      <c r="W19" s="7"/>
      <c r="X19" s="7"/>
    </row>
    <row r="20" spans="1:24" s="8" customFormat="1" ht="14.5" x14ac:dyDescent="0.35">
      <c r="A20" s="25" t="s">
        <v>16</v>
      </c>
      <c r="B20" s="25" t="s">
        <v>67</v>
      </c>
      <c r="C20" s="24">
        <v>1077.6732471054754</v>
      </c>
      <c r="D20" s="24">
        <v>884.13351596490099</v>
      </c>
      <c r="E20" s="24">
        <v>1087.2073976153808</v>
      </c>
      <c r="F20" s="24">
        <v>1070.8578405038338</v>
      </c>
      <c r="G20" s="24">
        <v>988.61880148906926</v>
      </c>
      <c r="H20" s="24">
        <v>985.32791496651396</v>
      </c>
      <c r="I20" s="24">
        <v>898.31107766623779</v>
      </c>
      <c r="J20" s="24">
        <v>685.61074601763153</v>
      </c>
      <c r="K20" s="24">
        <v>520.00008256111767</v>
      </c>
      <c r="L20" s="24">
        <v>482.15514039897658</v>
      </c>
      <c r="M20" s="24">
        <v>356.01253764684412</v>
      </c>
      <c r="N20" s="24">
        <v>364.51296970974869</v>
      </c>
      <c r="O20" s="24">
        <v>336.10393989949591</v>
      </c>
      <c r="P20" s="24">
        <v>356.64693443902144</v>
      </c>
      <c r="Q20" s="24">
        <v>288.702149154994</v>
      </c>
      <c r="R20" s="24">
        <v>275.91872297701497</v>
      </c>
      <c r="S20" s="7"/>
      <c r="T20" s="7"/>
      <c r="U20" s="7"/>
      <c r="V20" s="7"/>
      <c r="W20" s="7"/>
      <c r="X20" s="7"/>
    </row>
    <row r="21" spans="1:24" s="8" customFormat="1" ht="14.5" x14ac:dyDescent="0.35">
      <c r="A21" s="25" t="s">
        <v>17</v>
      </c>
      <c r="B21" s="25" t="s">
        <v>68</v>
      </c>
      <c r="C21" s="24">
        <v>191.6776706864087</v>
      </c>
      <c r="D21" s="24">
        <v>186.73236451928818</v>
      </c>
      <c r="E21" s="24">
        <v>203.10225540586032</v>
      </c>
      <c r="F21" s="24">
        <v>158.07655978830385</v>
      </c>
      <c r="G21" s="24">
        <v>158.26344016636568</v>
      </c>
      <c r="H21" s="24">
        <v>143.96122377692103</v>
      </c>
      <c r="I21" s="24">
        <v>127.06553957467378</v>
      </c>
      <c r="J21" s="24">
        <v>110.94930850300447</v>
      </c>
      <c r="K21" s="24">
        <v>85.705741660582078</v>
      </c>
      <c r="L21" s="24">
        <v>88.400810243319071</v>
      </c>
      <c r="M21" s="24">
        <v>71.718502683999859</v>
      </c>
      <c r="N21" s="24">
        <v>83.640865966348002</v>
      </c>
      <c r="O21" s="24">
        <v>78.345898082819119</v>
      </c>
      <c r="P21" s="24">
        <v>76.354811897173505</v>
      </c>
      <c r="Q21" s="24">
        <v>62.077192021388321</v>
      </c>
      <c r="R21" s="24">
        <v>60.470648029073047</v>
      </c>
      <c r="S21" s="7"/>
      <c r="T21" s="7"/>
      <c r="U21" s="7"/>
      <c r="V21" s="7"/>
      <c r="W21" s="7"/>
      <c r="X21" s="7"/>
    </row>
    <row r="22" spans="1:24" s="8" customFormat="1" ht="14.5" x14ac:dyDescent="0.35">
      <c r="A22" s="25" t="s">
        <v>18</v>
      </c>
      <c r="B22" s="25" t="s">
        <v>69</v>
      </c>
      <c r="C22" s="24">
        <v>15.666699430970674</v>
      </c>
      <c r="D22" s="24">
        <v>12.167287929159629</v>
      </c>
      <c r="E22" s="24">
        <v>12.411415404834575</v>
      </c>
      <c r="F22" s="24">
        <v>10.530744366405425</v>
      </c>
      <c r="G22" s="24">
        <v>10.170873865224202</v>
      </c>
      <c r="H22" s="24">
        <v>8.4222621791931775</v>
      </c>
      <c r="I22" s="24">
        <v>6.6948729262379532</v>
      </c>
      <c r="J22" s="24">
        <v>6.0894910866778078</v>
      </c>
      <c r="K22" s="24">
        <v>5.6911011489939867</v>
      </c>
      <c r="L22" s="24">
        <v>4.97121039963094</v>
      </c>
      <c r="M22" s="24">
        <v>5.0539651958965184</v>
      </c>
      <c r="N22" s="24">
        <v>6.2617666091774078</v>
      </c>
      <c r="O22" s="24">
        <v>6.2646406404188033</v>
      </c>
      <c r="P22" s="24">
        <v>6.233635977618909</v>
      </c>
      <c r="Q22" s="24">
        <v>5.5330996845633722</v>
      </c>
      <c r="R22" s="24">
        <v>4.9933990669670187</v>
      </c>
      <c r="S22" s="7"/>
      <c r="T22" s="7"/>
      <c r="U22" s="7"/>
      <c r="V22" s="7"/>
      <c r="W22" s="7"/>
      <c r="X22" s="7"/>
    </row>
    <row r="23" spans="1:24" s="8" customFormat="1" ht="14.5" x14ac:dyDescent="0.35">
      <c r="A23" s="25" t="s">
        <v>19</v>
      </c>
      <c r="B23" s="25" t="s">
        <v>70</v>
      </c>
      <c r="C23" s="24">
        <v>25.36249711785581</v>
      </c>
      <c r="D23" s="24">
        <v>29.311763148739026</v>
      </c>
      <c r="E23" s="24">
        <v>31.569205429342059</v>
      </c>
      <c r="F23" s="24">
        <v>26.779380514178953</v>
      </c>
      <c r="G23" s="24">
        <v>20.580759786758509</v>
      </c>
      <c r="H23" s="24">
        <v>19.418026165810609</v>
      </c>
      <c r="I23" s="24">
        <v>16.046593565926813</v>
      </c>
      <c r="J23" s="24">
        <v>13.432258466832767</v>
      </c>
      <c r="K23" s="24">
        <v>11.681063789550436</v>
      </c>
      <c r="L23" s="24">
        <v>10.006132994203279</v>
      </c>
      <c r="M23" s="24">
        <v>9.1011343025889335</v>
      </c>
      <c r="N23" s="24">
        <v>10.740769002517062</v>
      </c>
      <c r="O23" s="24">
        <v>9.8226234644825912</v>
      </c>
      <c r="P23" s="24">
        <v>9.6757245792159807</v>
      </c>
      <c r="Q23" s="24">
        <v>8.633385661308429</v>
      </c>
      <c r="R23" s="24">
        <v>7.0195614988109369</v>
      </c>
      <c r="S23" s="7"/>
      <c r="T23" s="7"/>
      <c r="U23" s="7"/>
      <c r="V23" s="7"/>
      <c r="W23" s="7"/>
      <c r="X23" s="7"/>
    </row>
    <row r="24" spans="1:24" s="8" customFormat="1" ht="14.5" x14ac:dyDescent="0.35">
      <c r="A24" s="25" t="s">
        <v>20</v>
      </c>
      <c r="B24" s="25" t="s">
        <v>71</v>
      </c>
      <c r="C24" s="24">
        <v>118.31692024973967</v>
      </c>
      <c r="D24" s="24">
        <v>101.53548149370498</v>
      </c>
      <c r="E24" s="24">
        <v>107.36295508907745</v>
      </c>
      <c r="F24" s="24">
        <v>93.231437800323448</v>
      </c>
      <c r="G24" s="24">
        <v>87.215394191980351</v>
      </c>
      <c r="H24" s="24">
        <v>79.438164175901832</v>
      </c>
      <c r="I24" s="24">
        <v>65.163617727289179</v>
      </c>
      <c r="J24" s="24">
        <v>62.223386170176212</v>
      </c>
      <c r="K24" s="24">
        <v>54.843628328621875</v>
      </c>
      <c r="L24" s="24">
        <v>52.851912010317427</v>
      </c>
      <c r="M24" s="24">
        <v>43.520513172364417</v>
      </c>
      <c r="N24" s="24">
        <v>51.350179139867883</v>
      </c>
      <c r="O24" s="24">
        <v>47.233681777195379</v>
      </c>
      <c r="P24" s="24">
        <v>47.693331746991959</v>
      </c>
      <c r="Q24" s="24">
        <v>39.691218633320013</v>
      </c>
      <c r="R24" s="24">
        <v>37.237684529294285</v>
      </c>
      <c r="S24" s="7"/>
      <c r="T24" s="7"/>
      <c r="U24" s="7"/>
      <c r="V24" s="7"/>
      <c r="W24" s="7"/>
      <c r="X24" s="7"/>
    </row>
    <row r="25" spans="1:24" s="8" customFormat="1" ht="14.5" x14ac:dyDescent="0.35">
      <c r="A25" s="25" t="s">
        <v>21</v>
      </c>
      <c r="B25" s="25" t="s">
        <v>72</v>
      </c>
      <c r="C25" s="24">
        <v>164.74250551543187</v>
      </c>
      <c r="D25" s="24">
        <v>143.809280305995</v>
      </c>
      <c r="E25" s="24">
        <v>174.43814118924681</v>
      </c>
      <c r="F25" s="24">
        <v>149.0351827235979</v>
      </c>
      <c r="G25" s="24">
        <v>141.5087804011859</v>
      </c>
      <c r="H25" s="24">
        <v>130.84137371187427</v>
      </c>
      <c r="I25" s="24">
        <v>99.588849627794573</v>
      </c>
      <c r="J25" s="24">
        <v>95.338263047874932</v>
      </c>
      <c r="K25" s="24">
        <v>60.145264946201266</v>
      </c>
      <c r="L25" s="24">
        <v>74.248321205508262</v>
      </c>
      <c r="M25" s="24">
        <v>54.830437975557459</v>
      </c>
      <c r="N25" s="24">
        <v>53.767491936302434</v>
      </c>
      <c r="O25" s="24">
        <v>45.373123003538502</v>
      </c>
      <c r="P25" s="24">
        <v>42.103111919999634</v>
      </c>
      <c r="Q25" s="24">
        <v>29.640083751340882</v>
      </c>
      <c r="R25" s="24">
        <v>31.264569836987256</v>
      </c>
      <c r="S25" s="7"/>
      <c r="T25" s="7"/>
      <c r="U25" s="7"/>
      <c r="V25" s="7"/>
      <c r="W25" s="7"/>
      <c r="X25" s="7"/>
    </row>
    <row r="26" spans="1:24" s="8" customFormat="1" ht="14.5" x14ac:dyDescent="0.35">
      <c r="A26" s="25" t="s">
        <v>22</v>
      </c>
      <c r="B26" s="25" t="s">
        <v>73</v>
      </c>
      <c r="C26" s="24">
        <v>18.600074671710487</v>
      </c>
      <c r="D26" s="24">
        <v>15.723838762769864</v>
      </c>
      <c r="E26" s="24">
        <v>16.89595931110188</v>
      </c>
      <c r="F26" s="24">
        <v>13.358473011499548</v>
      </c>
      <c r="G26" s="24">
        <v>11.728920788573188</v>
      </c>
      <c r="H26" s="24">
        <v>11.005243982623746</v>
      </c>
      <c r="I26" s="24">
        <v>9.5090373286412895</v>
      </c>
      <c r="J26" s="24">
        <v>9.1202225786834781</v>
      </c>
      <c r="K26" s="24">
        <v>7.5447195504957545</v>
      </c>
      <c r="L26" s="24">
        <v>7.9418049765005874</v>
      </c>
      <c r="M26" s="24">
        <v>7.3673937148775552</v>
      </c>
      <c r="N26" s="24">
        <v>8.9849374050688358</v>
      </c>
      <c r="O26" s="24">
        <v>8.0653840297416988</v>
      </c>
      <c r="P26" s="24">
        <v>7.5984295037685108</v>
      </c>
      <c r="Q26" s="24">
        <v>6.2916221073117029</v>
      </c>
      <c r="R26" s="24">
        <v>5.8089450686864934</v>
      </c>
      <c r="S26" s="7"/>
      <c r="T26" s="7"/>
      <c r="U26" s="7"/>
      <c r="V26" s="7"/>
      <c r="W26" s="7"/>
      <c r="X26" s="7"/>
    </row>
    <row r="27" spans="1:24" s="8" customFormat="1" ht="14.5" x14ac:dyDescent="0.35">
      <c r="A27" s="26" t="s">
        <v>23</v>
      </c>
      <c r="B27" s="25" t="s">
        <v>74</v>
      </c>
      <c r="C27" s="24">
        <v>49.114007641805223</v>
      </c>
      <c r="D27" s="24">
        <v>41.063414474515447</v>
      </c>
      <c r="E27" s="24">
        <v>49.43199432528381</v>
      </c>
      <c r="F27" s="24">
        <v>42.101173734101408</v>
      </c>
      <c r="G27" s="24">
        <v>39.608862966526438</v>
      </c>
      <c r="H27" s="24">
        <v>36.659474025125697</v>
      </c>
      <c r="I27" s="24">
        <v>29.965283886930319</v>
      </c>
      <c r="J27" s="24">
        <v>26.996484560655407</v>
      </c>
      <c r="K27" s="24">
        <v>20.518792607285654</v>
      </c>
      <c r="L27" s="24">
        <v>19.732482868375595</v>
      </c>
      <c r="M27" s="24">
        <v>17.710591543277623</v>
      </c>
      <c r="N27" s="24">
        <v>22.150977577920642</v>
      </c>
      <c r="O27" s="24">
        <v>20.304069096462005</v>
      </c>
      <c r="P27" s="24">
        <v>21.181144195946484</v>
      </c>
      <c r="Q27" s="24">
        <v>17.530490367458189</v>
      </c>
      <c r="R27" s="24">
        <v>17.300968737552409</v>
      </c>
      <c r="S27" s="7"/>
      <c r="T27" s="7"/>
      <c r="U27" s="7"/>
      <c r="V27" s="7"/>
      <c r="W27" s="7"/>
      <c r="X27" s="7"/>
    </row>
    <row r="28" spans="1:24" s="8" customFormat="1" ht="14.5" x14ac:dyDescent="0.35">
      <c r="A28" s="25" t="s">
        <v>24</v>
      </c>
      <c r="B28" s="25" t="s">
        <v>75</v>
      </c>
      <c r="C28" s="24">
        <v>41.308106147309687</v>
      </c>
      <c r="D28" s="24">
        <v>41.049037282901416</v>
      </c>
      <c r="E28" s="24">
        <v>46.246287285542543</v>
      </c>
      <c r="F28" s="24">
        <v>40.722742229554726</v>
      </c>
      <c r="G28" s="24">
        <v>40.90685482201642</v>
      </c>
      <c r="H28" s="24">
        <v>36.71300058814667</v>
      </c>
      <c r="I28" s="24">
        <v>33.286079768027165</v>
      </c>
      <c r="J28" s="24">
        <v>33.568976516742353</v>
      </c>
      <c r="K28" s="24">
        <v>31.45716541313843</v>
      </c>
      <c r="L28" s="24">
        <v>30.832566454182892</v>
      </c>
      <c r="M28" s="24">
        <v>31.442814928102457</v>
      </c>
      <c r="N28" s="24">
        <v>42.19571568808631</v>
      </c>
      <c r="O28" s="24">
        <v>42.276319771877347</v>
      </c>
      <c r="P28" s="24">
        <v>43.15918895967414</v>
      </c>
      <c r="Q28" s="24">
        <v>42.407682807305264</v>
      </c>
      <c r="R28" s="24">
        <v>42.058317037750513</v>
      </c>
      <c r="S28" s="7"/>
      <c r="T28" s="7"/>
      <c r="U28" s="7"/>
      <c r="V28" s="7"/>
      <c r="W28" s="7"/>
      <c r="X28" s="7"/>
    </row>
    <row r="29" spans="1:24" s="8" customFormat="1" ht="14.5" x14ac:dyDescent="0.35">
      <c r="A29" s="25" t="s">
        <v>25</v>
      </c>
      <c r="B29" s="25" t="s">
        <v>76</v>
      </c>
      <c r="C29" s="24">
        <v>2468.1837088894549</v>
      </c>
      <c r="D29" s="24">
        <v>3806.2267614372222</v>
      </c>
      <c r="E29" s="24">
        <v>5928.3334842249342</v>
      </c>
      <c r="F29" s="24">
        <v>4002.4429534140299</v>
      </c>
      <c r="G29" s="24">
        <v>3288.5875485277356</v>
      </c>
      <c r="H29" s="24">
        <v>3360.3428310166041</v>
      </c>
      <c r="I29" s="24">
        <v>1805.555339400566</v>
      </c>
      <c r="J29" s="24">
        <v>1788.9855783739165</v>
      </c>
      <c r="K29" s="24">
        <v>1768.532261250298</v>
      </c>
      <c r="L29" s="24">
        <v>1275.5669755776221</v>
      </c>
      <c r="M29" s="24">
        <v>1430.9081706511979</v>
      </c>
      <c r="N29" s="24">
        <v>848.06435141708971</v>
      </c>
      <c r="O29" s="24">
        <v>263.57101567468692</v>
      </c>
      <c r="P29" s="24">
        <v>515.52414228332384</v>
      </c>
      <c r="Q29" s="24">
        <v>485.70862244453502</v>
      </c>
      <c r="R29" s="24">
        <v>723.60136671495093</v>
      </c>
      <c r="S29" s="7"/>
      <c r="T29" s="7"/>
      <c r="U29" s="7"/>
      <c r="V29" s="7"/>
      <c r="W29" s="7"/>
      <c r="X29" s="7"/>
    </row>
    <row r="30" spans="1:24" s="8" customFormat="1" ht="14.5" x14ac:dyDescent="0.35">
      <c r="A30" s="25" t="s">
        <v>26</v>
      </c>
      <c r="B30" s="25" t="s">
        <v>77</v>
      </c>
      <c r="C30" s="24">
        <v>6.9825210843639294</v>
      </c>
      <c r="D30" s="24">
        <v>7.0091368277519974</v>
      </c>
      <c r="E30" s="24">
        <v>8.4883286254689008</v>
      </c>
      <c r="F30" s="24">
        <v>7.6869358127636067</v>
      </c>
      <c r="G30" s="24">
        <v>8.5075468406377279</v>
      </c>
      <c r="H30" s="24">
        <v>7.5760052527227941</v>
      </c>
      <c r="I30" s="24">
        <v>8.4203371156707956</v>
      </c>
      <c r="J30" s="24">
        <v>8.6981784959317121</v>
      </c>
      <c r="K30" s="24">
        <v>7.6440040852244024</v>
      </c>
      <c r="L30" s="24">
        <v>7.7721462230208465</v>
      </c>
      <c r="M30" s="24">
        <v>7.5971192566074279</v>
      </c>
      <c r="N30" s="24">
        <v>10.863880377025074</v>
      </c>
      <c r="O30" s="24">
        <v>11.695062974540615</v>
      </c>
      <c r="P30" s="24">
        <v>12.330958131458184</v>
      </c>
      <c r="Q30" s="24">
        <v>11.027673361075763</v>
      </c>
      <c r="R30" s="24">
        <v>12.516062977404125</v>
      </c>
      <c r="S30" s="7"/>
      <c r="T30" s="7"/>
      <c r="U30" s="7"/>
      <c r="V30" s="7"/>
      <c r="W30" s="7"/>
      <c r="X30" s="7"/>
    </row>
    <row r="31" spans="1:24" s="8" customFormat="1" ht="14.5" x14ac:dyDescent="0.35">
      <c r="A31" s="25" t="s">
        <v>27</v>
      </c>
      <c r="B31" s="25" t="s">
        <v>78</v>
      </c>
      <c r="C31" s="24">
        <v>72.593818870672393</v>
      </c>
      <c r="D31" s="24">
        <v>76.451619230423717</v>
      </c>
      <c r="E31" s="24">
        <v>81.958333455390871</v>
      </c>
      <c r="F31" s="24">
        <v>73.477597185223615</v>
      </c>
      <c r="G31" s="24">
        <v>70.409081923041398</v>
      </c>
      <c r="H31" s="24">
        <v>56.602351110007262</v>
      </c>
      <c r="I31" s="24">
        <v>56.797856527153456</v>
      </c>
      <c r="J31" s="24">
        <v>59.46242766076027</v>
      </c>
      <c r="K31" s="24">
        <v>53.547459524447888</v>
      </c>
      <c r="L31" s="24">
        <v>47.190661182505025</v>
      </c>
      <c r="M31" s="24">
        <v>51.020659501412865</v>
      </c>
      <c r="N31" s="24">
        <v>68.009091535519147</v>
      </c>
      <c r="O31" s="24">
        <v>64.612944069915031</v>
      </c>
      <c r="P31" s="24">
        <v>67.660735208758652</v>
      </c>
      <c r="Q31" s="24">
        <v>68.084270287157494</v>
      </c>
      <c r="R31" s="24">
        <v>70.067980561599853</v>
      </c>
      <c r="S31" s="7"/>
      <c r="T31" s="7"/>
      <c r="U31" s="7"/>
      <c r="V31" s="7"/>
      <c r="W31" s="7"/>
      <c r="X31" s="7"/>
    </row>
    <row r="32" spans="1:24" s="8" customFormat="1" ht="14.5" x14ac:dyDescent="0.35">
      <c r="A32" s="25" t="s">
        <v>28</v>
      </c>
      <c r="B32" s="25" t="s">
        <v>79</v>
      </c>
      <c r="C32" s="24">
        <v>915.51878668964639</v>
      </c>
      <c r="D32" s="24">
        <v>967.59524666639049</v>
      </c>
      <c r="E32" s="24">
        <v>1051.9006829111313</v>
      </c>
      <c r="F32" s="24">
        <v>952.95877934043097</v>
      </c>
      <c r="G32" s="24">
        <v>950.12712148973424</v>
      </c>
      <c r="H32" s="24">
        <v>814.99113817915327</v>
      </c>
      <c r="I32" s="24">
        <v>790.96820953292467</v>
      </c>
      <c r="J32" s="24">
        <v>844.01298235000252</v>
      </c>
      <c r="K32" s="24">
        <v>816.19117660691131</v>
      </c>
      <c r="L32" s="24">
        <v>857.99315957347744</v>
      </c>
      <c r="M32" s="24">
        <v>906.54814056917235</v>
      </c>
      <c r="N32" s="24">
        <v>1255.1011880203325</v>
      </c>
      <c r="O32" s="24">
        <v>1271.4591452593183</v>
      </c>
      <c r="P32" s="24">
        <v>1329.1443834882018</v>
      </c>
      <c r="Q32" s="24">
        <v>1313.9053134205069</v>
      </c>
      <c r="R32" s="24">
        <v>1242.3989699271074</v>
      </c>
      <c r="S32" s="7"/>
      <c r="T32" s="7"/>
      <c r="U32" s="7"/>
      <c r="V32" s="7"/>
      <c r="W32" s="7"/>
      <c r="X32" s="7"/>
    </row>
    <row r="33" spans="1:24" s="7" customFormat="1" ht="14.5" x14ac:dyDescent="0.35">
      <c r="A33" s="25" t="s">
        <v>29</v>
      </c>
      <c r="B33" s="25" t="s">
        <v>80</v>
      </c>
      <c r="C33" s="24">
        <v>670.14494490379252</v>
      </c>
      <c r="D33" s="24">
        <v>683.34291527262667</v>
      </c>
      <c r="E33" s="24">
        <v>720.24641606299303</v>
      </c>
      <c r="F33" s="24">
        <v>687.5371069990415</v>
      </c>
      <c r="G33" s="24">
        <v>667.81232136691972</v>
      </c>
      <c r="H33" s="24">
        <v>571.7359111101016</v>
      </c>
      <c r="I33" s="24">
        <v>539.46229715050686</v>
      </c>
      <c r="J33" s="24">
        <v>556.33820666476299</v>
      </c>
      <c r="K33" s="24">
        <v>506.64210580609</v>
      </c>
      <c r="L33" s="24">
        <v>509.00697252148473</v>
      </c>
      <c r="M33" s="24">
        <v>528.44444618383261</v>
      </c>
      <c r="N33" s="24">
        <v>706.25262411561164</v>
      </c>
      <c r="O33" s="24">
        <v>630.93056639226131</v>
      </c>
      <c r="P33" s="24">
        <v>609.65739959180314</v>
      </c>
      <c r="Q33" s="24">
        <v>598.82874454735895</v>
      </c>
      <c r="R33" s="24">
        <v>637.12931050775046</v>
      </c>
    </row>
    <row r="34" spans="1:24" s="8" customFormat="1" ht="14.5" x14ac:dyDescent="0.35">
      <c r="A34" s="25" t="s">
        <v>30</v>
      </c>
      <c r="B34" s="25" t="s">
        <v>81</v>
      </c>
      <c r="C34" s="24">
        <v>2539.5697921102064</v>
      </c>
      <c r="D34" s="24">
        <v>2442.4110294036391</v>
      </c>
      <c r="E34" s="24">
        <v>2561.5249961190739</v>
      </c>
      <c r="F34" s="24">
        <v>2143.4448166092943</v>
      </c>
      <c r="G34" s="24">
        <v>1937.7060091076069</v>
      </c>
      <c r="H34" s="24">
        <v>1557.5090676316115</v>
      </c>
      <c r="I34" s="24">
        <v>1453.0658396271238</v>
      </c>
      <c r="J34" s="24">
        <v>1437.0151958279562</v>
      </c>
      <c r="K34" s="24">
        <v>1237.8073139042306</v>
      </c>
      <c r="L34" s="24">
        <v>1192.7981595956041</v>
      </c>
      <c r="M34" s="24">
        <v>1197.5598663321457</v>
      </c>
      <c r="N34" s="24">
        <v>1562.3980024962257</v>
      </c>
      <c r="O34" s="24">
        <v>1488.5761238349596</v>
      </c>
      <c r="P34" s="24">
        <v>1539.178354238127</v>
      </c>
      <c r="Q34" s="24">
        <v>1474.0941174952268</v>
      </c>
      <c r="R34" s="24">
        <v>1463.6937784896015</v>
      </c>
      <c r="S34" s="7"/>
      <c r="T34" s="7"/>
      <c r="U34" s="7"/>
      <c r="V34" s="7"/>
      <c r="W34" s="7"/>
      <c r="X34" s="7"/>
    </row>
    <row r="35" spans="1:24" s="8" customFormat="1" ht="14.5" x14ac:dyDescent="0.35">
      <c r="A35" s="25" t="s">
        <v>31</v>
      </c>
      <c r="B35" s="25" t="s">
        <v>82</v>
      </c>
      <c r="C35" s="24">
        <v>501.31689132076116</v>
      </c>
      <c r="D35" s="24">
        <v>535.72394388370549</v>
      </c>
      <c r="E35" s="24">
        <v>578.63320575290004</v>
      </c>
      <c r="F35" s="24">
        <v>598.25930724781949</v>
      </c>
      <c r="G35" s="24">
        <v>560.01250334226802</v>
      </c>
      <c r="H35" s="24">
        <v>576.05689316045834</v>
      </c>
      <c r="I35" s="24">
        <v>553.10436445593052</v>
      </c>
      <c r="J35" s="24">
        <v>572.18144858712014</v>
      </c>
      <c r="K35" s="24">
        <v>603.11464249919345</v>
      </c>
      <c r="L35" s="24">
        <v>577.58324606608835</v>
      </c>
      <c r="M35" s="24">
        <v>667.90825626834783</v>
      </c>
      <c r="N35" s="24">
        <v>638.04678836116466</v>
      </c>
      <c r="O35" s="24">
        <v>562.38463604545916</v>
      </c>
      <c r="P35" s="24">
        <v>546.41684415322686</v>
      </c>
      <c r="Q35" s="24">
        <v>636.58009062383212</v>
      </c>
      <c r="R35" s="24">
        <v>625.84091755616237</v>
      </c>
      <c r="S35" s="7"/>
      <c r="T35" s="7"/>
      <c r="U35" s="7"/>
      <c r="V35" s="7"/>
      <c r="W35" s="7"/>
      <c r="X35" s="7"/>
    </row>
    <row r="36" spans="1:24" ht="14.5" x14ac:dyDescent="0.35">
      <c r="A36" s="25" t="s">
        <v>32</v>
      </c>
      <c r="B36" s="25" t="s">
        <v>83</v>
      </c>
      <c r="C36" s="24">
        <v>5073.4759769821339</v>
      </c>
      <c r="D36" s="24">
        <v>4485.5995942215059</v>
      </c>
      <c r="E36" s="24">
        <v>4493.0216022433251</v>
      </c>
      <c r="F36" s="24">
        <v>5089.0315509561524</v>
      </c>
      <c r="G36" s="24">
        <v>5006.2802724528119</v>
      </c>
      <c r="H36" s="24">
        <v>5357.567445719912</v>
      </c>
      <c r="I36" s="24">
        <v>5400.1694850662616</v>
      </c>
      <c r="J36" s="24">
        <v>5397.5946281935248</v>
      </c>
      <c r="K36" s="24">
        <v>6832.5988165424778</v>
      </c>
      <c r="L36" s="24">
        <v>7554.6970040314091</v>
      </c>
      <c r="M36" s="24">
        <v>7168.277607332051</v>
      </c>
      <c r="N36" s="24">
        <v>6041.9774684923368</v>
      </c>
      <c r="O36" s="24">
        <v>2345.6258342796318</v>
      </c>
      <c r="P36" s="24">
        <v>2488.9915717493418</v>
      </c>
      <c r="Q36" s="24">
        <v>3456.8201990754533</v>
      </c>
      <c r="R36" s="24">
        <v>3951.5801945813791</v>
      </c>
    </row>
    <row r="37" spans="1:24" ht="14.5" x14ac:dyDescent="0.35">
      <c r="A37" s="25" t="s">
        <v>33</v>
      </c>
      <c r="B37" s="25" t="s">
        <v>84</v>
      </c>
      <c r="C37" s="24">
        <v>390.54825412054998</v>
      </c>
      <c r="D37" s="24">
        <v>449.7971668918683</v>
      </c>
      <c r="E37" s="24">
        <v>417.21492165897598</v>
      </c>
      <c r="F37" s="24">
        <v>369.05571402459157</v>
      </c>
      <c r="G37" s="24">
        <v>354.46328532812993</v>
      </c>
      <c r="H37" s="24">
        <v>296.42337296766982</v>
      </c>
      <c r="I37" s="24">
        <v>292.82297288146299</v>
      </c>
      <c r="J37" s="24">
        <v>308.80703646407653</v>
      </c>
      <c r="K37" s="24">
        <v>271.47584072341215</v>
      </c>
      <c r="L37" s="24">
        <v>271.30199925597356</v>
      </c>
      <c r="M37" s="24">
        <v>274.36556115149011</v>
      </c>
      <c r="N37" s="24">
        <v>387.81324266183555</v>
      </c>
      <c r="O37" s="24">
        <v>394.83407276605863</v>
      </c>
      <c r="P37" s="24">
        <v>424.67816000242817</v>
      </c>
      <c r="Q37" s="24">
        <v>438.13198823195017</v>
      </c>
      <c r="R37" s="24">
        <v>444.50324168100354</v>
      </c>
    </row>
    <row r="38" spans="1:24" ht="14.5" x14ac:dyDescent="0.35">
      <c r="A38" s="25" t="s">
        <v>34</v>
      </c>
      <c r="B38" s="25" t="s">
        <v>85</v>
      </c>
      <c r="C38" s="24">
        <v>21.298885468148715</v>
      </c>
      <c r="D38" s="24">
        <v>24.440336753254222</v>
      </c>
      <c r="E38" s="24">
        <v>26.741208156456594</v>
      </c>
      <c r="F38" s="24">
        <v>25.450630813915154</v>
      </c>
      <c r="G38" s="24">
        <v>26.695526808040242</v>
      </c>
      <c r="H38" s="24">
        <v>24.810720032748428</v>
      </c>
      <c r="I38" s="24">
        <v>24.132862698016311</v>
      </c>
      <c r="J38" s="24">
        <v>26.746442445776697</v>
      </c>
      <c r="K38" s="24">
        <v>25.437848361849298</v>
      </c>
      <c r="L38" s="24">
        <v>26.280666340311171</v>
      </c>
      <c r="M38" s="24">
        <v>27.211165416857355</v>
      </c>
      <c r="N38" s="24">
        <v>35.752127285101636</v>
      </c>
      <c r="O38" s="24">
        <v>33.186298501575422</v>
      </c>
      <c r="P38" s="24">
        <v>32.423193504236153</v>
      </c>
      <c r="Q38" s="24">
        <v>31.347915980295987</v>
      </c>
      <c r="R38" s="24">
        <v>31.331044790650594</v>
      </c>
    </row>
    <row r="39" spans="1:24" ht="14.5" x14ac:dyDescent="0.35">
      <c r="A39" s="25" t="s">
        <v>35</v>
      </c>
      <c r="B39" s="25" t="s">
        <v>86</v>
      </c>
      <c r="C39" s="24">
        <v>4.3240012376341488</v>
      </c>
      <c r="D39" s="24">
        <v>4.8803503547361968</v>
      </c>
      <c r="E39" s="24">
        <v>5.8558384092185944</v>
      </c>
      <c r="F39" s="24">
        <v>5.2567695752392636</v>
      </c>
      <c r="G39" s="24">
        <v>5.5922585397073412</v>
      </c>
      <c r="H39" s="24">
        <v>5.029980949987598</v>
      </c>
      <c r="I39" s="24">
        <v>4.5244022022912089</v>
      </c>
      <c r="J39" s="24">
        <v>4.1875436760466043</v>
      </c>
      <c r="K39" s="24">
        <v>3.5258995172761507</v>
      </c>
      <c r="L39" s="24">
        <v>3.4258294283121651</v>
      </c>
      <c r="M39" s="24">
        <v>3.3303123624142748</v>
      </c>
      <c r="N39" s="24">
        <v>4.0427800514340992</v>
      </c>
      <c r="O39" s="24">
        <v>3.3936692971753701</v>
      </c>
      <c r="P39" s="24">
        <v>2.845027850910876</v>
      </c>
      <c r="Q39" s="24">
        <v>2.4491024648509905</v>
      </c>
      <c r="R39" s="24">
        <v>2.2446629785930012</v>
      </c>
    </row>
    <row r="40" spans="1:24" ht="14.5" x14ac:dyDescent="0.35">
      <c r="A40" s="25" t="s">
        <v>36</v>
      </c>
      <c r="B40" s="25" t="s">
        <v>87</v>
      </c>
      <c r="C40" s="24">
        <v>3.9741974655187882</v>
      </c>
      <c r="D40" s="24">
        <v>4.1310671239759458</v>
      </c>
      <c r="E40" s="24">
        <v>5.0333895685248251</v>
      </c>
      <c r="F40" s="24">
        <v>5.1299458488047467</v>
      </c>
      <c r="G40" s="24">
        <v>5.3851304741680073</v>
      </c>
      <c r="H40" s="24">
        <v>4.5679182664523852</v>
      </c>
      <c r="I40" s="24">
        <v>4.8744759741909318</v>
      </c>
      <c r="J40" s="24">
        <v>4.8332906561135598</v>
      </c>
      <c r="K40" s="24">
        <v>4.2041860061822511</v>
      </c>
      <c r="L40" s="24">
        <v>4.0425553168871975</v>
      </c>
      <c r="M40" s="24">
        <v>4.0757601481357479</v>
      </c>
      <c r="N40" s="24">
        <v>5.11895211802406</v>
      </c>
      <c r="O40" s="24">
        <v>5.0491849357307483</v>
      </c>
      <c r="P40" s="24">
        <v>5.0003836474405414</v>
      </c>
      <c r="Q40" s="24">
        <v>4.8414981967384216</v>
      </c>
      <c r="R40" s="24">
        <v>4.7141122167287728</v>
      </c>
    </row>
    <row r="41" spans="1:24" ht="14.5" x14ac:dyDescent="0.35">
      <c r="A41" s="25" t="s">
        <v>37</v>
      </c>
      <c r="B41" s="25" t="s">
        <v>88</v>
      </c>
      <c r="C41" s="24">
        <v>13.347550780508543</v>
      </c>
      <c r="D41" s="24">
        <v>13.598090260048435</v>
      </c>
      <c r="E41" s="24">
        <v>11.416007860077537</v>
      </c>
      <c r="F41" s="24">
        <v>10.262307083173166</v>
      </c>
      <c r="G41" s="24">
        <v>9.9553374125733498</v>
      </c>
      <c r="H41" s="24">
        <v>8.847885356776894</v>
      </c>
      <c r="I41" s="24">
        <v>8.3431966896167538</v>
      </c>
      <c r="J41" s="24">
        <v>8.1244174789238226</v>
      </c>
      <c r="K41" s="24">
        <v>7.5305993280765815</v>
      </c>
      <c r="L41" s="24">
        <v>7.1074064996774862</v>
      </c>
      <c r="M41" s="24">
        <v>7.2395397187378778</v>
      </c>
      <c r="N41" s="24">
        <v>8.8438615184367357</v>
      </c>
      <c r="O41" s="24">
        <v>8.2547726919739155</v>
      </c>
      <c r="P41" s="24">
        <v>7.9601097623628441</v>
      </c>
      <c r="Q41" s="24">
        <v>7.4826143449822213</v>
      </c>
      <c r="R41" s="24">
        <v>7.5985000642078759</v>
      </c>
    </row>
    <row r="42" spans="1:24" ht="14.5" x14ac:dyDescent="0.35">
      <c r="A42" s="25" t="s">
        <v>38</v>
      </c>
      <c r="B42" s="25" t="s">
        <v>89</v>
      </c>
      <c r="C42" s="24">
        <v>20.513217093303851</v>
      </c>
      <c r="D42" s="24">
        <v>23.438524109066307</v>
      </c>
      <c r="E42" s="24">
        <v>24.792498374488357</v>
      </c>
      <c r="F42" s="24">
        <v>26.122108389876892</v>
      </c>
      <c r="G42" s="24">
        <v>27.532637091089857</v>
      </c>
      <c r="H42" s="24">
        <v>25.193433543818713</v>
      </c>
      <c r="I42" s="24">
        <v>24.415460746763312</v>
      </c>
      <c r="J42" s="24">
        <v>25.543112482082343</v>
      </c>
      <c r="K42" s="24">
        <v>23.212298916359678</v>
      </c>
      <c r="L42" s="24">
        <v>23.373161423378882</v>
      </c>
      <c r="M42" s="24">
        <v>23.041232841287734</v>
      </c>
      <c r="N42" s="24">
        <v>27.641826553640271</v>
      </c>
      <c r="O42" s="24">
        <v>22.902006903633165</v>
      </c>
      <c r="P42" s="24">
        <v>18.695700695860101</v>
      </c>
      <c r="Q42" s="24">
        <v>15.636526334786531</v>
      </c>
      <c r="R42" s="24">
        <v>16.445250496202931</v>
      </c>
    </row>
    <row r="43" spans="1:24" ht="14.5" x14ac:dyDescent="0.35">
      <c r="A43" s="25" t="s">
        <v>39</v>
      </c>
      <c r="B43" s="25" t="s">
        <v>90</v>
      </c>
      <c r="C43" s="24">
        <v>14.093905742137917</v>
      </c>
      <c r="D43" s="24">
        <v>14.207770685625244</v>
      </c>
      <c r="E43" s="24">
        <v>25.779855568941358</v>
      </c>
      <c r="F43" s="24">
        <v>26.534638893429172</v>
      </c>
      <c r="G43" s="24">
        <v>33.681247302220889</v>
      </c>
      <c r="H43" s="24">
        <v>29.907592609227731</v>
      </c>
      <c r="I43" s="24">
        <v>29.583573800319908</v>
      </c>
      <c r="J43" s="24">
        <v>32.95447778663253</v>
      </c>
      <c r="K43" s="24">
        <v>31.307566108877882</v>
      </c>
      <c r="L43" s="24">
        <v>31.5961037502029</v>
      </c>
      <c r="M43" s="24">
        <v>31.302610679779693</v>
      </c>
      <c r="N43" s="24">
        <v>39.333875957716536</v>
      </c>
      <c r="O43" s="24">
        <v>32.493982730091375</v>
      </c>
      <c r="P43" s="24">
        <v>40.365490474813768</v>
      </c>
      <c r="Q43" s="24">
        <v>35.90069556732044</v>
      </c>
      <c r="R43" s="24">
        <v>32.493545234509476</v>
      </c>
    </row>
    <row r="44" spans="1:24" ht="14.5" x14ac:dyDescent="0.35">
      <c r="A44" s="25" t="s">
        <v>40</v>
      </c>
      <c r="B44" s="25" t="s">
        <v>91</v>
      </c>
      <c r="C44" s="24">
        <v>3.12874584679113</v>
      </c>
      <c r="D44" s="24">
        <v>3.4165158113586966</v>
      </c>
      <c r="E44" s="24">
        <v>5.1539802077557235</v>
      </c>
      <c r="F44" s="24">
        <v>3.6661811918718694</v>
      </c>
      <c r="G44" s="24">
        <v>3.8744522505754753</v>
      </c>
      <c r="H44" s="24">
        <v>3.496766452645105</v>
      </c>
      <c r="I44" s="24">
        <v>3.5119203900167579</v>
      </c>
      <c r="J44" s="24">
        <v>3.138073555888282</v>
      </c>
      <c r="K44" s="24">
        <v>3.0369736989910665</v>
      </c>
      <c r="L44" s="24">
        <v>3.0712368398317258</v>
      </c>
      <c r="M44" s="24">
        <v>2.5218034470278892</v>
      </c>
      <c r="N44" s="24">
        <v>2.5666601046943849</v>
      </c>
      <c r="O44" s="24">
        <v>2.2754324503173704</v>
      </c>
      <c r="P44" s="24">
        <v>1.8397090704421386</v>
      </c>
      <c r="Q44" s="24">
        <v>1.6033493950584958</v>
      </c>
      <c r="R44" s="24">
        <v>1.620062092165983</v>
      </c>
    </row>
    <row r="45" spans="1:24" ht="14.5" x14ac:dyDescent="0.35">
      <c r="A45" s="25" t="s">
        <v>41</v>
      </c>
      <c r="B45" s="25" t="s">
        <v>92</v>
      </c>
      <c r="C45" s="24">
        <v>5.7439871317635482</v>
      </c>
      <c r="D45" s="24">
        <v>9.7910231955586582</v>
      </c>
      <c r="E45" s="24">
        <v>4.6766782280084014</v>
      </c>
      <c r="F45" s="24">
        <v>3.4384498760944027</v>
      </c>
      <c r="G45" s="24">
        <v>3.7566656157037008</v>
      </c>
      <c r="H45" s="24">
        <v>3.3183342634829112</v>
      </c>
      <c r="I45" s="24">
        <v>3.2674336635848906</v>
      </c>
      <c r="J45" s="24">
        <v>3.5806390778988209</v>
      </c>
      <c r="K45" s="24">
        <v>3.2353209550642807</v>
      </c>
      <c r="L45" s="24">
        <v>3.2241504405768842</v>
      </c>
      <c r="M45" s="24">
        <v>2.8742766859957047</v>
      </c>
      <c r="N45" s="24">
        <v>3.5059326059140146</v>
      </c>
      <c r="O45" s="24">
        <v>3.0666979558905227</v>
      </c>
      <c r="P45" s="24">
        <v>2.4818461956995392</v>
      </c>
      <c r="Q45" s="24">
        <v>2.3137092363444096</v>
      </c>
      <c r="R45" s="24">
        <v>1.8319476980165821</v>
      </c>
    </row>
    <row r="46" spans="1:24" ht="14.5" x14ac:dyDescent="0.35">
      <c r="A46" s="25" t="s">
        <v>42</v>
      </c>
      <c r="B46" s="25" t="s">
        <v>93</v>
      </c>
      <c r="C46" s="24">
        <v>57.533971784528205</v>
      </c>
      <c r="D46" s="24">
        <v>59.519829238700041</v>
      </c>
      <c r="E46" s="24">
        <v>67.506214959291626</v>
      </c>
      <c r="F46" s="24">
        <v>61.62343849039172</v>
      </c>
      <c r="G46" s="24">
        <v>61.754189906043536</v>
      </c>
      <c r="H46" s="24">
        <v>53.916643686629854</v>
      </c>
      <c r="I46" s="24">
        <v>53.692861069794887</v>
      </c>
      <c r="J46" s="24">
        <v>58.268271733668122</v>
      </c>
      <c r="K46" s="24">
        <v>54.582925366289963</v>
      </c>
      <c r="L46" s="24">
        <v>54.890601970516364</v>
      </c>
      <c r="M46" s="24">
        <v>55.47899405013392</v>
      </c>
      <c r="N46" s="24">
        <v>75.155565847302341</v>
      </c>
      <c r="O46" s="24">
        <v>69.92529536683621</v>
      </c>
      <c r="P46" s="24">
        <v>68.159931095008702</v>
      </c>
      <c r="Q46" s="24">
        <v>64.0358083637379</v>
      </c>
      <c r="R46" s="24">
        <v>63.275073792153663</v>
      </c>
    </row>
    <row r="47" spans="1:24" ht="14.5" x14ac:dyDescent="0.35">
      <c r="A47" s="25" t="s">
        <v>43</v>
      </c>
      <c r="B47" s="25" t="s">
        <v>94</v>
      </c>
      <c r="C47" s="24">
        <v>82.821008679541947</v>
      </c>
      <c r="D47" s="24">
        <v>85.648292296210059</v>
      </c>
      <c r="E47" s="24">
        <v>91.761153861079976</v>
      </c>
      <c r="F47" s="24">
        <v>90.317418242814483</v>
      </c>
      <c r="G47" s="24">
        <v>95.804752884302985</v>
      </c>
      <c r="H47" s="24">
        <v>86.392837557326118</v>
      </c>
      <c r="I47" s="24">
        <v>85.862227803753555</v>
      </c>
      <c r="J47" s="24">
        <v>89.647624531045224</v>
      </c>
      <c r="K47" s="24">
        <v>80.655789428297226</v>
      </c>
      <c r="L47" s="24">
        <v>78.847408764589844</v>
      </c>
      <c r="M47" s="24">
        <v>75.842444598716099</v>
      </c>
      <c r="N47" s="24">
        <v>98.693683812872067</v>
      </c>
      <c r="O47" s="24">
        <v>83.877599961870544</v>
      </c>
      <c r="P47" s="24">
        <v>55.422971023767452</v>
      </c>
      <c r="Q47" s="24">
        <v>48.535294007777168</v>
      </c>
      <c r="R47" s="24">
        <v>45.01893045521458</v>
      </c>
    </row>
    <row r="48" spans="1:24" ht="14.5" x14ac:dyDescent="0.35">
      <c r="A48" s="25" t="s">
        <v>44</v>
      </c>
      <c r="B48" s="25" t="s">
        <v>95</v>
      </c>
      <c r="C48" s="24">
        <v>49.071167852157309</v>
      </c>
      <c r="D48" s="24">
        <v>54.344916630458059</v>
      </c>
      <c r="E48" s="24">
        <v>58.455605968488968</v>
      </c>
      <c r="F48" s="24">
        <v>56.48899790549433</v>
      </c>
      <c r="G48" s="24">
        <v>59.326258728133446</v>
      </c>
      <c r="H48" s="24">
        <v>54.079861332867189</v>
      </c>
      <c r="I48" s="24">
        <v>53.251716290875038</v>
      </c>
      <c r="J48" s="24">
        <v>57.99924683841941</v>
      </c>
      <c r="K48" s="24">
        <v>53.491428429469195</v>
      </c>
      <c r="L48" s="24">
        <v>54.345532241484946</v>
      </c>
      <c r="M48" s="24">
        <v>56.233840096293797</v>
      </c>
      <c r="N48" s="24">
        <v>74.804080617356078</v>
      </c>
      <c r="O48" s="24">
        <v>70.384217927593596</v>
      </c>
      <c r="P48" s="24">
        <v>64.128727242044064</v>
      </c>
      <c r="Q48" s="24">
        <v>59.349426733748288</v>
      </c>
      <c r="R48" s="24">
        <v>58.658683520792138</v>
      </c>
    </row>
    <row r="49" spans="1:19" ht="14.5" x14ac:dyDescent="0.35">
      <c r="A49" s="25" t="s">
        <v>45</v>
      </c>
      <c r="B49" s="25" t="s">
        <v>96</v>
      </c>
      <c r="C49" s="24">
        <v>20.052955620431081</v>
      </c>
      <c r="D49" s="24">
        <v>22.077165325061856</v>
      </c>
      <c r="E49" s="24">
        <v>24.60666232351301</v>
      </c>
      <c r="F49" s="24">
        <v>23.690680665042017</v>
      </c>
      <c r="G49" s="24">
        <v>24.426524617275071</v>
      </c>
      <c r="H49" s="24">
        <v>21.498485256566713</v>
      </c>
      <c r="I49" s="24">
        <v>21.459202009515248</v>
      </c>
      <c r="J49" s="24">
        <v>23.169656810440912</v>
      </c>
      <c r="K49" s="24">
        <v>21.343328809772448</v>
      </c>
      <c r="L49" s="24">
        <v>21.578930567850989</v>
      </c>
      <c r="M49" s="24">
        <v>22.448049031029132</v>
      </c>
      <c r="N49" s="24">
        <v>29.357067259694645</v>
      </c>
      <c r="O49" s="24">
        <v>26.941127416146511</v>
      </c>
      <c r="P49" s="24">
        <v>25.59952122803011</v>
      </c>
      <c r="Q49" s="24">
        <v>23.067416710369105</v>
      </c>
      <c r="R49" s="24">
        <v>22.424446019263616</v>
      </c>
    </row>
    <row r="50" spans="1:19" ht="14.5" x14ac:dyDescent="0.35">
      <c r="A50" s="25" t="s">
        <v>46</v>
      </c>
      <c r="B50" s="25" t="s">
        <v>97</v>
      </c>
      <c r="C50" s="24">
        <v>85.345830104192473</v>
      </c>
      <c r="D50" s="24">
        <v>106.48016038540781</v>
      </c>
      <c r="E50" s="24">
        <v>122.44905986079779</v>
      </c>
      <c r="F50" s="24">
        <v>119.29624153916444</v>
      </c>
      <c r="G50" s="24">
        <v>124.24065182775436</v>
      </c>
      <c r="H50" s="24">
        <v>108.21797215440678</v>
      </c>
      <c r="I50" s="24">
        <v>101.02949939995234</v>
      </c>
      <c r="J50" s="24">
        <v>116.29820417165257</v>
      </c>
      <c r="K50" s="24">
        <v>107.88580677631127</v>
      </c>
      <c r="L50" s="24">
        <v>109.04136065879486</v>
      </c>
      <c r="M50" s="24">
        <v>118.71314210733715</v>
      </c>
      <c r="N50" s="24">
        <v>164.35335955803805</v>
      </c>
      <c r="O50" s="24">
        <v>145.42672657120116</v>
      </c>
      <c r="P50" s="24">
        <v>141.76163347590429</v>
      </c>
      <c r="Q50" s="24">
        <v>141.73317159220537</v>
      </c>
      <c r="R50" s="24">
        <v>133.73658094031325</v>
      </c>
    </row>
    <row r="51" spans="1:19" ht="14.5" x14ac:dyDescent="0.35">
      <c r="A51" s="25" t="s">
        <v>47</v>
      </c>
      <c r="B51" s="25" t="s">
        <v>98</v>
      </c>
      <c r="C51" s="24">
        <v>97.165768194586704</v>
      </c>
      <c r="D51" s="24">
        <v>100.70181024516307</v>
      </c>
      <c r="E51" s="24">
        <v>122.07609692658606</v>
      </c>
      <c r="F51" s="24">
        <v>119.22040229705482</v>
      </c>
      <c r="G51" s="24">
        <v>116.38081496386889</v>
      </c>
      <c r="H51" s="24">
        <v>104.55904495493544</v>
      </c>
      <c r="I51" s="24">
        <v>100.48355490252958</v>
      </c>
      <c r="J51" s="24">
        <v>105.52688274328392</v>
      </c>
      <c r="K51" s="24">
        <v>96.435197887324691</v>
      </c>
      <c r="L51" s="24">
        <v>98.788503537658571</v>
      </c>
      <c r="M51" s="24">
        <v>104.35624722658454</v>
      </c>
      <c r="N51" s="24">
        <v>139.09314521304776</v>
      </c>
      <c r="O51" s="24">
        <v>136.60374946032323</v>
      </c>
      <c r="P51" s="24">
        <v>136.73801263965851</v>
      </c>
      <c r="Q51" s="24">
        <v>133.81679490253416</v>
      </c>
      <c r="R51" s="24">
        <v>134.40366319675854</v>
      </c>
    </row>
    <row r="52" spans="1:19" ht="14.5" x14ac:dyDescent="0.35">
      <c r="A52" s="25" t="s">
        <v>48</v>
      </c>
      <c r="B52" s="25" t="s">
        <v>99</v>
      </c>
      <c r="C52" s="24">
        <v>19.22237830418937</v>
      </c>
      <c r="D52" s="24">
        <v>21.458916849756026</v>
      </c>
      <c r="E52" s="24">
        <v>24.00612088161509</v>
      </c>
      <c r="F52" s="24">
        <v>21.759586056786315</v>
      </c>
      <c r="G52" s="24">
        <v>22.540316367694771</v>
      </c>
      <c r="H52" s="24">
        <v>20.663304584118443</v>
      </c>
      <c r="I52" s="24">
        <v>20.336006711783149</v>
      </c>
      <c r="J52" s="24">
        <v>21.899595333859772</v>
      </c>
      <c r="K52" s="24">
        <v>19.377676259167369</v>
      </c>
      <c r="L52" s="24">
        <v>19.372366831800651</v>
      </c>
      <c r="M52" s="24">
        <v>20.290488525606278</v>
      </c>
      <c r="N52" s="24">
        <v>27.141466853615768</v>
      </c>
      <c r="O52" s="24">
        <v>24.590411788265815</v>
      </c>
      <c r="P52" s="24">
        <v>23.599703455030223</v>
      </c>
      <c r="Q52" s="24">
        <v>22.171691873811422</v>
      </c>
      <c r="R52" s="24">
        <v>21.549954731754728</v>
      </c>
    </row>
    <row r="53" spans="1:19" ht="14.5" x14ac:dyDescent="0.35">
      <c r="A53" s="25" t="s">
        <v>49</v>
      </c>
      <c r="B53" s="25" t="s">
        <v>100</v>
      </c>
      <c r="C53" s="24">
        <v>12.01907660633748</v>
      </c>
      <c r="D53" s="24">
        <v>13.718485309289118</v>
      </c>
      <c r="E53" s="24">
        <v>14.804252978686669</v>
      </c>
      <c r="F53" s="24">
        <v>14.499880373128592</v>
      </c>
      <c r="G53" s="24">
        <v>15.934312538233115</v>
      </c>
      <c r="H53" s="24">
        <v>13.956321374215811</v>
      </c>
      <c r="I53" s="24">
        <v>13.677648520342199</v>
      </c>
      <c r="J53" s="24">
        <v>14.705628277817002</v>
      </c>
      <c r="K53" s="24">
        <v>14.05896927456955</v>
      </c>
      <c r="L53" s="24">
        <v>13.951539571889173</v>
      </c>
      <c r="M53" s="24">
        <v>13.567287096560587</v>
      </c>
      <c r="N53" s="24">
        <v>17.074515522519675</v>
      </c>
      <c r="O53" s="24">
        <v>15.50574915234688</v>
      </c>
      <c r="P53" s="24">
        <v>14.257613658854005</v>
      </c>
      <c r="Q53" s="24">
        <v>12.491478838166916</v>
      </c>
      <c r="R53" s="24">
        <v>12.405482540569427</v>
      </c>
    </row>
    <row r="54" spans="1:19" ht="14.5" x14ac:dyDescent="0.35">
      <c r="A54" s="25" t="s">
        <v>50</v>
      </c>
      <c r="B54" s="25" t="s">
        <v>101</v>
      </c>
      <c r="C54" s="24">
        <v>9.2769007029217754</v>
      </c>
      <c r="D54" s="24">
        <v>9.9356506824239048</v>
      </c>
      <c r="E54" s="24">
        <v>11.426718103614402</v>
      </c>
      <c r="F54" s="24">
        <v>11.257115100309893</v>
      </c>
      <c r="G54" s="24">
        <v>11.183359558408599</v>
      </c>
      <c r="H54" s="24">
        <v>10.169942319096656</v>
      </c>
      <c r="I54" s="24">
        <v>10.076725507259386</v>
      </c>
      <c r="J54" s="24">
        <v>11.341690427655791</v>
      </c>
      <c r="K54" s="24">
        <v>11.129706603051604</v>
      </c>
      <c r="L54" s="24">
        <v>10.94518830170291</v>
      </c>
      <c r="M54" s="24">
        <v>10.698923991760443</v>
      </c>
      <c r="N54" s="24">
        <v>12.962729180225303</v>
      </c>
      <c r="O54" s="24">
        <v>11.886528683689583</v>
      </c>
      <c r="P54" s="24">
        <v>11.031918561143126</v>
      </c>
      <c r="Q54" s="24">
        <v>10.012467595534998</v>
      </c>
      <c r="R54" s="24">
        <v>10.020816912743289</v>
      </c>
    </row>
    <row r="55" spans="1:19" ht="14.5" x14ac:dyDescent="0.35">
      <c r="A55" s="25" t="s">
        <v>51</v>
      </c>
      <c r="B55" s="25" t="s">
        <v>102</v>
      </c>
      <c r="C55" s="24">
        <v>57.964601488921801</v>
      </c>
      <c r="D55" s="24">
        <v>61.008592587219511</v>
      </c>
      <c r="E55" s="24">
        <v>65.506408476686516</v>
      </c>
      <c r="F55" s="24">
        <v>60.621782206425152</v>
      </c>
      <c r="G55" s="24">
        <v>60.27199431629208</v>
      </c>
      <c r="H55" s="24">
        <v>52.353725605014532</v>
      </c>
      <c r="I55" s="24">
        <v>51.282245409998353</v>
      </c>
      <c r="J55" s="24">
        <v>54.369626714016768</v>
      </c>
      <c r="K55" s="24">
        <v>49.234548035506762</v>
      </c>
      <c r="L55" s="24">
        <v>50.479899137330364</v>
      </c>
      <c r="M55" s="24">
        <v>50.890483065452848</v>
      </c>
      <c r="N55" s="24">
        <v>69.711141109882874</v>
      </c>
      <c r="O55" s="24">
        <v>66.42516626490945</v>
      </c>
      <c r="P55" s="24">
        <v>66.423905941296113</v>
      </c>
      <c r="Q55" s="24">
        <v>63.610851628709923</v>
      </c>
      <c r="R55" s="24">
        <v>66.788460916588122</v>
      </c>
    </row>
    <row r="56" spans="1:19" ht="14.5" x14ac:dyDescent="0.35">
      <c r="A56" s="25" t="s">
        <v>52</v>
      </c>
      <c r="B56" s="25" t="s">
        <v>103</v>
      </c>
      <c r="C56" s="24">
        <v>25.301186778799014</v>
      </c>
      <c r="D56" s="24">
        <v>27.746268241778683</v>
      </c>
      <c r="E56" s="24">
        <v>30.507652587225529</v>
      </c>
      <c r="F56" s="24">
        <v>29.268363789692177</v>
      </c>
      <c r="G56" s="24">
        <v>30.489914658644192</v>
      </c>
      <c r="H56" s="24">
        <v>26.910800340771129</v>
      </c>
      <c r="I56" s="24">
        <v>27.272356016066546</v>
      </c>
      <c r="J56" s="24">
        <v>27.738468137837181</v>
      </c>
      <c r="K56" s="24">
        <v>26.011883519042243</v>
      </c>
      <c r="L56" s="24">
        <v>26.684752162453822</v>
      </c>
      <c r="M56" s="24">
        <v>27.815508797762071</v>
      </c>
      <c r="N56" s="24">
        <v>36.617845021762349</v>
      </c>
      <c r="O56" s="24">
        <v>36.024078015708433</v>
      </c>
      <c r="P56" s="24">
        <v>35.608229555629748</v>
      </c>
      <c r="Q56" s="24">
        <v>34.492529540609425</v>
      </c>
      <c r="R56" s="24">
        <v>34.232814529805239</v>
      </c>
    </row>
    <row r="57" spans="1:19" ht="14.5" x14ac:dyDescent="0.35">
      <c r="A57" s="25" t="s">
        <v>53</v>
      </c>
      <c r="B57" s="25" t="s">
        <v>104</v>
      </c>
      <c r="C57" s="24">
        <v>0</v>
      </c>
      <c r="D57" s="24">
        <v>1.7000378544590659E-3</v>
      </c>
      <c r="E57" s="24">
        <v>3.3904554453870867E-3</v>
      </c>
      <c r="F57" s="24">
        <v>0</v>
      </c>
      <c r="G57" s="24">
        <v>0</v>
      </c>
      <c r="H57" s="24">
        <v>2.1682331136888867E-4</v>
      </c>
      <c r="I57" s="24">
        <v>1.8364228748339387E-3</v>
      </c>
      <c r="J57" s="24">
        <v>5.0916726620691714E-3</v>
      </c>
      <c r="K57" s="24">
        <v>4.5170424813448344E-3</v>
      </c>
      <c r="L57" s="24">
        <v>7.8436709660215168E-3</v>
      </c>
      <c r="M57" s="24">
        <v>7.0179374520149256E-3</v>
      </c>
      <c r="N57" s="24">
        <v>0.11733751144523771</v>
      </c>
      <c r="O57" s="24">
        <v>0.10515203111031478</v>
      </c>
      <c r="P57" s="24">
        <v>0.10171381793379661</v>
      </c>
      <c r="Q57" s="24">
        <v>8.6572366299132189E-2</v>
      </c>
      <c r="R57" s="24">
        <v>0.10299328190470541</v>
      </c>
    </row>
    <row r="58" spans="1:19" ht="15" thickBot="1" x14ac:dyDescent="0.4">
      <c r="A58" s="27" t="s">
        <v>1</v>
      </c>
      <c r="B58" s="19"/>
      <c r="C58" s="30">
        <v>22752.763555171856</v>
      </c>
      <c r="D58" s="30">
        <v>22986.342124442097</v>
      </c>
      <c r="E58" s="30">
        <v>26579.275332627698</v>
      </c>
      <c r="F58" s="30">
        <v>23561.811117702757</v>
      </c>
      <c r="G58" s="30">
        <v>22234.844532769868</v>
      </c>
      <c r="H58" s="30">
        <v>20952.107687705189</v>
      </c>
      <c r="I58" s="30">
        <v>18413.792616437913</v>
      </c>
      <c r="J58" s="30">
        <v>17398.405769190413</v>
      </c>
      <c r="K58" s="30">
        <v>17897.00562551956</v>
      </c>
      <c r="L58" s="30">
        <v>18139.864896627016</v>
      </c>
      <c r="M58" s="30">
        <v>17083.187718884194</v>
      </c>
      <c r="N58" s="30">
        <v>16931.618657429757</v>
      </c>
      <c r="O58" s="30">
        <v>12280.711698459838</v>
      </c>
      <c r="P58" s="30">
        <v>12595.967882517403</v>
      </c>
      <c r="Q58" s="31">
        <v>12158.898781440694</v>
      </c>
      <c r="R58" s="31">
        <v>13326.319684733244</v>
      </c>
      <c r="S58" s="29"/>
    </row>
    <row r="59" spans="1:19" ht="14.5" x14ac:dyDescent="0.35">
      <c r="A59" s="20"/>
      <c r="B59" s="20"/>
      <c r="J59" s="15"/>
      <c r="K59" s="15"/>
      <c r="L59" s="15"/>
      <c r="M59" s="15"/>
    </row>
    <row r="60" spans="1:19" ht="14.5" x14ac:dyDescent="0.35">
      <c r="A60" s="20"/>
      <c r="B60" s="20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</row>
    <row r="61" spans="1:19" ht="14.5" x14ac:dyDescent="0.35">
      <c r="A61" s="37" t="s">
        <v>110</v>
      </c>
      <c r="B61" s="74" t="s">
        <v>114</v>
      </c>
    </row>
    <row r="62" spans="1:19" ht="14.5" x14ac:dyDescent="0.35">
      <c r="A62" s="72"/>
      <c r="B62" s="73"/>
    </row>
    <row r="63" spans="1:19" ht="14.5" x14ac:dyDescent="0.35">
      <c r="A63" s="37" t="s">
        <v>111</v>
      </c>
      <c r="B63" s="37" t="s">
        <v>112</v>
      </c>
    </row>
    <row r="64" spans="1:19" ht="14.5" x14ac:dyDescent="0.35">
      <c r="A64" s="72"/>
      <c r="B64" s="73"/>
    </row>
    <row r="65" spans="1:2" ht="14.5" x14ac:dyDescent="0.35">
      <c r="A65" s="37" t="s">
        <v>113</v>
      </c>
      <c r="B65" s="37" t="s">
        <v>115</v>
      </c>
    </row>
    <row r="66" spans="1:2" ht="14.5" x14ac:dyDescent="0.35">
      <c r="A66" s="37"/>
      <c r="B66" s="37" t="s">
        <v>117</v>
      </c>
    </row>
    <row r="67" spans="1:2" ht="14.5" x14ac:dyDescent="0.35">
      <c r="A67" s="37"/>
      <c r="B67" s="37" t="s">
        <v>116</v>
      </c>
    </row>
    <row r="68" spans="1:2" ht="14.5" x14ac:dyDescent="0.35">
      <c r="A68" s="20"/>
      <c r="B68" s="20"/>
    </row>
    <row r="69" spans="1:2" x14ac:dyDescent="0.25">
      <c r="B69" s="21"/>
    </row>
    <row r="70" spans="1:2" ht="14.5" x14ac:dyDescent="0.35">
      <c r="A70" s="22"/>
      <c r="B70" s="22"/>
    </row>
    <row r="71" spans="1:2" ht="17" x14ac:dyDescent="0.4">
      <c r="A71" s="11"/>
      <c r="B71" s="11"/>
    </row>
    <row r="72" spans="1:2" ht="14.5" x14ac:dyDescent="0.35">
      <c r="A72" s="20"/>
      <c r="B72" s="20"/>
    </row>
    <row r="73" spans="1:2" ht="14.5" x14ac:dyDescent="0.35">
      <c r="A73" s="20"/>
      <c r="B73" s="20"/>
    </row>
    <row r="74" spans="1:2" ht="14.5" x14ac:dyDescent="0.35">
      <c r="A74" s="20"/>
      <c r="B74" s="20"/>
    </row>
    <row r="75" spans="1:2" ht="14.5" x14ac:dyDescent="0.35">
      <c r="A75" s="20"/>
      <c r="B75" s="20"/>
    </row>
    <row r="76" spans="1:2" ht="14.5" x14ac:dyDescent="0.35">
      <c r="A76" s="20"/>
      <c r="B76" s="20"/>
    </row>
    <row r="77" spans="1:2" ht="14.5" x14ac:dyDescent="0.35">
      <c r="A77" s="20"/>
      <c r="B77" s="20"/>
    </row>
    <row r="78" spans="1:2" ht="14.5" x14ac:dyDescent="0.35">
      <c r="A78" s="20"/>
      <c r="B78" s="20"/>
    </row>
    <row r="79" spans="1:2" ht="14.5" x14ac:dyDescent="0.35">
      <c r="A79" s="20"/>
      <c r="B79" s="20"/>
    </row>
    <row r="80" spans="1:2" ht="13" x14ac:dyDescent="0.3">
      <c r="A80" s="23"/>
      <c r="B80" s="23"/>
    </row>
    <row r="81" spans="1:2" x14ac:dyDescent="0.25">
      <c r="A81" s="5"/>
      <c r="B81" s="5"/>
    </row>
    <row r="85" spans="1:2" ht="13" x14ac:dyDescent="0.3">
      <c r="A85" s="6"/>
      <c r="B85" s="6"/>
    </row>
    <row r="86" spans="1:2" x14ac:dyDescent="0.25">
      <c r="A86" s="5"/>
      <c r="B86" s="5"/>
    </row>
    <row r="91" spans="1:2" ht="14.5" x14ac:dyDescent="0.35">
      <c r="A91" s="3"/>
      <c r="B91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D001-C121-4662-9711-B0833AAF768C}">
  <dimension ref="A2:K93"/>
  <sheetViews>
    <sheetView zoomScale="81" zoomScaleNormal="100" workbookViewId="0"/>
  </sheetViews>
  <sheetFormatPr defaultRowHeight="14.5" x14ac:dyDescent="0.35"/>
  <cols>
    <col min="1" max="1" width="55.54296875" style="2" customWidth="1"/>
    <col min="2" max="2" width="56.81640625" style="2" customWidth="1"/>
    <col min="3" max="10" width="10.1796875" style="15" customWidth="1"/>
  </cols>
  <sheetData>
    <row r="2" spans="1:11" x14ac:dyDescent="0.35">
      <c r="A2" s="33" t="s">
        <v>121</v>
      </c>
      <c r="B2" s="33"/>
      <c r="C2" s="14"/>
      <c r="D2" s="14"/>
      <c r="E2" s="14"/>
      <c r="F2" s="14"/>
      <c r="G2" s="14"/>
      <c r="H2" s="14"/>
    </row>
    <row r="3" spans="1:11" x14ac:dyDescent="0.35">
      <c r="A3" s="33" t="s">
        <v>108</v>
      </c>
      <c r="B3" s="33"/>
      <c r="C3" s="17"/>
      <c r="D3" s="17"/>
      <c r="E3" s="17"/>
      <c r="F3" s="17"/>
      <c r="G3" s="17"/>
      <c r="H3" s="17"/>
    </row>
    <row r="4" spans="1:11" x14ac:dyDescent="0.35">
      <c r="C4" s="14"/>
      <c r="D4" s="14"/>
      <c r="E4" s="14"/>
      <c r="F4" s="14"/>
      <c r="G4" s="14"/>
      <c r="H4" s="14"/>
    </row>
    <row r="5" spans="1:11" x14ac:dyDescent="0.35">
      <c r="C5" s="35"/>
      <c r="D5" s="35"/>
      <c r="E5" s="35"/>
      <c r="F5" s="35"/>
      <c r="G5" s="35"/>
      <c r="H5" s="35"/>
      <c r="I5" s="35"/>
    </row>
    <row r="6" spans="1:11" x14ac:dyDescent="0.35">
      <c r="A6" s="34"/>
      <c r="B6" s="34"/>
      <c r="C6" s="36"/>
      <c r="D6" s="36"/>
      <c r="E6" s="36"/>
      <c r="F6" s="36"/>
      <c r="G6" s="36"/>
      <c r="H6" s="36"/>
      <c r="I6" s="36"/>
      <c r="J6" s="36"/>
    </row>
    <row r="7" spans="1:11" ht="15" thickBot="1" x14ac:dyDescent="0.4">
      <c r="A7" s="12" t="s">
        <v>0</v>
      </c>
      <c r="B7" s="12" t="s">
        <v>2</v>
      </c>
      <c r="C7" s="28">
        <v>2016</v>
      </c>
      <c r="D7" s="28">
        <v>2017</v>
      </c>
      <c r="E7" s="28">
        <v>2018</v>
      </c>
      <c r="F7" s="28">
        <v>2019</v>
      </c>
      <c r="G7" s="28">
        <v>2020</v>
      </c>
      <c r="H7" s="28">
        <v>2021</v>
      </c>
      <c r="I7" s="28">
        <v>2022</v>
      </c>
      <c r="J7" s="28">
        <v>2023</v>
      </c>
      <c r="K7" s="28">
        <v>2024</v>
      </c>
    </row>
    <row r="8" spans="1:11" x14ac:dyDescent="0.35">
      <c r="A8" s="25" t="s">
        <v>3</v>
      </c>
      <c r="B8" s="25" t="s">
        <v>54</v>
      </c>
      <c r="C8" s="24">
        <v>3652.1930574457519</v>
      </c>
      <c r="D8" s="24">
        <v>3707.9924745436019</v>
      </c>
      <c r="E8" s="24">
        <v>4366.3439670292037</v>
      </c>
      <c r="F8" s="24">
        <v>4120.8939507138866</v>
      </c>
      <c r="G8" s="24">
        <v>4337.6640218629382</v>
      </c>
      <c r="H8" s="24">
        <v>4414.6490749997611</v>
      </c>
      <c r="I8" s="24">
        <v>4429.6579306885596</v>
      </c>
      <c r="J8" s="24">
        <v>5512.797688893118</v>
      </c>
      <c r="K8" s="24">
        <v>5432.4811018911532</v>
      </c>
    </row>
    <row r="9" spans="1:11" x14ac:dyDescent="0.35">
      <c r="A9" s="25" t="s">
        <v>4</v>
      </c>
      <c r="B9" s="25" t="s">
        <v>55</v>
      </c>
      <c r="C9" s="24">
        <v>2.1399007832756598</v>
      </c>
      <c r="D9" s="24">
        <v>1.3013249839303491</v>
      </c>
      <c r="E9" s="24">
        <v>0.68978811720023347</v>
      </c>
      <c r="F9" s="24">
        <v>0.70140594753626728</v>
      </c>
      <c r="G9" s="24">
        <v>1.148112769038051</v>
      </c>
      <c r="H9" s="24">
        <v>0.87576517233249418</v>
      </c>
      <c r="I9" s="24">
        <v>2.2590353323791716</v>
      </c>
      <c r="J9" s="24">
        <v>5.370244547955469</v>
      </c>
      <c r="K9" s="24">
        <v>6.6090199634093647</v>
      </c>
    </row>
    <row r="10" spans="1:11" x14ac:dyDescent="0.35">
      <c r="A10" s="25" t="s">
        <v>5</v>
      </c>
      <c r="B10" s="25" t="s">
        <v>56</v>
      </c>
      <c r="C10" s="24">
        <v>12.568391999999999</v>
      </c>
      <c r="D10" s="24">
        <v>8.4092460000000013</v>
      </c>
      <c r="E10" s="24">
        <v>2.25007263</v>
      </c>
      <c r="F10" s="24">
        <v>25.806587579999999</v>
      </c>
      <c r="G10" s="24">
        <v>15.972557830000001</v>
      </c>
      <c r="H10" s="24">
        <v>13.333161179999999</v>
      </c>
      <c r="I10" s="24">
        <v>15.674318489999999</v>
      </c>
      <c r="J10" s="24">
        <v>226.14982014000003</v>
      </c>
      <c r="K10" s="24">
        <v>238.05056648999999</v>
      </c>
    </row>
    <row r="11" spans="1:11" x14ac:dyDescent="0.35">
      <c r="A11" s="25" t="s">
        <v>6</v>
      </c>
      <c r="B11" s="25" t="s">
        <v>57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</row>
    <row r="12" spans="1:11" x14ac:dyDescent="0.35">
      <c r="A12" s="25" t="s">
        <v>7</v>
      </c>
      <c r="B12" s="25" t="s">
        <v>58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</row>
    <row r="13" spans="1:11" x14ac:dyDescent="0.35">
      <c r="A13" s="25" t="s">
        <v>8</v>
      </c>
      <c r="B13" s="25" t="s">
        <v>59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</row>
    <row r="14" spans="1:11" x14ac:dyDescent="0.35">
      <c r="A14" s="25" t="s">
        <v>9</v>
      </c>
      <c r="B14" s="25" t="s">
        <v>60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</row>
    <row r="15" spans="1:11" x14ac:dyDescent="0.35">
      <c r="A15" s="25" t="s">
        <v>10</v>
      </c>
      <c r="B15" s="25" t="s">
        <v>61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</row>
    <row r="16" spans="1:11" x14ac:dyDescent="0.35">
      <c r="A16" s="25" t="s">
        <v>11</v>
      </c>
      <c r="B16" s="25" t="s">
        <v>62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</row>
    <row r="17" spans="1:11" x14ac:dyDescent="0.35">
      <c r="A17" s="25" t="s">
        <v>12</v>
      </c>
      <c r="B17" s="25" t="s">
        <v>63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</row>
    <row r="18" spans="1:11" x14ac:dyDescent="0.35">
      <c r="A18" s="25" t="s">
        <v>13</v>
      </c>
      <c r="B18" s="25" t="s">
        <v>64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</row>
    <row r="19" spans="1:11" x14ac:dyDescent="0.35">
      <c r="A19" s="25" t="s">
        <v>14</v>
      </c>
      <c r="B19" s="25" t="s">
        <v>65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</row>
    <row r="20" spans="1:11" x14ac:dyDescent="0.35">
      <c r="A20" s="25" t="s">
        <v>15</v>
      </c>
      <c r="B20" s="25" t="s">
        <v>66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</row>
    <row r="21" spans="1:11" x14ac:dyDescent="0.35">
      <c r="A21" s="25" t="s">
        <v>16</v>
      </c>
      <c r="B21" s="25" t="s">
        <v>67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</row>
    <row r="22" spans="1:11" x14ac:dyDescent="0.35">
      <c r="A22" s="25" t="s">
        <v>17</v>
      </c>
      <c r="B22" s="25" t="s">
        <v>68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</row>
    <row r="23" spans="1:11" x14ac:dyDescent="0.35">
      <c r="A23" s="25" t="s">
        <v>18</v>
      </c>
      <c r="B23" s="25" t="s">
        <v>69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</row>
    <row r="24" spans="1:11" x14ac:dyDescent="0.35">
      <c r="A24" s="25" t="s">
        <v>19</v>
      </c>
      <c r="B24" s="25" t="s">
        <v>70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</row>
    <row r="25" spans="1:11" x14ac:dyDescent="0.35">
      <c r="A25" s="25" t="s">
        <v>20</v>
      </c>
      <c r="B25" s="25" t="s">
        <v>71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</row>
    <row r="26" spans="1:11" x14ac:dyDescent="0.35">
      <c r="A26" s="25" t="s">
        <v>21</v>
      </c>
      <c r="B26" s="25" t="s">
        <v>72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</row>
    <row r="27" spans="1:11" x14ac:dyDescent="0.35">
      <c r="A27" s="25" t="s">
        <v>22</v>
      </c>
      <c r="B27" s="25" t="s">
        <v>73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</row>
    <row r="28" spans="1:11" x14ac:dyDescent="0.35">
      <c r="A28" s="26" t="s">
        <v>23</v>
      </c>
      <c r="B28" s="25" t="s">
        <v>74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</row>
    <row r="29" spans="1:11" x14ac:dyDescent="0.35">
      <c r="A29" s="25" t="s">
        <v>24</v>
      </c>
      <c r="B29" s="25" t="s">
        <v>75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</row>
    <row r="30" spans="1:11" x14ac:dyDescent="0.35">
      <c r="A30" s="25" t="s">
        <v>25</v>
      </c>
      <c r="B30" s="25" t="s">
        <v>76</v>
      </c>
      <c r="C30" s="24">
        <v>276.33662000000004</v>
      </c>
      <c r="D30" s="24">
        <v>363.59913184000004</v>
      </c>
      <c r="E30" s="24">
        <v>784.74901166000006</v>
      </c>
      <c r="F30" s="24">
        <v>172.30380149999999</v>
      </c>
      <c r="G30" s="24">
        <v>531.48408211000003</v>
      </c>
      <c r="H30" s="24">
        <v>618.4355304500001</v>
      </c>
      <c r="I30" s="24">
        <v>2249.6959800499999</v>
      </c>
      <c r="J30" s="24">
        <v>2481.1574760000003</v>
      </c>
      <c r="K30" s="24">
        <v>2274.3399119999999</v>
      </c>
    </row>
    <row r="31" spans="1:11" x14ac:dyDescent="0.35">
      <c r="A31" s="25" t="s">
        <v>26</v>
      </c>
      <c r="B31" s="25" t="s">
        <v>77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</row>
    <row r="32" spans="1:11" x14ac:dyDescent="0.35">
      <c r="A32" s="25" t="s">
        <v>27</v>
      </c>
      <c r="B32" s="25" t="s">
        <v>78</v>
      </c>
      <c r="C32" s="24">
        <v>20.186</v>
      </c>
      <c r="D32" s="24">
        <v>20.82</v>
      </c>
      <c r="E32" s="24">
        <v>44.519000000000005</v>
      </c>
      <c r="F32" s="24">
        <v>51.469072000000004</v>
      </c>
      <c r="G32" s="24">
        <v>25.989000000000001</v>
      </c>
      <c r="H32" s="24">
        <v>2.4590000000000001</v>
      </c>
      <c r="I32" s="24">
        <v>0.379</v>
      </c>
      <c r="J32" s="24">
        <v>5.9669039999999995</v>
      </c>
      <c r="K32" s="24">
        <v>3.1098370300000004</v>
      </c>
    </row>
    <row r="33" spans="1:11" x14ac:dyDescent="0.35">
      <c r="A33" s="25" t="s">
        <v>28</v>
      </c>
      <c r="B33" s="25" t="s">
        <v>79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</row>
    <row r="34" spans="1:11" x14ac:dyDescent="0.35">
      <c r="A34" s="25" t="s">
        <v>29</v>
      </c>
      <c r="B34" s="25" t="s">
        <v>80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</row>
    <row r="35" spans="1:11" x14ac:dyDescent="0.35">
      <c r="A35" s="25" t="s">
        <v>30</v>
      </c>
      <c r="B35" s="25" t="s">
        <v>81</v>
      </c>
      <c r="C35" s="24">
        <v>9.1709699999999832E-3</v>
      </c>
      <c r="D35" s="24">
        <v>0.15019344000000004</v>
      </c>
      <c r="E35" s="24">
        <v>0</v>
      </c>
      <c r="F35" s="24">
        <v>4.4373399999999997E-3</v>
      </c>
      <c r="G35" s="24">
        <v>105.97855059000001</v>
      </c>
      <c r="H35" s="24">
        <v>104.41736648</v>
      </c>
      <c r="I35" s="24">
        <v>214.17365780999998</v>
      </c>
      <c r="J35" s="24">
        <v>485.38156461999995</v>
      </c>
      <c r="K35" s="24">
        <v>398.0564005</v>
      </c>
    </row>
    <row r="36" spans="1:11" x14ac:dyDescent="0.35">
      <c r="A36" s="25" t="s">
        <v>31</v>
      </c>
      <c r="B36" s="25" t="s">
        <v>82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</row>
    <row r="37" spans="1:11" x14ac:dyDescent="0.35">
      <c r="A37" s="25" t="s">
        <v>32</v>
      </c>
      <c r="B37" s="25" t="s">
        <v>83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</row>
    <row r="38" spans="1:11" x14ac:dyDescent="0.35">
      <c r="A38" s="25" t="s">
        <v>33</v>
      </c>
      <c r="B38" s="25" t="s">
        <v>84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</row>
    <row r="39" spans="1:11" x14ac:dyDescent="0.35">
      <c r="A39" s="25" t="s">
        <v>34</v>
      </c>
      <c r="B39" s="25" t="s">
        <v>85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</row>
    <row r="40" spans="1:11" x14ac:dyDescent="0.35">
      <c r="A40" s="25" t="s">
        <v>35</v>
      </c>
      <c r="B40" s="25" t="s">
        <v>86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</row>
    <row r="41" spans="1:11" x14ac:dyDescent="0.35">
      <c r="A41" s="25" t="s">
        <v>36</v>
      </c>
      <c r="B41" s="25" t="s">
        <v>87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</row>
    <row r="42" spans="1:11" x14ac:dyDescent="0.35">
      <c r="A42" s="25" t="s">
        <v>37</v>
      </c>
      <c r="B42" s="25" t="s">
        <v>88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</row>
    <row r="43" spans="1:11" x14ac:dyDescent="0.35">
      <c r="A43" s="25" t="s">
        <v>38</v>
      </c>
      <c r="B43" s="25" t="s">
        <v>89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</row>
    <row r="44" spans="1:11" x14ac:dyDescent="0.35">
      <c r="A44" s="25" t="s">
        <v>39</v>
      </c>
      <c r="B44" s="25" t="s">
        <v>90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</row>
    <row r="45" spans="1:11" x14ac:dyDescent="0.35">
      <c r="A45" s="25" t="s">
        <v>40</v>
      </c>
      <c r="B45" s="25" t="s">
        <v>91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</row>
    <row r="46" spans="1:11" x14ac:dyDescent="0.35">
      <c r="A46" s="25" t="s">
        <v>41</v>
      </c>
      <c r="B46" s="25" t="s">
        <v>92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</row>
    <row r="47" spans="1:11" x14ac:dyDescent="0.35">
      <c r="A47" s="25" t="s">
        <v>42</v>
      </c>
      <c r="B47" s="25" t="s">
        <v>93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</row>
    <row r="48" spans="1:11" x14ac:dyDescent="0.35">
      <c r="A48" s="25" t="s">
        <v>43</v>
      </c>
      <c r="B48" s="25" t="s">
        <v>94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</row>
    <row r="49" spans="1:11" x14ac:dyDescent="0.35">
      <c r="A49" s="25" t="s">
        <v>44</v>
      </c>
      <c r="B49" s="25" t="s">
        <v>95</v>
      </c>
      <c r="C49" s="24">
        <v>1102.7215019100001</v>
      </c>
      <c r="D49" s="24">
        <v>1235.375397105</v>
      </c>
      <c r="E49" s="24">
        <v>2166.1418148100001</v>
      </c>
      <c r="F49" s="24">
        <v>1141.66737825</v>
      </c>
      <c r="G49" s="24">
        <v>1455.85181109</v>
      </c>
      <c r="H49" s="24">
        <v>2387.0038545299999</v>
      </c>
      <c r="I49" s="24">
        <v>2852.3189744299998</v>
      </c>
      <c r="J49" s="24">
        <v>2578.56359565</v>
      </c>
      <c r="K49" s="24">
        <v>2693.0543970400004</v>
      </c>
    </row>
    <row r="50" spans="1:11" x14ac:dyDescent="0.35">
      <c r="A50" s="25" t="s">
        <v>45</v>
      </c>
      <c r="B50" s="25" t="s">
        <v>96</v>
      </c>
      <c r="C50" s="24">
        <v>4.3739999999999997</v>
      </c>
      <c r="D50" s="24">
        <v>4.3739999999999997</v>
      </c>
      <c r="E50" s="24">
        <v>4.3739999999999997</v>
      </c>
      <c r="F50" s="24">
        <v>3.8740000000000001</v>
      </c>
      <c r="G50" s="24">
        <v>4.3739999999999997</v>
      </c>
      <c r="H50" s="24">
        <v>4.3739999999999997</v>
      </c>
      <c r="I50" s="24">
        <v>4.3739999999999997</v>
      </c>
      <c r="J50" s="24">
        <v>3.1240000000000001</v>
      </c>
      <c r="K50" s="24">
        <v>3.1240000000000001</v>
      </c>
    </row>
    <row r="51" spans="1:11" x14ac:dyDescent="0.35">
      <c r="A51" s="25" t="s">
        <v>46</v>
      </c>
      <c r="B51" s="25" t="s">
        <v>97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</row>
    <row r="52" spans="1:11" x14ac:dyDescent="0.35">
      <c r="A52" s="25" t="s">
        <v>47</v>
      </c>
      <c r="B52" s="25" t="s">
        <v>98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</row>
    <row r="53" spans="1:11" x14ac:dyDescent="0.35">
      <c r="A53" s="25" t="s">
        <v>48</v>
      </c>
      <c r="B53" s="25" t="s">
        <v>99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</row>
    <row r="54" spans="1:11" x14ac:dyDescent="0.35">
      <c r="A54" s="25" t="s">
        <v>49</v>
      </c>
      <c r="B54" s="25" t="s">
        <v>100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</row>
    <row r="55" spans="1:11" x14ac:dyDescent="0.35">
      <c r="A55" s="25" t="s">
        <v>50</v>
      </c>
      <c r="B55" s="25" t="s">
        <v>101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</row>
    <row r="56" spans="1:11" x14ac:dyDescent="0.35">
      <c r="A56" s="25" t="s">
        <v>51</v>
      </c>
      <c r="B56" s="25" t="s">
        <v>102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</row>
    <row r="57" spans="1:11" x14ac:dyDescent="0.35">
      <c r="A57" s="25" t="s">
        <v>52</v>
      </c>
      <c r="B57" s="25" t="s">
        <v>103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</row>
    <row r="58" spans="1:11" x14ac:dyDescent="0.35">
      <c r="A58" s="25" t="s">
        <v>53</v>
      </c>
      <c r="B58" s="25" t="s">
        <v>104</v>
      </c>
      <c r="C58" s="24">
        <v>17.101886882782104</v>
      </c>
      <c r="D58" s="24">
        <v>42.891016942946145</v>
      </c>
      <c r="E58" s="24">
        <v>46.274132205850137</v>
      </c>
      <c r="F58" s="24">
        <v>21.566380249035703</v>
      </c>
      <c r="G58" s="24">
        <v>11.974323727361707</v>
      </c>
      <c r="H58" s="24">
        <v>10.823812685140737</v>
      </c>
      <c r="I58" s="24">
        <v>20.398509097061186</v>
      </c>
      <c r="J58" s="24">
        <v>12.861905070756759</v>
      </c>
      <c r="K58" s="24">
        <v>13.71081686</v>
      </c>
    </row>
    <row r="59" spans="1:11" ht="15" thickBot="1" x14ac:dyDescent="0.4">
      <c r="A59" s="27" t="s">
        <v>1</v>
      </c>
      <c r="B59" s="19"/>
      <c r="C59" s="30">
        <f>SUM(C8:C58)</f>
        <v>5087.6305299918104</v>
      </c>
      <c r="D59" s="30">
        <f t="shared" ref="D59:K59" si="0">SUM(D8:D58)</f>
        <v>5384.912784855479</v>
      </c>
      <c r="E59" s="30">
        <f t="shared" si="0"/>
        <v>7415.3417864522544</v>
      </c>
      <c r="F59" s="30">
        <f t="shared" si="0"/>
        <v>5538.2870135804578</v>
      </c>
      <c r="G59" s="30">
        <f t="shared" si="0"/>
        <v>6490.4364599793371</v>
      </c>
      <c r="H59" s="30">
        <f t="shared" si="0"/>
        <v>7556.3715654972348</v>
      </c>
      <c r="I59" s="30">
        <f t="shared" si="0"/>
        <v>9788.9314058979999</v>
      </c>
      <c r="J59" s="30">
        <f t="shared" si="0"/>
        <v>11311.373198921832</v>
      </c>
      <c r="K59" s="30">
        <f t="shared" si="0"/>
        <v>11062.536051774563</v>
      </c>
    </row>
    <row r="60" spans="1:11" x14ac:dyDescent="0.35">
      <c r="A60" s="20"/>
      <c r="B60" s="20"/>
    </row>
    <row r="61" spans="1:11" x14ac:dyDescent="0.35">
      <c r="A61" s="20"/>
      <c r="B61" s="20"/>
      <c r="C61"/>
      <c r="D61"/>
      <c r="E61"/>
      <c r="F61"/>
      <c r="G61"/>
      <c r="H61"/>
      <c r="I61"/>
      <c r="J61"/>
    </row>
    <row r="62" spans="1:11" x14ac:dyDescent="0.35">
      <c r="A62" s="37" t="s">
        <v>110</v>
      </c>
      <c r="B62" s="74" t="s">
        <v>114</v>
      </c>
    </row>
    <row r="63" spans="1:11" x14ac:dyDescent="0.35">
      <c r="A63" s="72"/>
      <c r="B63" s="73"/>
    </row>
    <row r="64" spans="1:11" x14ac:dyDescent="0.35">
      <c r="A64" s="37" t="s">
        <v>111</v>
      </c>
      <c r="B64" s="37" t="s">
        <v>112</v>
      </c>
    </row>
    <row r="65" spans="1:2" x14ac:dyDescent="0.35">
      <c r="A65" s="72"/>
      <c r="B65" s="73"/>
    </row>
    <row r="66" spans="1:2" x14ac:dyDescent="0.35">
      <c r="A66" s="37" t="s">
        <v>113</v>
      </c>
      <c r="B66" s="37" t="s">
        <v>118</v>
      </c>
    </row>
    <row r="67" spans="1:2" x14ac:dyDescent="0.35">
      <c r="A67" s="37"/>
      <c r="B67" s="37" t="s">
        <v>120</v>
      </c>
    </row>
    <row r="68" spans="1:2" x14ac:dyDescent="0.35">
      <c r="A68" s="37"/>
      <c r="B68" s="37" t="s">
        <v>119</v>
      </c>
    </row>
    <row r="69" spans="1:2" x14ac:dyDescent="0.35">
      <c r="A69" s="20"/>
      <c r="B69" s="20"/>
    </row>
    <row r="70" spans="1:2" x14ac:dyDescent="0.35">
      <c r="A70" s="20"/>
      <c r="B70" s="20"/>
    </row>
    <row r="71" spans="1:2" x14ac:dyDescent="0.35">
      <c r="B71" s="21"/>
    </row>
    <row r="72" spans="1:2" x14ac:dyDescent="0.35">
      <c r="A72" s="22"/>
      <c r="B72" s="22"/>
    </row>
    <row r="73" spans="1:2" ht="17" x14ac:dyDescent="0.4">
      <c r="A73" s="11"/>
      <c r="B73" s="11"/>
    </row>
    <row r="74" spans="1:2" x14ac:dyDescent="0.35">
      <c r="A74" s="20"/>
      <c r="B74" s="20"/>
    </row>
    <row r="75" spans="1:2" x14ac:dyDescent="0.35">
      <c r="A75" s="20"/>
      <c r="B75" s="20"/>
    </row>
    <row r="76" spans="1:2" x14ac:dyDescent="0.35">
      <c r="A76" s="20"/>
      <c r="B76" s="20"/>
    </row>
    <row r="77" spans="1:2" x14ac:dyDescent="0.35">
      <c r="A77" s="20"/>
      <c r="B77" s="20"/>
    </row>
    <row r="78" spans="1:2" x14ac:dyDescent="0.35">
      <c r="A78" s="20"/>
      <c r="B78" s="20"/>
    </row>
    <row r="79" spans="1:2" x14ac:dyDescent="0.35">
      <c r="A79" s="20"/>
      <c r="B79" s="20"/>
    </row>
    <row r="80" spans="1:2" x14ac:dyDescent="0.35">
      <c r="A80" s="20"/>
      <c r="B80" s="20"/>
    </row>
    <row r="81" spans="1:2" x14ac:dyDescent="0.35">
      <c r="A81" s="20"/>
      <c r="B81" s="20"/>
    </row>
    <row r="82" spans="1:2" x14ac:dyDescent="0.35">
      <c r="A82" s="23"/>
      <c r="B82" s="23"/>
    </row>
    <row r="83" spans="1:2" x14ac:dyDescent="0.35">
      <c r="A83" s="5"/>
      <c r="B83" s="5"/>
    </row>
    <row r="87" spans="1:2" x14ac:dyDescent="0.35">
      <c r="A87" s="6"/>
      <c r="B87" s="6"/>
    </row>
    <row r="88" spans="1:2" x14ac:dyDescent="0.35">
      <c r="A88" s="5"/>
      <c r="B88" s="5"/>
    </row>
    <row r="93" spans="1:2" x14ac:dyDescent="0.35">
      <c r="A93" s="3"/>
      <c r="B93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276B2-8822-4BF1-8FFC-1B33160EE958}">
  <dimension ref="A2:K93"/>
  <sheetViews>
    <sheetView zoomScale="82" zoomScaleNormal="100" workbookViewId="0"/>
  </sheetViews>
  <sheetFormatPr defaultRowHeight="14.5" x14ac:dyDescent="0.35"/>
  <cols>
    <col min="1" max="1" width="55.54296875" style="2" customWidth="1"/>
    <col min="2" max="2" width="56.81640625" style="2" customWidth="1"/>
    <col min="3" max="10" width="10.1796875" style="15" customWidth="1"/>
    <col min="11" max="11" width="11.453125" bestFit="1" customWidth="1"/>
  </cols>
  <sheetData>
    <row r="2" spans="1:11" x14ac:dyDescent="0.35">
      <c r="A2" s="33" t="s">
        <v>122</v>
      </c>
      <c r="B2" s="33"/>
      <c r="C2" s="14"/>
      <c r="D2" s="14"/>
      <c r="E2" s="14"/>
      <c r="F2" s="14"/>
      <c r="G2" s="14"/>
      <c r="H2" s="14"/>
    </row>
    <row r="3" spans="1:11" x14ac:dyDescent="0.35">
      <c r="A3" s="33" t="s">
        <v>108</v>
      </c>
      <c r="B3" s="33"/>
      <c r="C3" s="17"/>
      <c r="D3" s="17"/>
      <c r="E3" s="17"/>
      <c r="F3" s="17"/>
      <c r="G3" s="17"/>
      <c r="H3" s="17"/>
    </row>
    <row r="4" spans="1:11" x14ac:dyDescent="0.35">
      <c r="C4" s="14"/>
      <c r="D4" s="14"/>
      <c r="E4" s="14"/>
      <c r="F4" s="14"/>
      <c r="G4" s="14"/>
      <c r="H4" s="14"/>
    </row>
    <row r="5" spans="1:11" x14ac:dyDescent="0.35">
      <c r="C5" s="35"/>
      <c r="D5" s="35"/>
      <c r="E5" s="35"/>
      <c r="F5" s="35"/>
      <c r="G5" s="35"/>
      <c r="H5" s="35"/>
      <c r="I5" s="35"/>
    </row>
    <row r="6" spans="1:11" x14ac:dyDescent="0.35">
      <c r="A6" s="34"/>
      <c r="B6" s="34"/>
      <c r="C6" s="36"/>
      <c r="D6" s="36"/>
      <c r="E6" s="36"/>
      <c r="F6" s="36"/>
      <c r="G6" s="36"/>
      <c r="H6" s="36"/>
      <c r="I6" s="36"/>
      <c r="J6" s="36"/>
    </row>
    <row r="7" spans="1:11" ht="15" thickBot="1" x14ac:dyDescent="0.4">
      <c r="A7" s="12" t="s">
        <v>0</v>
      </c>
      <c r="B7" s="12" t="s">
        <v>2</v>
      </c>
      <c r="C7" s="28">
        <v>2016</v>
      </c>
      <c r="D7" s="28">
        <v>2017</v>
      </c>
      <c r="E7" s="28">
        <v>2018</v>
      </c>
      <c r="F7" s="28">
        <v>2019</v>
      </c>
      <c r="G7" s="28">
        <v>2020</v>
      </c>
      <c r="H7" s="28">
        <v>2021</v>
      </c>
      <c r="I7" s="28">
        <v>2022</v>
      </c>
      <c r="J7" s="28">
        <v>2023</v>
      </c>
      <c r="K7" s="28">
        <v>2024</v>
      </c>
    </row>
    <row r="8" spans="1:11" x14ac:dyDescent="0.35">
      <c r="A8" s="25" t="s">
        <v>3</v>
      </c>
      <c r="B8" s="25" t="s">
        <v>54</v>
      </c>
      <c r="C8" s="24">
        <v>4152.0160059457521</v>
      </c>
      <c r="D8" s="24">
        <v>4174.7529816736014</v>
      </c>
      <c r="E8" s="24">
        <v>5008.7913177956389</v>
      </c>
      <c r="F8" s="24">
        <v>4794.3904185154506</v>
      </c>
      <c r="G8" s="24">
        <v>5133.3012541370599</v>
      </c>
      <c r="H8" s="24">
        <v>5647.3349812516808</v>
      </c>
      <c r="I8" s="24">
        <v>5720.9897980543856</v>
      </c>
      <c r="J8" s="24">
        <v>6290.39711412006</v>
      </c>
      <c r="K8" s="24">
        <v>6437.618190598143</v>
      </c>
    </row>
    <row r="9" spans="1:11" x14ac:dyDescent="0.35">
      <c r="A9" s="25" t="s">
        <v>4</v>
      </c>
      <c r="B9" s="25" t="s">
        <v>55</v>
      </c>
      <c r="C9" s="24">
        <v>13.124022507218518</v>
      </c>
      <c r="D9" s="24">
        <v>7.427668468586206</v>
      </c>
      <c r="E9" s="24">
        <v>7.3755970921281806</v>
      </c>
      <c r="F9" s="24">
        <v>6.0420000000000016</v>
      </c>
      <c r="G9" s="24">
        <v>6.444</v>
      </c>
      <c r="H9" s="24">
        <v>5.7349999999999994</v>
      </c>
      <c r="I9" s="24">
        <v>25.472058595796739</v>
      </c>
      <c r="J9" s="24">
        <v>32.919000000000004</v>
      </c>
      <c r="K9" s="24">
        <v>35.355281542222748</v>
      </c>
    </row>
    <row r="10" spans="1:11" x14ac:dyDescent="0.35">
      <c r="A10" s="25" t="s">
        <v>5</v>
      </c>
      <c r="B10" s="25" t="s">
        <v>56</v>
      </c>
      <c r="C10" s="24">
        <v>139.05331570999999</v>
      </c>
      <c r="D10" s="24">
        <v>120.62375490000001</v>
      </c>
      <c r="E10" s="24">
        <v>76.528619019999994</v>
      </c>
      <c r="F10" s="24">
        <v>157.65193663999997</v>
      </c>
      <c r="G10" s="24">
        <v>158.76891666000006</v>
      </c>
      <c r="H10" s="24">
        <v>235.01264255000004</v>
      </c>
      <c r="I10" s="24">
        <v>216.73023307</v>
      </c>
      <c r="J10" s="24">
        <v>519.72419272000013</v>
      </c>
      <c r="K10" s="24">
        <v>530.74801056999991</v>
      </c>
    </row>
    <row r="11" spans="1:11" x14ac:dyDescent="0.35">
      <c r="A11" s="25" t="s">
        <v>6</v>
      </c>
      <c r="B11" s="25" t="s">
        <v>57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</row>
    <row r="12" spans="1:11" x14ac:dyDescent="0.35">
      <c r="A12" s="25" t="s">
        <v>7</v>
      </c>
      <c r="B12" s="25" t="s">
        <v>58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</row>
    <row r="13" spans="1:11" x14ac:dyDescent="0.35">
      <c r="A13" s="25" t="s">
        <v>8</v>
      </c>
      <c r="B13" s="25" t="s">
        <v>59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</row>
    <row r="14" spans="1:11" x14ac:dyDescent="0.35">
      <c r="A14" s="25" t="s">
        <v>9</v>
      </c>
      <c r="B14" s="25" t="s">
        <v>60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</row>
    <row r="15" spans="1:11" x14ac:dyDescent="0.35">
      <c r="A15" s="25" t="s">
        <v>10</v>
      </c>
      <c r="B15" s="25" t="s">
        <v>61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</row>
    <row r="16" spans="1:11" x14ac:dyDescent="0.35">
      <c r="A16" s="25" t="s">
        <v>11</v>
      </c>
      <c r="B16" s="25" t="s">
        <v>62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</row>
    <row r="17" spans="1:11" x14ac:dyDescent="0.35">
      <c r="A17" s="25" t="s">
        <v>12</v>
      </c>
      <c r="B17" s="25" t="s">
        <v>63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</row>
    <row r="18" spans="1:11" x14ac:dyDescent="0.35">
      <c r="A18" s="25" t="s">
        <v>13</v>
      </c>
      <c r="B18" s="25" t="s">
        <v>64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</row>
    <row r="19" spans="1:11" x14ac:dyDescent="0.35">
      <c r="A19" s="25" t="s">
        <v>14</v>
      </c>
      <c r="B19" s="25" t="s">
        <v>65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</row>
    <row r="20" spans="1:11" x14ac:dyDescent="0.35">
      <c r="A20" s="25" t="s">
        <v>15</v>
      </c>
      <c r="B20" s="25" t="s">
        <v>66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</row>
    <row r="21" spans="1:11" x14ac:dyDescent="0.35">
      <c r="A21" s="25" t="s">
        <v>16</v>
      </c>
      <c r="B21" s="25" t="s">
        <v>67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</row>
    <row r="22" spans="1:11" x14ac:dyDescent="0.35">
      <c r="A22" s="25" t="s">
        <v>17</v>
      </c>
      <c r="B22" s="25" t="s">
        <v>68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</row>
    <row r="23" spans="1:11" x14ac:dyDescent="0.35">
      <c r="A23" s="25" t="s">
        <v>18</v>
      </c>
      <c r="B23" s="25" t="s">
        <v>69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</row>
    <row r="24" spans="1:11" x14ac:dyDescent="0.35">
      <c r="A24" s="25" t="s">
        <v>19</v>
      </c>
      <c r="B24" s="25" t="s">
        <v>70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</row>
    <row r="25" spans="1:11" x14ac:dyDescent="0.35">
      <c r="A25" s="25" t="s">
        <v>20</v>
      </c>
      <c r="B25" s="25" t="s">
        <v>71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</row>
    <row r="26" spans="1:11" x14ac:dyDescent="0.35">
      <c r="A26" s="25" t="s">
        <v>21</v>
      </c>
      <c r="B26" s="25" t="s">
        <v>72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</row>
    <row r="27" spans="1:11" x14ac:dyDescent="0.35">
      <c r="A27" s="25" t="s">
        <v>22</v>
      </c>
      <c r="B27" s="25" t="s">
        <v>73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</row>
    <row r="28" spans="1:11" x14ac:dyDescent="0.35">
      <c r="A28" s="26" t="s">
        <v>23</v>
      </c>
      <c r="B28" s="25" t="s">
        <v>74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</row>
    <row r="29" spans="1:11" x14ac:dyDescent="0.35">
      <c r="A29" s="25" t="s">
        <v>24</v>
      </c>
      <c r="B29" s="25" t="s">
        <v>75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</row>
    <row r="30" spans="1:11" x14ac:dyDescent="0.35">
      <c r="A30" s="25" t="s">
        <v>25</v>
      </c>
      <c r="B30" s="25" t="s">
        <v>76</v>
      </c>
      <c r="C30" s="24">
        <v>604.76376438</v>
      </c>
      <c r="D30" s="24">
        <v>861.70624656000007</v>
      </c>
      <c r="E30" s="24">
        <v>1563.85206143</v>
      </c>
      <c r="F30" s="24">
        <v>398.84078037</v>
      </c>
      <c r="G30" s="24">
        <v>1205.8654781499999</v>
      </c>
      <c r="H30" s="24">
        <v>1273.46343774</v>
      </c>
      <c r="I30" s="24">
        <v>2747.9765930500002</v>
      </c>
      <c r="J30" s="24">
        <v>2776.8496894300001</v>
      </c>
      <c r="K30" s="24">
        <v>2795.9508000199994</v>
      </c>
    </row>
    <row r="31" spans="1:11" x14ac:dyDescent="0.35">
      <c r="A31" s="25" t="s">
        <v>26</v>
      </c>
      <c r="B31" s="25" t="s">
        <v>77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</row>
    <row r="32" spans="1:11" x14ac:dyDescent="0.35">
      <c r="A32" s="25" t="s">
        <v>27</v>
      </c>
      <c r="B32" s="25" t="s">
        <v>78</v>
      </c>
      <c r="C32" s="24">
        <v>131.858</v>
      </c>
      <c r="D32" s="24">
        <v>256.75099999999998</v>
      </c>
      <c r="E32" s="24">
        <v>294.12446690999997</v>
      </c>
      <c r="F32" s="24">
        <v>327.98096514999997</v>
      </c>
      <c r="G32" s="24">
        <v>170.58201498999998</v>
      </c>
      <c r="H32" s="24">
        <v>151.350436</v>
      </c>
      <c r="I32" s="24">
        <v>384.37900000000002</v>
      </c>
      <c r="J32" s="24">
        <v>386.37542194000002</v>
      </c>
      <c r="K32" s="24">
        <v>448.72069214999999</v>
      </c>
    </row>
    <row r="33" spans="1:11" x14ac:dyDescent="0.35">
      <c r="A33" s="25" t="s">
        <v>28</v>
      </c>
      <c r="B33" s="25" t="s">
        <v>79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</row>
    <row r="34" spans="1:11" x14ac:dyDescent="0.35">
      <c r="A34" s="25" t="s">
        <v>29</v>
      </c>
      <c r="B34" s="25" t="s">
        <v>80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</row>
    <row r="35" spans="1:11" x14ac:dyDescent="0.35">
      <c r="A35" s="25" t="s">
        <v>30</v>
      </c>
      <c r="B35" s="25" t="s">
        <v>81</v>
      </c>
      <c r="C35" s="24">
        <v>629.11906202</v>
      </c>
      <c r="D35" s="24">
        <v>854.54903719999993</v>
      </c>
      <c r="E35" s="24">
        <v>1388.6310705999999</v>
      </c>
      <c r="F35" s="24">
        <v>1950.1176783399999</v>
      </c>
      <c r="G35" s="24">
        <v>2309.5893635899997</v>
      </c>
      <c r="H35" s="24">
        <v>5959.8837404800015</v>
      </c>
      <c r="I35" s="24">
        <v>8975.4623758100024</v>
      </c>
      <c r="J35" s="24">
        <v>7940.5038238700008</v>
      </c>
      <c r="K35" s="24">
        <v>3220.8814834999998</v>
      </c>
    </row>
    <row r="36" spans="1:11" x14ac:dyDescent="0.35">
      <c r="A36" s="25" t="s">
        <v>31</v>
      </c>
      <c r="B36" s="25" t="s">
        <v>82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</row>
    <row r="37" spans="1:11" x14ac:dyDescent="0.35">
      <c r="A37" s="25" t="s">
        <v>32</v>
      </c>
      <c r="B37" s="25" t="s">
        <v>83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</row>
    <row r="38" spans="1:11" x14ac:dyDescent="0.35">
      <c r="A38" s="25" t="s">
        <v>33</v>
      </c>
      <c r="B38" s="25" t="s">
        <v>84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</row>
    <row r="39" spans="1:11" x14ac:dyDescent="0.35">
      <c r="A39" s="25" t="s">
        <v>34</v>
      </c>
      <c r="B39" s="25" t="s">
        <v>85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</row>
    <row r="40" spans="1:11" x14ac:dyDescent="0.35">
      <c r="A40" s="25" t="s">
        <v>35</v>
      </c>
      <c r="B40" s="25" t="s">
        <v>86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</row>
    <row r="41" spans="1:11" x14ac:dyDescent="0.35">
      <c r="A41" s="25" t="s">
        <v>36</v>
      </c>
      <c r="B41" s="25" t="s">
        <v>87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</row>
    <row r="42" spans="1:11" x14ac:dyDescent="0.35">
      <c r="A42" s="25" t="s">
        <v>37</v>
      </c>
      <c r="B42" s="25" t="s">
        <v>88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</row>
    <row r="43" spans="1:11" x14ac:dyDescent="0.35">
      <c r="A43" s="25" t="s">
        <v>38</v>
      </c>
      <c r="B43" s="25" t="s">
        <v>89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</row>
    <row r="44" spans="1:11" x14ac:dyDescent="0.35">
      <c r="A44" s="25" t="s">
        <v>39</v>
      </c>
      <c r="B44" s="25" t="s">
        <v>90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</row>
    <row r="45" spans="1:11" x14ac:dyDescent="0.35">
      <c r="A45" s="25" t="s">
        <v>40</v>
      </c>
      <c r="B45" s="25" t="s">
        <v>91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</row>
    <row r="46" spans="1:11" x14ac:dyDescent="0.35">
      <c r="A46" s="25" t="s">
        <v>41</v>
      </c>
      <c r="B46" s="25" t="s">
        <v>92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</row>
    <row r="47" spans="1:11" x14ac:dyDescent="0.35">
      <c r="A47" s="25" t="s">
        <v>42</v>
      </c>
      <c r="B47" s="25" t="s">
        <v>93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</row>
    <row r="48" spans="1:11" x14ac:dyDescent="0.35">
      <c r="A48" s="25" t="s">
        <v>43</v>
      </c>
      <c r="B48" s="25" t="s">
        <v>94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</row>
    <row r="49" spans="1:11" x14ac:dyDescent="0.35">
      <c r="A49" s="25" t="s">
        <v>44</v>
      </c>
      <c r="B49" s="25" t="s">
        <v>95</v>
      </c>
      <c r="C49" s="24">
        <v>1774.6223202599999</v>
      </c>
      <c r="D49" s="24">
        <v>1966.9098199000005</v>
      </c>
      <c r="E49" s="24">
        <v>3158.1214727349989</v>
      </c>
      <c r="F49" s="24">
        <v>1927.9727915899998</v>
      </c>
      <c r="G49" s="24">
        <v>2281.8908228300002</v>
      </c>
      <c r="H49" s="24">
        <v>3377.5278157400003</v>
      </c>
      <c r="I49" s="24">
        <v>3829.3242885250006</v>
      </c>
      <c r="J49" s="24">
        <v>3559.639464679999</v>
      </c>
      <c r="K49" s="24">
        <v>3548.4553165900006</v>
      </c>
    </row>
    <row r="50" spans="1:11" x14ac:dyDescent="0.35">
      <c r="A50" s="25" t="s">
        <v>45</v>
      </c>
      <c r="B50" s="25" t="s">
        <v>96</v>
      </c>
      <c r="C50" s="24">
        <v>4.3739999999999997</v>
      </c>
      <c r="D50" s="24">
        <v>4.3739999999999997</v>
      </c>
      <c r="E50" s="24">
        <v>4.3739999999999997</v>
      </c>
      <c r="F50" s="24">
        <v>3.8740000000000001</v>
      </c>
      <c r="G50" s="24">
        <v>4.3739999999999997</v>
      </c>
      <c r="H50" s="24">
        <v>4.3739999999999997</v>
      </c>
      <c r="I50" s="24">
        <v>4.3739999999999997</v>
      </c>
      <c r="J50" s="24">
        <v>3.1240000000000001</v>
      </c>
      <c r="K50" s="24">
        <v>3.1240000000000001</v>
      </c>
    </row>
    <row r="51" spans="1:11" x14ac:dyDescent="0.35">
      <c r="A51" s="25" t="s">
        <v>46</v>
      </c>
      <c r="B51" s="25" t="s">
        <v>97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</row>
    <row r="52" spans="1:11" x14ac:dyDescent="0.35">
      <c r="A52" s="25" t="s">
        <v>47</v>
      </c>
      <c r="B52" s="25" t="s">
        <v>98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</row>
    <row r="53" spans="1:11" x14ac:dyDescent="0.35">
      <c r="A53" s="25" t="s">
        <v>48</v>
      </c>
      <c r="B53" s="25" t="s">
        <v>99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1.9</v>
      </c>
      <c r="J53" s="24">
        <v>0</v>
      </c>
      <c r="K53" s="24">
        <v>0</v>
      </c>
    </row>
    <row r="54" spans="1:11" x14ac:dyDescent="0.35">
      <c r="A54" s="25" t="s">
        <v>49</v>
      </c>
      <c r="B54" s="25" t="s">
        <v>100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</row>
    <row r="55" spans="1:11" x14ac:dyDescent="0.35">
      <c r="A55" s="25" t="s">
        <v>50</v>
      </c>
      <c r="B55" s="25" t="s">
        <v>101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</row>
    <row r="56" spans="1:11" x14ac:dyDescent="0.35">
      <c r="A56" s="25" t="s">
        <v>51</v>
      </c>
      <c r="B56" s="25" t="s">
        <v>102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</row>
    <row r="57" spans="1:11" x14ac:dyDescent="0.35">
      <c r="A57" s="25" t="s">
        <v>52</v>
      </c>
      <c r="B57" s="25" t="s">
        <v>103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</row>
    <row r="58" spans="1:11" x14ac:dyDescent="0.35">
      <c r="A58" s="25" t="s">
        <v>53</v>
      </c>
      <c r="B58" s="25" t="s">
        <v>104</v>
      </c>
      <c r="C58" s="24">
        <v>2626.70622244273</v>
      </c>
      <c r="D58" s="24">
        <v>3387.9096694681202</v>
      </c>
      <c r="E58" s="24">
        <v>3586.3714206339905</v>
      </c>
      <c r="F58" s="24">
        <v>3875.7162953536476</v>
      </c>
      <c r="G58" s="24">
        <v>3481.9595936597298</v>
      </c>
      <c r="H58" s="24">
        <v>3719.8563689704765</v>
      </c>
      <c r="I58" s="24">
        <v>3660.1805789905106</v>
      </c>
      <c r="J58" s="24">
        <v>4055.2825825796308</v>
      </c>
      <c r="K58" s="24">
        <v>3856.9641736194517</v>
      </c>
    </row>
    <row r="59" spans="1:11" ht="15" thickBot="1" x14ac:dyDescent="0.4">
      <c r="A59" s="27" t="s">
        <v>1</v>
      </c>
      <c r="B59" s="19"/>
      <c r="C59" s="30">
        <f>SUM(C8:C58)</f>
        <v>10075.6367132657</v>
      </c>
      <c r="D59" s="30">
        <f t="shared" ref="D59:K59" si="0">SUM(D8:D58)</f>
        <v>11635.004178170308</v>
      </c>
      <c r="E59" s="30">
        <f t="shared" si="0"/>
        <v>15088.170026216758</v>
      </c>
      <c r="F59" s="30">
        <f t="shared" si="0"/>
        <v>13442.586865959098</v>
      </c>
      <c r="G59" s="30">
        <f t="shared" si="0"/>
        <v>14752.775444016792</v>
      </c>
      <c r="H59" s="30">
        <f t="shared" si="0"/>
        <v>20374.538422732156</v>
      </c>
      <c r="I59" s="30">
        <f t="shared" si="0"/>
        <v>25566.788926095698</v>
      </c>
      <c r="J59" s="30">
        <f t="shared" si="0"/>
        <v>25564.815289339691</v>
      </c>
      <c r="K59" s="30">
        <f t="shared" si="0"/>
        <v>20877.817948589814</v>
      </c>
    </row>
    <row r="60" spans="1:11" x14ac:dyDescent="0.35">
      <c r="A60" s="20"/>
      <c r="B60" s="20"/>
    </row>
    <row r="61" spans="1:11" x14ac:dyDescent="0.35">
      <c r="A61" s="20"/>
      <c r="B61" s="20"/>
      <c r="C61"/>
      <c r="D61"/>
      <c r="E61"/>
      <c r="F61"/>
      <c r="G61"/>
      <c r="H61"/>
      <c r="I61"/>
      <c r="J61"/>
    </row>
    <row r="62" spans="1:11" x14ac:dyDescent="0.35">
      <c r="A62" s="37" t="s">
        <v>110</v>
      </c>
      <c r="B62" s="74" t="s">
        <v>114</v>
      </c>
    </row>
    <row r="63" spans="1:11" x14ac:dyDescent="0.35">
      <c r="A63" s="72"/>
      <c r="B63" s="73"/>
    </row>
    <row r="64" spans="1:11" s="15" customFormat="1" x14ac:dyDescent="0.35">
      <c r="A64" s="37" t="s">
        <v>111</v>
      </c>
      <c r="B64" s="37" t="s">
        <v>112</v>
      </c>
    </row>
    <row r="65" spans="1:2" s="15" customFormat="1" x14ac:dyDescent="0.35">
      <c r="A65" s="72"/>
      <c r="B65" s="73"/>
    </row>
    <row r="66" spans="1:2" s="15" customFormat="1" x14ac:dyDescent="0.35">
      <c r="A66" s="37" t="s">
        <v>113</v>
      </c>
      <c r="B66" s="37" t="s">
        <v>118</v>
      </c>
    </row>
    <row r="67" spans="1:2" s="15" customFormat="1" x14ac:dyDescent="0.35">
      <c r="A67" s="37"/>
      <c r="B67" s="37" t="s">
        <v>120</v>
      </c>
    </row>
    <row r="68" spans="1:2" s="15" customFormat="1" x14ac:dyDescent="0.35">
      <c r="A68" s="37"/>
      <c r="B68" s="37" t="s">
        <v>119</v>
      </c>
    </row>
    <row r="69" spans="1:2" s="15" customFormat="1" x14ac:dyDescent="0.35">
      <c r="A69" s="20"/>
      <c r="B69" s="20"/>
    </row>
    <row r="70" spans="1:2" s="15" customFormat="1" x14ac:dyDescent="0.35">
      <c r="A70" s="20"/>
      <c r="B70" s="20"/>
    </row>
    <row r="71" spans="1:2" s="15" customFormat="1" ht="12.5" x14ac:dyDescent="0.25">
      <c r="A71" s="2"/>
      <c r="B71" s="21"/>
    </row>
    <row r="72" spans="1:2" s="15" customFormat="1" x14ac:dyDescent="0.35">
      <c r="A72" s="22"/>
      <c r="B72" s="22"/>
    </row>
    <row r="73" spans="1:2" s="15" customFormat="1" ht="17" x14ac:dyDescent="0.4">
      <c r="A73" s="11"/>
      <c r="B73" s="11"/>
    </row>
    <row r="74" spans="1:2" s="15" customFormat="1" x14ac:dyDescent="0.35">
      <c r="A74" s="20"/>
      <c r="B74" s="20"/>
    </row>
    <row r="75" spans="1:2" s="15" customFormat="1" x14ac:dyDescent="0.35">
      <c r="A75" s="20"/>
      <c r="B75" s="20"/>
    </row>
    <row r="76" spans="1:2" s="15" customFormat="1" x14ac:dyDescent="0.35">
      <c r="A76" s="20"/>
      <c r="B76" s="20"/>
    </row>
    <row r="77" spans="1:2" s="15" customFormat="1" x14ac:dyDescent="0.35">
      <c r="A77" s="20"/>
      <c r="B77" s="20"/>
    </row>
    <row r="78" spans="1:2" s="15" customFormat="1" x14ac:dyDescent="0.35">
      <c r="A78" s="20"/>
      <c r="B78" s="20"/>
    </row>
    <row r="79" spans="1:2" s="15" customFormat="1" x14ac:dyDescent="0.35">
      <c r="A79" s="20"/>
      <c r="B79" s="20"/>
    </row>
    <row r="80" spans="1:2" s="15" customFormat="1" x14ac:dyDescent="0.35">
      <c r="A80" s="20"/>
      <c r="B80" s="20"/>
    </row>
    <row r="81" spans="1:2" s="15" customFormat="1" x14ac:dyDescent="0.35">
      <c r="A81" s="20"/>
      <c r="B81" s="20"/>
    </row>
    <row r="82" spans="1:2" s="15" customFormat="1" ht="13" x14ac:dyDescent="0.3">
      <c r="A82" s="23"/>
      <c r="B82" s="23"/>
    </row>
    <row r="83" spans="1:2" s="15" customFormat="1" ht="12.5" x14ac:dyDescent="0.25">
      <c r="A83" s="5"/>
      <c r="B83" s="5"/>
    </row>
    <row r="87" spans="1:2" s="15" customFormat="1" ht="13" x14ac:dyDescent="0.3">
      <c r="A87" s="6"/>
      <c r="B87" s="6"/>
    </row>
    <row r="88" spans="1:2" s="15" customFormat="1" ht="12.5" x14ac:dyDescent="0.25">
      <c r="A88" s="5"/>
      <c r="B88" s="5"/>
    </row>
    <row r="93" spans="1:2" s="15" customFormat="1" x14ac:dyDescent="0.35">
      <c r="A93" s="3"/>
      <c r="B93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Innehåll</vt:lpstr>
      <vt:lpstr>Fossila subventioner</vt:lpstr>
      <vt:lpstr>Miljömotiverade subv företag</vt:lpstr>
      <vt:lpstr>Miljömotiverade subv samtliga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scblrma</dc:creator>
  <cp:lastModifiedBy>Hellman Frida ESA/MS/MEM-S</cp:lastModifiedBy>
  <dcterms:created xsi:type="dcterms:W3CDTF">2010-06-22T13:38:57Z</dcterms:created>
  <dcterms:modified xsi:type="dcterms:W3CDTF">2025-06-18T05:36:58Z</dcterms:modified>
</cp:coreProperties>
</file>