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doc" sheetId="1" r:id="rId1"/>
    <sheet name="siot95" sheetId="2" r:id="rId2"/>
    <sheet name="dom95" sheetId="3" r:id="rId3"/>
    <sheet name="imp95" sheetId="4" r:id="rId4"/>
    <sheet name="siot00" sheetId="5" r:id="rId5"/>
    <sheet name="dom00" sheetId="6" r:id="rId6"/>
    <sheet name="imp00" sheetId="7" r:id="rId7"/>
  </sheets>
  <definedNames>
    <definedName name="_xlnm.Print_Area" localSheetId="0">'doc'!$B$1:$K$135</definedName>
    <definedName name="_xlnm.Print_Area" localSheetId="5">'dom00'!$D$1:$BU$76</definedName>
    <definedName name="_xlnm.Print_Area" localSheetId="2">'dom95'!$D$1:$BU$76</definedName>
    <definedName name="_xlnm.Print_Area" localSheetId="6">'imp00'!$D$1:$BS$65</definedName>
    <definedName name="_xlnm.Print_Area" localSheetId="3">'imp95'!$D$1:$BS$65</definedName>
    <definedName name="_xlnm.Print_Area" localSheetId="4">'siot00'!$D$1:$BU$81</definedName>
    <definedName name="_xlnm.Print_Area" localSheetId="1">'siot95'!$D$1:$BU$81</definedName>
    <definedName name="_xlnm.Print_Titles" localSheetId="5">'dom00'!$A:$C</definedName>
    <definedName name="_xlnm.Print_Titles" localSheetId="2">'dom95'!$A:$C</definedName>
    <definedName name="_xlnm.Print_Titles" localSheetId="6">'imp00'!$A:$C</definedName>
    <definedName name="_xlnm.Print_Titles" localSheetId="3">'imp95'!$A:$C</definedName>
    <definedName name="_xlnm.Print_Titles" localSheetId="4">'siot00'!$A:$C</definedName>
    <definedName name="_xlnm.Print_Titles" localSheetId="1">'siot95'!$A:$C</definedName>
    <definedName name="Z_53D84691_013C_11D7_9D73_0090271067E8_.wvu.PrintArea" localSheetId="0" hidden="1">'doc'!$B$1:$J$6</definedName>
  </definedNames>
  <calcPr fullCalcOnLoad="1"/>
</workbook>
</file>

<file path=xl/sharedStrings.xml><?xml version="1.0" encoding="utf-8"?>
<sst xmlns="http://schemas.openxmlformats.org/spreadsheetml/2006/main" count="1646" uniqueCount="176">
  <si>
    <t>COUNTRY:</t>
  </si>
  <si>
    <t>CURRENCY:</t>
  </si>
  <si>
    <t>Mill. NAC</t>
  </si>
  <si>
    <t>PRICE CONCEPT:</t>
  </si>
  <si>
    <t>CUP</t>
  </si>
  <si>
    <t>Total</t>
  </si>
  <si>
    <t>Table 17: Input-output table at basic prices</t>
  </si>
  <si>
    <t>Table 18: Input-output table for domestic output at basic prices</t>
  </si>
  <si>
    <t>Table 19: Input-output table for imports at basic prices</t>
  </si>
  <si>
    <t>Year</t>
  </si>
  <si>
    <t xml:space="preserve"> </t>
  </si>
  <si>
    <t>Renting of machinery and equipment without operator and of personal and household goods</t>
  </si>
  <si>
    <t>Private households with employed persons</t>
  </si>
  <si>
    <t>Imports cif</t>
  </si>
  <si>
    <t>Taxes less subsidies on products</t>
  </si>
  <si>
    <t>Code</t>
  </si>
  <si>
    <t xml:space="preserve">    PRODUCTS (CPA)</t>
  </si>
  <si>
    <t>01</t>
  </si>
  <si>
    <t>02</t>
  </si>
  <si>
    <t>05</t>
  </si>
  <si>
    <t>10</t>
  </si>
  <si>
    <t>11</t>
  </si>
  <si>
    <t>12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</si>
  <si>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</si>
  <si>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</si>
  <si>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</si>
  <si>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</si>
  <si>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</si>
  <si>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</si>
  <si>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</si>
  <si>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</si>
  <si>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</si>
  <si>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</si>
  <si>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</si>
  <si>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</si>
  <si>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</si>
  <si>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</si>
  <si>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</si>
  <si>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</si>
  <si>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</si>
  <si>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</si>
  <si>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</si>
  <si>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</si>
  <si>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</si>
  <si>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</si>
  <si>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</si>
  <si>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</si>
  <si>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</si>
  <si>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</si>
  <si>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</si>
  <si>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</si>
  <si>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</si>
  <si>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</si>
  <si>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</si>
  <si>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</si>
  <si>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</si>
  <si>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</si>
  <si>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</si>
  <si>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</si>
  <si>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</si>
  <si>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</si>
  <si>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</si>
  <si>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</si>
  <si>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</si>
  <si>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</si>
  <si>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</si>
  <si>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</si>
  <si>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</si>
  <si>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</si>
  <si>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No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</si>
  <si>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</si>
  <si>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</si>
  <si>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</si>
  <si>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</si>
  <si>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</si>
  <si>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</si>
  <si>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</si>
  <si>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</si>
  <si>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</si>
  <si>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</si>
  <si>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</si>
  <si>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</si>
  <si>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</si>
  <si>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</si>
  <si>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</si>
  <si>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</si>
  <si>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</si>
  <si>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</si>
  <si>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</si>
  <si>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</si>
  <si>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</si>
  <si>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</si>
  <si>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</si>
  <si>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</si>
  <si>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</si>
  <si>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</si>
  <si>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</si>
  <si>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</si>
  <si>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</si>
  <si>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</si>
  <si>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</si>
  <si>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</si>
  <si>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</si>
  <si>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</si>
  <si>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</si>
  <si>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</si>
  <si>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</si>
  <si>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</si>
  <si>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</si>
  <si>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</si>
  <si>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</si>
  <si>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</si>
  <si>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</si>
  <si>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</si>
  <si>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</si>
  <si>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</si>
  <si>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</si>
  <si>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</si>
  <si>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</si>
  <si>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</si>
  <si>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Direct purchases abroad by residents</t>
  </si>
  <si>
    <t>Sweden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</si>
  <si>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</si>
  <si>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</si>
  <si>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</si>
  <si>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</si>
  <si>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</si>
  <si>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</si>
  <si>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valuables      1)</t>
  </si>
  <si>
    <t>Changes in inventories</t>
  </si>
  <si>
    <t>Changes in inventories and valuables</t>
  </si>
  <si>
    <t>Gross capital formation</t>
  </si>
  <si>
    <t>Exports</t>
  </si>
  <si>
    <t xml:space="preserve">     PRODUCTS (CPA)</t>
  </si>
  <si>
    <t>Compensation of employees</t>
  </si>
  <si>
    <t>Other net taxes on production</t>
  </si>
  <si>
    <t>Consumption of fixed capital</t>
  </si>
  <si>
    <t>Operating surplus, net</t>
  </si>
  <si>
    <t>Operating surplus, gross</t>
  </si>
  <si>
    <t>Value added at basic prices</t>
  </si>
  <si>
    <t>Output at basic prices</t>
  </si>
  <si>
    <t>1) This provision is voluntary. In case this column is filled, gross fixed capital formation figures must exclude changes in valuables.</t>
  </si>
  <si>
    <t>Final uses</t>
  </si>
  <si>
    <t>Total intermediate consumption/Final use at purchasers' prices</t>
  </si>
  <si>
    <t>HOMOGENEOUS BRANCHES</t>
  </si>
  <si>
    <t>Fish and other fish products; services of incidental fishing</t>
  </si>
  <si>
    <t>Wood and of products of wood and cork (except furniture); articles of straw and plaiting materials</t>
  </si>
  <si>
    <t>Chemicals and chemical products</t>
  </si>
  <si>
    <t>Recovered secondary raw materials</t>
  </si>
  <si>
    <t>Hotels and restaurants services</t>
  </si>
  <si>
    <t>Land transport; transport via pipelines services</t>
  </si>
  <si>
    <t>Post and telecommunications services</t>
  </si>
  <si>
    <t>Fish and other fishing products; services incidental of fishing</t>
  </si>
  <si>
    <t>Supply at basic prices</t>
  </si>
  <si>
    <t>SUPPLEMENTARY DATA</t>
  </si>
  <si>
    <t>Fixed capital formation</t>
  </si>
  <si>
    <t>Fixed capital stock</t>
  </si>
  <si>
    <t>Labour inputs (1.000 persons)</t>
  </si>
  <si>
    <t>2) the split of imports into Intra EU/ Extra EU is voluntarily</t>
  </si>
  <si>
    <t>Use of imported products, cif</t>
  </si>
  <si>
    <t>Total import</t>
  </si>
  <si>
    <t>Unallocated</t>
  </si>
  <si>
    <t>Purchases on the domestic territory by non-residents</t>
  </si>
  <si>
    <t>Food products, beverages and tobacco products</t>
  </si>
  <si>
    <t>Total including Unallocated</t>
  </si>
  <si>
    <t>13-14</t>
  </si>
  <si>
    <t>15-16</t>
  </si>
  <si>
    <t>Sale, maintenance and repair of motor vehicles and motorcycles; retail sale services of automotive fuel. Wholesale and commission trade. Retail trade, repair of personal and household goods.</t>
  </si>
  <si>
    <t>50-52</t>
  </si>
  <si>
    <t>Metal ores and other mining and quarrying products</t>
  </si>
  <si>
    <t xml:space="preserve">Total use </t>
  </si>
  <si>
    <t>Total use</t>
  </si>
  <si>
    <t>Input-output tables for Sweden</t>
  </si>
  <si>
    <t>According to the European System of Accounts - ESA 1995</t>
  </si>
  <si>
    <t>Millions of National Currency (SEK)</t>
  </si>
  <si>
    <t>Current prices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</si>
</sst>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##\ ###\ ##0\ \ "/>
    <numFmt numFmtId="185" formatCode="@\ *.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[$€-2]\ #,##0.00_);[Red]\([$€-2]\ #,##0.00\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top" wrapText="1"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34" borderId="18" xfId="0" applyFont="1" applyFill="1" applyBorder="1" applyAlignment="1" applyProtection="1">
      <alignment horizontal="center" vertical="top" wrapText="1"/>
      <protection/>
    </xf>
    <xf numFmtId="0" fontId="0" fillId="34" borderId="19" xfId="0" applyFont="1" applyFill="1" applyBorder="1" applyAlignment="1" applyProtection="1">
      <alignment horizontal="center" vertical="top" wrapText="1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left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34" borderId="24" xfId="0" applyFont="1" applyFill="1" applyBorder="1" applyAlignment="1" applyProtection="1">
      <alignment horizontal="center" vertical="top" wrapText="1"/>
      <protection/>
    </xf>
    <xf numFmtId="0" fontId="0" fillId="0" borderId="20" xfId="0" applyFont="1" applyFill="1" applyBorder="1" applyAlignment="1" applyProtection="1">
      <alignment horizontal="center" vertical="top" wrapText="1"/>
      <protection/>
    </xf>
    <xf numFmtId="0" fontId="0" fillId="34" borderId="25" xfId="0" applyFont="1" applyFill="1" applyBorder="1" applyAlignment="1" applyProtection="1">
      <alignment horizontal="center" vertical="top" wrapText="1"/>
      <protection/>
    </xf>
    <xf numFmtId="0" fontId="0" fillId="34" borderId="26" xfId="0" applyFont="1" applyFill="1" applyBorder="1" applyAlignment="1" applyProtection="1">
      <alignment horizontal="center" vertical="top" wrapText="1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34" borderId="31" xfId="0" applyFont="1" applyFill="1" applyBorder="1" applyAlignment="1" applyProtection="1">
      <alignment horizontal="center"/>
      <protection/>
    </xf>
    <xf numFmtId="0" fontId="0" fillId="34" borderId="32" xfId="0" applyNumberFormat="1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34" borderId="23" xfId="0" applyFont="1" applyFill="1" applyBorder="1" applyAlignment="1" applyProtection="1">
      <alignment horizontal="center" vertical="top" wrapText="1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34" borderId="38" xfId="0" applyFont="1" applyFill="1" applyBorder="1" applyAlignment="1" applyProtection="1">
      <alignment horizontal="center"/>
      <protection/>
    </xf>
    <xf numFmtId="0" fontId="0" fillId="34" borderId="39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34" borderId="42" xfId="0" applyFont="1" applyFill="1" applyBorder="1" applyAlignment="1" applyProtection="1">
      <alignment horizontal="center"/>
      <protection/>
    </xf>
    <xf numFmtId="0" fontId="0" fillId="34" borderId="4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 horizontal="right" vertical="top" wrapText="1"/>
      <protection/>
    </xf>
    <xf numFmtId="0" fontId="0" fillId="34" borderId="45" xfId="0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34" borderId="16" xfId="0" applyFont="1" applyFill="1" applyBorder="1" applyAlignment="1" applyProtection="1">
      <alignment horizontal="center" vertical="top" wrapText="1"/>
      <protection/>
    </xf>
    <xf numFmtId="0" fontId="0" fillId="34" borderId="37" xfId="0" applyFont="1" applyFill="1" applyBorder="1" applyAlignment="1" applyProtection="1">
      <alignment horizontal="center"/>
      <protection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46" xfId="0" applyFont="1" applyFill="1" applyBorder="1" applyAlignment="1" applyProtection="1">
      <alignment horizontal="center"/>
      <protection/>
    </xf>
    <xf numFmtId="0" fontId="0" fillId="34" borderId="4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5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0" fillId="0" borderId="45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184" fontId="0" fillId="0" borderId="0" xfId="0" applyNumberFormat="1" applyFont="1" applyFill="1" applyBorder="1" applyAlignment="1" applyProtection="1">
      <alignment horizontal="right"/>
      <protection/>
    </xf>
    <xf numFmtId="184" fontId="0" fillId="0" borderId="54" xfId="0" applyNumberFormat="1" applyFont="1" applyFill="1" applyBorder="1" applyAlignment="1" applyProtection="1">
      <alignment horizontal="right"/>
      <protection/>
    </xf>
    <xf numFmtId="184" fontId="0" fillId="34" borderId="54" xfId="0" applyNumberFormat="1" applyFont="1" applyFill="1" applyBorder="1" applyAlignment="1" applyProtection="1">
      <alignment horizontal="right"/>
      <protection/>
    </xf>
    <xf numFmtId="184" fontId="0" fillId="34" borderId="19" xfId="0" applyNumberFormat="1" applyFont="1" applyFill="1" applyBorder="1" applyAlignment="1" applyProtection="1">
      <alignment horizontal="right"/>
      <protection/>
    </xf>
    <xf numFmtId="184" fontId="0" fillId="0" borderId="37" xfId="0" applyNumberFormat="1" applyFont="1" applyFill="1" applyBorder="1" applyAlignment="1" applyProtection="1">
      <alignment horizontal="right"/>
      <protection/>
    </xf>
    <xf numFmtId="184" fontId="0" fillId="0" borderId="23" xfId="0" applyNumberFormat="1" applyFont="1" applyFill="1" applyBorder="1" applyAlignment="1" applyProtection="1">
      <alignment horizontal="right"/>
      <protection/>
    </xf>
    <xf numFmtId="184" fontId="0" fillId="34" borderId="23" xfId="0" applyNumberFormat="1" applyFont="1" applyFill="1" applyBorder="1" applyAlignment="1" applyProtection="1">
      <alignment horizontal="right"/>
      <protection/>
    </xf>
    <xf numFmtId="184" fontId="0" fillId="34" borderId="26" xfId="0" applyNumberFormat="1" applyFont="1" applyFill="1" applyBorder="1" applyAlignment="1" applyProtection="1">
      <alignment horizontal="right"/>
      <protection/>
    </xf>
    <xf numFmtId="184" fontId="0" fillId="34" borderId="15" xfId="0" applyNumberFormat="1" applyFont="1" applyFill="1" applyBorder="1" applyAlignment="1" applyProtection="1">
      <alignment horizontal="right"/>
      <protection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34" borderId="38" xfId="0" applyNumberFormat="1" applyFont="1" applyFill="1" applyBorder="1" applyAlignment="1" applyProtection="1">
      <alignment horizontal="right"/>
      <protection/>
    </xf>
    <xf numFmtId="184" fontId="0" fillId="34" borderId="39" xfId="0" applyNumberFormat="1" applyFont="1" applyFill="1" applyBorder="1" applyAlignment="1" applyProtection="1">
      <alignment horizontal="right"/>
      <protection/>
    </xf>
    <xf numFmtId="184" fontId="0" fillId="34" borderId="31" xfId="0" applyNumberFormat="1" applyFont="1" applyFill="1" applyBorder="1" applyAlignment="1" applyProtection="1">
      <alignment horizontal="right"/>
      <protection/>
    </xf>
    <xf numFmtId="184" fontId="0" fillId="34" borderId="55" xfId="0" applyNumberFormat="1" applyFont="1" applyFill="1" applyBorder="1" applyAlignment="1" applyProtection="1">
      <alignment horizontal="right"/>
      <protection/>
    </xf>
    <xf numFmtId="184" fontId="0" fillId="34" borderId="25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34" borderId="18" xfId="0" applyNumberFormat="1" applyFont="1" applyFill="1" applyBorder="1" applyAlignment="1" applyProtection="1">
      <alignment horizontal="right"/>
      <protection/>
    </xf>
    <xf numFmtId="184" fontId="0" fillId="34" borderId="56" xfId="0" applyNumberFormat="1" applyFont="1" applyFill="1" applyBorder="1" applyAlignment="1" applyProtection="1">
      <alignment horizontal="right"/>
      <protection/>
    </xf>
    <xf numFmtId="184" fontId="0" fillId="34" borderId="41" xfId="0" applyNumberFormat="1" applyFont="1" applyFill="1" applyBorder="1" applyAlignment="1" applyProtection="1">
      <alignment horizontal="right"/>
      <protection/>
    </xf>
    <xf numFmtId="184" fontId="0" fillId="34" borderId="57" xfId="0" applyNumberFormat="1" applyFont="1" applyFill="1" applyBorder="1" applyAlignment="1" applyProtection="1">
      <alignment horizontal="right"/>
      <protection/>
    </xf>
    <xf numFmtId="184" fontId="0" fillId="34" borderId="58" xfId="0" applyNumberFormat="1" applyFont="1" applyFill="1" applyBorder="1" applyAlignment="1" applyProtection="1">
      <alignment horizontal="right"/>
      <protection/>
    </xf>
    <xf numFmtId="184" fontId="0" fillId="34" borderId="53" xfId="0" applyNumberFormat="1" applyFont="1" applyFill="1" applyBorder="1" applyAlignment="1" applyProtection="1">
      <alignment horizontal="right"/>
      <protection/>
    </xf>
    <xf numFmtId="184" fontId="0" fillId="34" borderId="52" xfId="0" applyNumberFormat="1" applyFont="1" applyFill="1" applyBorder="1" applyAlignment="1" applyProtection="1">
      <alignment horizontal="right"/>
      <protection/>
    </xf>
    <xf numFmtId="184" fontId="0" fillId="0" borderId="40" xfId="0" applyNumberFormat="1" applyFont="1" applyFill="1" applyBorder="1" applyAlignment="1" applyProtection="1">
      <alignment horizontal="right"/>
      <protection/>
    </xf>
    <xf numFmtId="184" fontId="0" fillId="35" borderId="4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Alignment="1" applyProtection="1">
      <alignment/>
      <protection locked="0"/>
    </xf>
    <xf numFmtId="184" fontId="0" fillId="35" borderId="38" xfId="0" applyNumberFormat="1" applyFont="1" applyFill="1" applyBorder="1" applyAlignment="1" applyProtection="1">
      <alignment horizontal="right"/>
      <protection/>
    </xf>
    <xf numFmtId="184" fontId="0" fillId="35" borderId="15" xfId="0" applyNumberFormat="1" applyFont="1" applyFill="1" applyBorder="1" applyAlignment="1" applyProtection="1">
      <alignment horizontal="right"/>
      <protection/>
    </xf>
    <xf numFmtId="184" fontId="0" fillId="35" borderId="57" xfId="0" applyNumberFormat="1" applyFont="1" applyFill="1" applyBorder="1" applyAlignment="1" applyProtection="1">
      <alignment horizontal="right"/>
      <protection/>
    </xf>
    <xf numFmtId="184" fontId="0" fillId="35" borderId="50" xfId="0" applyNumberFormat="1" applyFont="1" applyFill="1" applyBorder="1" applyAlignment="1" applyProtection="1">
      <alignment horizontal="right"/>
      <protection/>
    </xf>
    <xf numFmtId="184" fontId="0" fillId="35" borderId="37" xfId="0" applyNumberFormat="1" applyFont="1" applyFill="1" applyBorder="1" applyAlignment="1" applyProtection="1">
      <alignment horizontal="right"/>
      <protection/>
    </xf>
    <xf numFmtId="184" fontId="0" fillId="35" borderId="23" xfId="0" applyNumberFormat="1" applyFont="1" applyFill="1" applyBorder="1" applyAlignment="1" applyProtection="1">
      <alignment horizontal="right"/>
      <protection/>
    </xf>
    <xf numFmtId="184" fontId="0" fillId="35" borderId="25" xfId="0" applyNumberFormat="1" applyFont="1" applyFill="1" applyBorder="1" applyAlignment="1" applyProtection="1">
      <alignment horizontal="right"/>
      <protection/>
    </xf>
    <xf numFmtId="184" fontId="0" fillId="34" borderId="37" xfId="0" applyNumberFormat="1" applyFont="1" applyFill="1" applyBorder="1" applyAlignment="1" applyProtection="1">
      <alignment horizontal="right"/>
      <protection/>
    </xf>
    <xf numFmtId="184" fontId="0" fillId="35" borderId="52" xfId="0" applyNumberFormat="1" applyFont="1" applyFill="1" applyBorder="1" applyAlignment="1" applyProtection="1">
      <alignment horizontal="right"/>
      <protection/>
    </xf>
    <xf numFmtId="184" fontId="0" fillId="35" borderId="31" xfId="0" applyNumberFormat="1" applyFont="1" applyFill="1" applyBorder="1" applyAlignment="1" applyProtection="1">
      <alignment horizontal="right"/>
      <protection/>
    </xf>
    <xf numFmtId="184" fontId="0" fillId="35" borderId="39" xfId="0" applyNumberFormat="1" applyFont="1" applyFill="1" applyBorder="1" applyAlignment="1" applyProtection="1">
      <alignment horizontal="right"/>
      <protection/>
    </xf>
    <xf numFmtId="184" fontId="0" fillId="34" borderId="34" xfId="0" applyNumberFormat="1" applyFont="1" applyFill="1" applyBorder="1" applyAlignment="1" applyProtection="1">
      <alignment horizontal="right"/>
      <protection/>
    </xf>
    <xf numFmtId="184" fontId="0" fillId="34" borderId="59" xfId="0" applyNumberFormat="1" applyFont="1" applyFill="1" applyBorder="1" applyAlignment="1" applyProtection="1">
      <alignment horizontal="right"/>
      <protection/>
    </xf>
    <xf numFmtId="184" fontId="0" fillId="35" borderId="48" xfId="0" applyNumberFormat="1" applyFont="1" applyFill="1" applyBorder="1" applyAlignment="1" applyProtection="1">
      <alignment horizontal="right"/>
      <protection/>
    </xf>
    <xf numFmtId="184" fontId="0" fillId="35" borderId="20" xfId="0" applyNumberFormat="1" applyFont="1" applyFill="1" applyBorder="1" applyAlignment="1" applyProtection="1">
      <alignment horizontal="right"/>
      <protection/>
    </xf>
    <xf numFmtId="184" fontId="0" fillId="35" borderId="5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84" fontId="0" fillId="0" borderId="44" xfId="0" applyNumberFormat="1" applyFont="1" applyFill="1" applyBorder="1" applyAlignment="1" applyProtection="1">
      <alignment horizontal="right"/>
      <protection/>
    </xf>
    <xf numFmtId="184" fontId="0" fillId="0" borderId="49" xfId="0" applyNumberFormat="1" applyFont="1" applyFill="1" applyBorder="1" applyAlignment="1" applyProtection="1">
      <alignment horizontal="right"/>
      <protection/>
    </xf>
    <xf numFmtId="184" fontId="0" fillId="0" borderId="57" xfId="0" applyNumberFormat="1" applyFont="1" applyFill="1" applyBorder="1" applyAlignment="1" applyProtection="1">
      <alignment horizontal="right"/>
      <protection/>
    </xf>
    <xf numFmtId="184" fontId="0" fillId="34" borderId="50" xfId="0" applyNumberFormat="1" applyFont="1" applyFill="1" applyBorder="1" applyAlignment="1" applyProtection="1">
      <alignment horizontal="right"/>
      <protection/>
    </xf>
    <xf numFmtId="184" fontId="0" fillId="0" borderId="38" xfId="0" applyNumberFormat="1" applyFont="1" applyFill="1" applyBorder="1" applyAlignment="1" applyProtection="1">
      <alignment horizontal="right"/>
      <protection/>
    </xf>
    <xf numFmtId="184" fontId="0" fillId="0" borderId="31" xfId="0" applyNumberFormat="1" applyFont="1" applyFill="1" applyBorder="1" applyAlignment="1" applyProtection="1">
      <alignment horizontal="right"/>
      <protection/>
    </xf>
    <xf numFmtId="184" fontId="0" fillId="34" borderId="33" xfId="0" applyNumberFormat="1" applyFont="1" applyFill="1" applyBorder="1" applyAlignment="1" applyProtection="1">
      <alignment horizontal="right"/>
      <protection/>
    </xf>
    <xf numFmtId="184" fontId="0" fillId="34" borderId="51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ill="1" applyAlignment="1" applyProtection="1">
      <alignment/>
      <protection locked="0"/>
    </xf>
    <xf numFmtId="184" fontId="0" fillId="0" borderId="0" xfId="0" applyNumberFormat="1" applyFill="1" applyBorder="1" applyAlignment="1" applyProtection="1">
      <alignment/>
      <protection locked="0"/>
    </xf>
    <xf numFmtId="0" fontId="0" fillId="34" borderId="6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0" fillId="34" borderId="37" xfId="0" applyFont="1" applyFill="1" applyBorder="1" applyAlignment="1" applyProtection="1">
      <alignment horizontal="center" vertical="top" wrapText="1"/>
      <protection/>
    </xf>
    <xf numFmtId="184" fontId="0" fillId="34" borderId="24" xfId="0" applyNumberFormat="1" applyFont="1" applyFill="1" applyBorder="1" applyAlignment="1" applyProtection="1">
      <alignment horizontal="right"/>
      <protection/>
    </xf>
    <xf numFmtId="184" fontId="0" fillId="34" borderId="40" xfId="0" applyNumberFormat="1" applyFont="1" applyFill="1" applyBorder="1" applyAlignment="1" applyProtection="1">
      <alignment horizontal="right"/>
      <protection/>
    </xf>
    <xf numFmtId="184" fontId="0" fillId="34" borderId="42" xfId="0" applyNumberFormat="1" applyFont="1" applyFill="1" applyBorder="1" applyAlignment="1" applyProtection="1">
      <alignment horizontal="right"/>
      <protection/>
    </xf>
    <xf numFmtId="184" fontId="0" fillId="34" borderId="49" xfId="0" applyNumberFormat="1" applyFont="1" applyFill="1" applyBorder="1" applyAlignment="1" applyProtection="1">
      <alignment horizontal="right"/>
      <protection/>
    </xf>
    <xf numFmtId="184" fontId="0" fillId="0" borderId="20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184" fontId="0" fillId="0" borderId="61" xfId="0" applyNumberFormat="1" applyFont="1" applyFill="1" applyBorder="1" applyAlignment="1" applyProtection="1">
      <alignment horizontal="right"/>
      <protection/>
    </xf>
    <xf numFmtId="184" fontId="0" fillId="34" borderId="43" xfId="0" applyNumberFormat="1" applyFont="1" applyFill="1" applyBorder="1" applyAlignment="1" applyProtection="1">
      <alignment horizontal="right"/>
      <protection/>
    </xf>
    <xf numFmtId="184" fontId="0" fillId="0" borderId="45" xfId="0" applyNumberFormat="1" applyFont="1" applyFill="1" applyBorder="1" applyAlignment="1" applyProtection="1">
      <alignment horizontal="right"/>
      <protection/>
    </xf>
    <xf numFmtId="184" fontId="0" fillId="34" borderId="0" xfId="0" applyNumberFormat="1" applyFont="1" applyFill="1" applyBorder="1" applyAlignment="1" applyProtection="1">
      <alignment horizontal="right"/>
      <protection/>
    </xf>
    <xf numFmtId="0" fontId="0" fillId="0" borderId="62" xfId="0" applyFont="1" applyFill="1" applyBorder="1" applyAlignment="1" applyProtection="1">
      <alignment horizontal="center" vertical="top" wrapText="1"/>
      <protection/>
    </xf>
    <xf numFmtId="184" fontId="0" fillId="0" borderId="34" xfId="0" applyNumberFormat="1" applyFont="1" applyFill="1" applyBorder="1" applyAlignment="1" applyProtection="1">
      <alignment horizontal="right"/>
      <protection/>
    </xf>
    <xf numFmtId="184" fontId="0" fillId="34" borderId="45" xfId="0" applyNumberFormat="1" applyFont="1" applyFill="1" applyBorder="1" applyAlignment="1" applyProtection="1">
      <alignment horizontal="right"/>
      <protection/>
    </xf>
    <xf numFmtId="184" fontId="0" fillId="0" borderId="60" xfId="0" applyNumberFormat="1" applyFont="1" applyFill="1" applyBorder="1" applyAlignment="1" applyProtection="1">
      <alignment horizontal="right"/>
      <protection/>
    </xf>
    <xf numFmtId="184" fontId="0" fillId="34" borderId="44" xfId="0" applyNumberFormat="1" applyFont="1" applyFill="1" applyBorder="1" applyAlignment="1" applyProtection="1">
      <alignment horizontal="right"/>
      <protection/>
    </xf>
    <xf numFmtId="184" fontId="0" fillId="34" borderId="63" xfId="0" applyNumberFormat="1" applyFont="1" applyFill="1" applyBorder="1" applyAlignment="1" applyProtection="1">
      <alignment horizontal="right"/>
      <protection/>
    </xf>
    <xf numFmtId="184" fontId="0" fillId="34" borderId="64" xfId="0" applyNumberFormat="1" applyFont="1" applyFill="1" applyBorder="1" applyAlignment="1" applyProtection="1">
      <alignment horizontal="right"/>
      <protection/>
    </xf>
    <xf numFmtId="184" fontId="0" fillId="34" borderId="47" xfId="0" applyNumberFormat="1" applyFont="1" applyFill="1" applyBorder="1" applyAlignment="1" applyProtection="1">
      <alignment horizontal="right"/>
      <protection/>
    </xf>
    <xf numFmtId="184" fontId="0" fillId="34" borderId="65" xfId="0" applyNumberFormat="1" applyFont="1" applyFill="1" applyBorder="1" applyAlignment="1" applyProtection="1">
      <alignment horizontal="right"/>
      <protection/>
    </xf>
    <xf numFmtId="184" fontId="0" fillId="34" borderId="35" xfId="0" applyNumberFormat="1" applyFont="1" applyFill="1" applyBorder="1" applyAlignment="1" applyProtection="1">
      <alignment horizontal="right"/>
      <protection/>
    </xf>
    <xf numFmtId="184" fontId="0" fillId="34" borderId="66" xfId="0" applyNumberFormat="1" applyFont="1" applyFill="1" applyBorder="1" applyAlignment="1" applyProtection="1">
      <alignment horizontal="right"/>
      <protection/>
    </xf>
    <xf numFmtId="0" fontId="0" fillId="0" borderId="63" xfId="0" applyFont="1" applyFill="1" applyBorder="1" applyAlignment="1" applyProtection="1">
      <alignment horizontal="center" vertical="top" wrapText="1"/>
      <protection/>
    </xf>
    <xf numFmtId="184" fontId="0" fillId="0" borderId="21" xfId="0" applyNumberFormat="1" applyFont="1" applyFill="1" applyBorder="1" applyAlignment="1" applyProtection="1">
      <alignment horizontal="right"/>
      <protection/>
    </xf>
    <xf numFmtId="184" fontId="0" fillId="0" borderId="29" xfId="0" applyNumberFormat="1" applyFont="1" applyFill="1" applyBorder="1" applyAlignment="1" applyProtection="1">
      <alignment horizontal="right"/>
      <protection/>
    </xf>
    <xf numFmtId="184" fontId="0" fillId="35" borderId="41" xfId="0" applyNumberFormat="1" applyFont="1" applyFill="1" applyBorder="1" applyAlignment="1" applyProtection="1">
      <alignment horizontal="right"/>
      <protection/>
    </xf>
    <xf numFmtId="0" fontId="3" fillId="35" borderId="67" xfId="0" applyFont="1" applyFill="1" applyBorder="1" applyAlignment="1" applyProtection="1">
      <alignment horizontal="center"/>
      <protection locked="0"/>
    </xf>
    <xf numFmtId="0" fontId="3" fillId="35" borderId="6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49" xfId="0" applyFont="1" applyFill="1" applyBorder="1" applyAlignment="1" applyProtection="1">
      <alignment horizontal="center" vertical="top" wrapText="1"/>
      <protection/>
    </xf>
    <xf numFmtId="0" fontId="0" fillId="0" borderId="69" xfId="0" applyFont="1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65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47625</xdr:rowOff>
    </xdr:from>
    <xdr:to>
      <xdr:col>10</xdr:col>
      <xdr:colOff>428625</xdr:colOff>
      <xdr:row>83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43075"/>
          <a:ext cx="7000875" cy="1205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9525</xdr:rowOff>
    </xdr:from>
    <xdr:to>
      <xdr:col>10</xdr:col>
      <xdr:colOff>447675</xdr:colOff>
      <xdr:row>134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849350"/>
          <a:ext cx="701992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"/>
  <sheetViews>
    <sheetView showGridLines="0" tabSelected="1" zoomScale="80" zoomScaleNormal="80" zoomScalePageLayoutView="0" workbookViewId="0" topLeftCell="A1">
      <selection activeCell="K8" sqref="K8"/>
    </sheetView>
  </sheetViews>
  <sheetFormatPr defaultColWidth="11.421875" defaultRowHeight="12.75"/>
  <cols>
    <col min="1" max="1" width="2.57421875" style="1" customWidth="1"/>
    <col min="2" max="4" width="10.7109375" style="1" customWidth="1"/>
    <col min="5" max="5" width="12.140625" style="1" bestFit="1" customWidth="1"/>
    <col min="6" max="9" width="10.7109375" style="1" customWidth="1"/>
    <col min="10" max="16384" width="11.421875" style="1" customWidth="1"/>
  </cols>
  <sheetData>
    <row r="1" spans="2:3" ht="15.75">
      <c r="B1" s="2" t="s">
        <v>172</v>
      </c>
      <c r="C1" s="2"/>
    </row>
    <row r="2" spans="2:3" ht="15.75">
      <c r="B2" s="2" t="s">
        <v>173</v>
      </c>
      <c r="C2" s="2"/>
    </row>
    <row r="3" spans="2:3" ht="16.5" thickBot="1">
      <c r="B3" s="2"/>
      <c r="C3" s="3"/>
    </row>
    <row r="4" spans="2:5" ht="15.75" customHeight="1" thickBot="1">
      <c r="B4" s="2" t="s">
        <v>0</v>
      </c>
      <c r="D4" s="171" t="s">
        <v>121</v>
      </c>
      <c r="E4" s="172"/>
    </row>
    <row r="5" spans="2:7" ht="15.75" customHeight="1" thickBot="1">
      <c r="B5" s="2" t="s">
        <v>1</v>
      </c>
      <c r="D5" s="171" t="s">
        <v>2</v>
      </c>
      <c r="E5" s="172"/>
      <c r="F5" s="4"/>
      <c r="G5" s="3" t="s">
        <v>174</v>
      </c>
    </row>
    <row r="6" spans="2:7" ht="15.75" customHeight="1" thickBot="1">
      <c r="B6" s="2" t="s">
        <v>3</v>
      </c>
      <c r="D6" s="171" t="s">
        <v>4</v>
      </c>
      <c r="E6" s="172"/>
      <c r="G6" s="3" t="s">
        <v>175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 sheet="1" objects="1" scenarios="1"/>
  <mergeCells count="3">
    <mergeCell ref="D4:E4"/>
    <mergeCell ref="D5:E5"/>
    <mergeCell ref="D6:E6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5">
      <formula1>#REF!</formula1>
    </dataValidation>
  </dataValidation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44" r:id="rId2"/>
  <headerFooter alignWithMargins="0">
    <oddHeader>&amp;L&amp;9Eurostat&amp;CInput-Output Framework of the European Union&amp;R&amp;P</oddHeader>
    <oddFooter>&amp;L&amp;D&amp;C&amp;F&amp;R&amp;A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31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11.421875" defaultRowHeight="12.75"/>
  <cols>
    <col min="1" max="1" width="3.7109375" style="16" customWidth="1"/>
    <col min="2" max="2" width="5.7109375" style="16" customWidth="1"/>
    <col min="3" max="3" width="25.7109375" style="16" customWidth="1"/>
    <col min="4" max="72" width="10.7109375" style="16" customWidth="1"/>
    <col min="73" max="16384" width="11.421875" style="16" customWidth="1"/>
  </cols>
  <sheetData>
    <row r="1" spans="1:73" s="8" customFormat="1" ht="12.75" customHeight="1">
      <c r="A1" s="62"/>
      <c r="B1" s="62"/>
      <c r="C1" s="6"/>
      <c r="D1" s="173" t="s">
        <v>6</v>
      </c>
      <c r="E1" s="173"/>
      <c r="F1" s="173"/>
      <c r="G1" s="173"/>
      <c r="H1" s="173"/>
      <c r="I1" s="173"/>
      <c r="J1" s="173"/>
      <c r="K1" s="173"/>
      <c r="L1" s="173" t="s">
        <v>6</v>
      </c>
      <c r="M1" s="173"/>
      <c r="N1" s="173"/>
      <c r="O1" s="173"/>
      <c r="P1" s="173"/>
      <c r="Q1" s="173"/>
      <c r="R1" s="173"/>
      <c r="S1" s="173"/>
      <c r="T1" s="173"/>
      <c r="U1" s="173"/>
      <c r="V1" s="173" t="s">
        <v>6</v>
      </c>
      <c r="W1" s="173"/>
      <c r="X1" s="173"/>
      <c r="Y1" s="173"/>
      <c r="Z1" s="173"/>
      <c r="AA1" s="173"/>
      <c r="AB1" s="173"/>
      <c r="AC1" s="173"/>
      <c r="AD1" s="173"/>
      <c r="AE1" s="173"/>
      <c r="AF1" s="173" t="s">
        <v>6</v>
      </c>
      <c r="AG1" s="173"/>
      <c r="AH1" s="173"/>
      <c r="AI1" s="173"/>
      <c r="AJ1" s="173"/>
      <c r="AK1" s="173"/>
      <c r="AL1" s="173"/>
      <c r="AM1" s="173"/>
      <c r="AN1" s="173" t="s">
        <v>6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 t="s">
        <v>6</v>
      </c>
      <c r="AY1" s="173"/>
      <c r="AZ1" s="173"/>
      <c r="BA1" s="173"/>
      <c r="BB1" s="173"/>
      <c r="BC1" s="173"/>
      <c r="BD1" s="173"/>
      <c r="BE1" s="173"/>
      <c r="BF1" s="173"/>
      <c r="BG1" s="173" t="s">
        <v>6</v>
      </c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4"/>
      <c r="BT1" s="174"/>
      <c r="BU1" s="174"/>
    </row>
    <row r="2" spans="1:73" s="8" customFormat="1" ht="12.75" customHeight="1">
      <c r="A2" s="9"/>
      <c r="B2" s="9"/>
      <c r="C2" s="9" t="s">
        <v>9</v>
      </c>
      <c r="D2" s="9" t="s">
        <v>10</v>
      </c>
      <c r="E2" s="175" t="str">
        <f>doc!$D$4</f>
        <v>Sweden</v>
      </c>
      <c r="F2" s="175"/>
      <c r="G2" s="175"/>
      <c r="H2" s="176" t="str">
        <f>doc!$D$5</f>
        <v>Mill. NAC</v>
      </c>
      <c r="I2" s="176"/>
      <c r="J2" s="177" t="str">
        <f>IF(doc!$D$6="CUP","current prices",IF(doc!$D$6="COPPY","constant prices of previous year",IF(doc!$D$6="COPYY","constant prices of base year 19"&amp;doc!#REF!,"")))</f>
        <v>current prices</v>
      </c>
      <c r="K2" s="177"/>
      <c r="L2" s="9"/>
      <c r="M2" s="175" t="str">
        <f>doc!$D$4</f>
        <v>Sweden</v>
      </c>
      <c r="N2" s="175"/>
      <c r="O2" s="175"/>
      <c r="P2" s="176" t="str">
        <f>doc!$D$5</f>
        <v>Mill. NAC</v>
      </c>
      <c r="Q2" s="176"/>
      <c r="R2" s="177" t="str">
        <f>IF(doc!$D$6="CUP","current prices",IF(doc!$D$6="COPPY","constant prices of previous year",IF(doc!$D$6="COPYY","constant prices of base year 19"&amp;doc!#REF!,"")))</f>
        <v>current prices</v>
      </c>
      <c r="S2" s="177"/>
      <c r="T2" s="177"/>
      <c r="U2" s="177"/>
      <c r="V2" s="9"/>
      <c r="W2" s="175" t="str">
        <f>doc!$D$4</f>
        <v>Sweden</v>
      </c>
      <c r="X2" s="175"/>
      <c r="Y2" s="175"/>
      <c r="Z2" s="176" t="str">
        <f>doc!$D$5</f>
        <v>Mill. NAC</v>
      </c>
      <c r="AA2" s="176"/>
      <c r="AB2" s="177" t="str">
        <f>IF(doc!$D$6="CUP","current prices",IF(doc!$D$6="COPPY","constant prices of previous year",IF(doc!$D$6="COPYY","constant prices of base year 19"&amp;doc!#REF!,"")))</f>
        <v>current prices</v>
      </c>
      <c r="AC2" s="177"/>
      <c r="AD2" s="177"/>
      <c r="AE2" s="177"/>
      <c r="AF2" s="9"/>
      <c r="AG2" s="175" t="str">
        <f>doc!$D$4</f>
        <v>Sweden</v>
      </c>
      <c r="AH2" s="175"/>
      <c r="AI2" s="175"/>
      <c r="AJ2" s="10" t="str">
        <f>doc!$D$5</f>
        <v>Mill. NAC</v>
      </c>
      <c r="AK2" s="177"/>
      <c r="AL2" s="177"/>
      <c r="AM2" s="177"/>
      <c r="AN2" s="9"/>
      <c r="AO2" s="175" t="str">
        <f>doc!$D$4</f>
        <v>Sweden</v>
      </c>
      <c r="AP2" s="175"/>
      <c r="AQ2" s="175"/>
      <c r="AR2" s="176" t="str">
        <f>doc!$D$5</f>
        <v>Mill. NAC</v>
      </c>
      <c r="AS2" s="176"/>
      <c r="AT2" s="177" t="str">
        <f>IF(doc!$D$6="CUP","current prices",IF(doc!$D$6="COPPY","constant prices of previous year",IF(doc!$D$6="COPYY","constant prices of base year 19"&amp;doc!#REF!,"")))</f>
        <v>current prices</v>
      </c>
      <c r="AU2" s="177"/>
      <c r="AV2" s="177"/>
      <c r="AW2" s="177"/>
      <c r="AX2" s="9"/>
      <c r="AY2" s="175" t="str">
        <f>doc!$D$4</f>
        <v>Sweden</v>
      </c>
      <c r="AZ2" s="175"/>
      <c r="BA2" s="175"/>
      <c r="BB2" s="176" t="str">
        <f>doc!$D$5</f>
        <v>Mill. NAC</v>
      </c>
      <c r="BC2" s="176"/>
      <c r="BD2" s="177" t="str">
        <f>IF(doc!$D$6="CUP","current prices",IF(doc!$D$6="COPPY","constant prices of previous year",IF(doc!$D$6="COPYY","constant prices of base year 19"&amp;doc!#REF!,"")))</f>
        <v>current prices</v>
      </c>
      <c r="BE2" s="177"/>
      <c r="BF2" s="177"/>
      <c r="BG2" s="9"/>
      <c r="BH2" s="9"/>
      <c r="BI2" s="9"/>
      <c r="BJ2" s="175" t="str">
        <f>doc!$D$4</f>
        <v>Sweden</v>
      </c>
      <c r="BK2" s="175"/>
      <c r="BL2" s="175"/>
      <c r="BM2" s="176" t="str">
        <f>doc!$D$5</f>
        <v>Mill. NAC</v>
      </c>
      <c r="BN2" s="176"/>
      <c r="BO2" s="177" t="str">
        <f>IF(doc!$D$6="CUP","current prices",IF(doc!$D$6="COPPY","constant prices of previous year",IF(doc!$D$6="COPYY","constant prices of base year 19"&amp;doc!#REF!,"")))</f>
        <v>current prices</v>
      </c>
      <c r="BP2" s="177"/>
      <c r="BQ2" s="177"/>
      <c r="BR2" s="177"/>
      <c r="BS2" s="5"/>
      <c r="BT2" s="176" t="str">
        <f>doc!$D$5</f>
        <v>Mill. NAC</v>
      </c>
      <c r="BU2" s="176"/>
    </row>
    <row r="3" spans="1:73" s="8" customFormat="1" ht="12.75" customHeight="1">
      <c r="A3" s="11"/>
      <c r="B3" s="11"/>
      <c r="C3" s="7">
        <v>1995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177"/>
      <c r="BT3" s="177"/>
      <c r="BU3" s="177"/>
    </row>
    <row r="4" spans="1:73" ht="12.75" customHeight="1">
      <c r="A4" s="12" t="s">
        <v>10</v>
      </c>
      <c r="B4" s="13"/>
      <c r="C4" s="14"/>
      <c r="D4" s="180" t="s">
        <v>144</v>
      </c>
      <c r="E4" s="180"/>
      <c r="F4" s="180"/>
      <c r="G4" s="180"/>
      <c r="H4" s="180"/>
      <c r="I4" s="180"/>
      <c r="J4" s="180"/>
      <c r="K4" s="180"/>
      <c r="L4" s="180" t="s">
        <v>144</v>
      </c>
      <c r="M4" s="180"/>
      <c r="N4" s="180"/>
      <c r="O4" s="180"/>
      <c r="P4" s="180"/>
      <c r="Q4" s="180"/>
      <c r="R4" s="180"/>
      <c r="S4" s="180"/>
      <c r="T4" s="180"/>
      <c r="U4" s="180"/>
      <c r="V4" s="180" t="s">
        <v>144</v>
      </c>
      <c r="W4" s="180"/>
      <c r="X4" s="180"/>
      <c r="Y4" s="180"/>
      <c r="Z4" s="180"/>
      <c r="AA4" s="180"/>
      <c r="AB4" s="180"/>
      <c r="AC4" s="180"/>
      <c r="AD4" s="180"/>
      <c r="AE4" s="180"/>
      <c r="AF4" s="180" t="s">
        <v>144</v>
      </c>
      <c r="AG4" s="180"/>
      <c r="AH4" s="180"/>
      <c r="AI4" s="180"/>
      <c r="AJ4" s="180"/>
      <c r="AK4" s="180"/>
      <c r="AL4" s="180"/>
      <c r="AM4" s="180"/>
      <c r="AN4" s="180" t="s">
        <v>144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144</v>
      </c>
      <c r="AY4" s="180"/>
      <c r="AZ4" s="180"/>
      <c r="BA4" s="180"/>
      <c r="BB4" s="180"/>
      <c r="BC4" s="180"/>
      <c r="BD4" s="180"/>
      <c r="BE4" s="180"/>
      <c r="BF4" s="180"/>
      <c r="BG4" s="45"/>
      <c r="BH4" s="143"/>
      <c r="BI4" s="45"/>
      <c r="BJ4" s="182" t="s">
        <v>122</v>
      </c>
      <c r="BK4" s="178"/>
      <c r="BL4" s="178"/>
      <c r="BM4" s="178"/>
      <c r="BN4" s="178"/>
      <c r="BO4" s="178"/>
      <c r="BP4" s="178"/>
      <c r="BQ4" s="178"/>
      <c r="BR4" s="178"/>
      <c r="BS4" s="178"/>
      <c r="BT4" s="179"/>
      <c r="BU4" s="15" t="s">
        <v>10</v>
      </c>
    </row>
    <row r="5" spans="1:73" ht="169.5" customHeight="1">
      <c r="A5" s="17" t="s">
        <v>10</v>
      </c>
      <c r="B5" s="18" t="s">
        <v>10</v>
      </c>
      <c r="C5" s="65" t="s">
        <v>144</v>
      </c>
      <c r="D5" s="46" t="s">
        <v>70</v>
      </c>
      <c r="E5" s="19" t="s">
        <v>71</v>
      </c>
      <c r="F5" s="19" t="s">
        <v>145</v>
      </c>
      <c r="G5" s="19" t="s">
        <v>72</v>
      </c>
      <c r="H5" s="19" t="s">
        <v>73</v>
      </c>
      <c r="I5" s="19" t="s">
        <v>74</v>
      </c>
      <c r="J5" s="19" t="s">
        <v>169</v>
      </c>
      <c r="K5" s="19" t="s">
        <v>163</v>
      </c>
      <c r="L5" s="19" t="s">
        <v>75</v>
      </c>
      <c r="M5" s="19" t="s">
        <v>76</v>
      </c>
      <c r="N5" s="19" t="s">
        <v>77</v>
      </c>
      <c r="O5" s="19" t="s">
        <v>146</v>
      </c>
      <c r="P5" s="19" t="s">
        <v>79</v>
      </c>
      <c r="Q5" s="19" t="s">
        <v>80</v>
      </c>
      <c r="R5" s="19" t="s">
        <v>81</v>
      </c>
      <c r="S5" s="19" t="s">
        <v>147</v>
      </c>
      <c r="T5" s="19" t="s">
        <v>83</v>
      </c>
      <c r="U5" s="19" t="s">
        <v>84</v>
      </c>
      <c r="V5" s="19" t="s">
        <v>85</v>
      </c>
      <c r="W5" s="19" t="s">
        <v>86</v>
      </c>
      <c r="X5" s="19" t="s">
        <v>87</v>
      </c>
      <c r="Y5" s="19" t="s">
        <v>88</v>
      </c>
      <c r="Z5" s="19" t="s">
        <v>89</v>
      </c>
      <c r="AA5" s="19" t="s">
        <v>90</v>
      </c>
      <c r="AB5" s="19" t="s">
        <v>91</v>
      </c>
      <c r="AC5" s="19" t="s">
        <v>92</v>
      </c>
      <c r="AD5" s="19" t="s">
        <v>93</v>
      </c>
      <c r="AE5" s="19" t="s">
        <v>94</v>
      </c>
      <c r="AF5" s="19" t="s">
        <v>148</v>
      </c>
      <c r="AG5" s="19" t="s">
        <v>96</v>
      </c>
      <c r="AH5" s="19" t="s">
        <v>97</v>
      </c>
      <c r="AI5" s="19" t="s">
        <v>98</v>
      </c>
      <c r="AJ5" s="19" t="s">
        <v>167</v>
      </c>
      <c r="AK5" s="19" t="s">
        <v>149</v>
      </c>
      <c r="AL5" s="19" t="s">
        <v>150</v>
      </c>
      <c r="AM5" s="19" t="s">
        <v>101</v>
      </c>
      <c r="AN5" s="19" t="s">
        <v>102</v>
      </c>
      <c r="AO5" s="19" t="s">
        <v>103</v>
      </c>
      <c r="AP5" s="19" t="s">
        <v>151</v>
      </c>
      <c r="AQ5" s="19" t="s">
        <v>105</v>
      </c>
      <c r="AR5" s="19" t="s">
        <v>106</v>
      </c>
      <c r="AS5" s="19" t="s">
        <v>107</v>
      </c>
      <c r="AT5" s="19" t="s">
        <v>108</v>
      </c>
      <c r="AU5" s="19" t="s">
        <v>11</v>
      </c>
      <c r="AV5" s="19" t="s">
        <v>110</v>
      </c>
      <c r="AW5" s="19" t="s">
        <v>111</v>
      </c>
      <c r="AX5" s="19" t="s">
        <v>112</v>
      </c>
      <c r="AY5" s="19" t="s">
        <v>113</v>
      </c>
      <c r="AZ5" s="19" t="s">
        <v>114</v>
      </c>
      <c r="BA5" s="19" t="s">
        <v>115</v>
      </c>
      <c r="BB5" s="19" t="s">
        <v>116</v>
      </c>
      <c r="BC5" s="19" t="s">
        <v>117</v>
      </c>
      <c r="BD5" s="19" t="s">
        <v>118</v>
      </c>
      <c r="BE5" s="19" t="s">
        <v>119</v>
      </c>
      <c r="BF5" s="19" t="s">
        <v>12</v>
      </c>
      <c r="BG5" s="66" t="s">
        <v>5</v>
      </c>
      <c r="BH5" s="144" t="s">
        <v>161</v>
      </c>
      <c r="BI5" s="66" t="s">
        <v>164</v>
      </c>
      <c r="BJ5" s="28" t="s">
        <v>123</v>
      </c>
      <c r="BK5" s="67" t="s">
        <v>124</v>
      </c>
      <c r="BL5" s="19" t="s">
        <v>125</v>
      </c>
      <c r="BM5" s="68" t="s">
        <v>126</v>
      </c>
      <c r="BN5" s="19" t="s">
        <v>127</v>
      </c>
      <c r="BO5" s="19" t="s">
        <v>128</v>
      </c>
      <c r="BP5" s="19" t="s">
        <v>129</v>
      </c>
      <c r="BQ5" s="68" t="s">
        <v>130</v>
      </c>
      <c r="BR5" s="68" t="s">
        <v>131</v>
      </c>
      <c r="BS5" s="68" t="s">
        <v>132</v>
      </c>
      <c r="BT5" s="20" t="s">
        <v>142</v>
      </c>
      <c r="BU5" s="22" t="s">
        <v>170</v>
      </c>
    </row>
    <row r="6" spans="1:73" ht="12.75" customHeight="1">
      <c r="A6" s="23"/>
      <c r="B6" s="49" t="s">
        <v>15</v>
      </c>
      <c r="C6" s="24" t="s">
        <v>133</v>
      </c>
      <c r="D6" s="50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165</v>
      </c>
      <c r="K6" s="26" t="s">
        <v>166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6" t="s">
        <v>37</v>
      </c>
      <c r="AA6" s="26" t="s">
        <v>38</v>
      </c>
      <c r="AB6" s="26" t="s">
        <v>39</v>
      </c>
      <c r="AC6" s="26" t="s">
        <v>40</v>
      </c>
      <c r="AD6" s="26" t="s">
        <v>41</v>
      </c>
      <c r="AE6" s="26" t="s">
        <v>42</v>
      </c>
      <c r="AF6" s="26" t="s">
        <v>43</v>
      </c>
      <c r="AG6" s="26" t="s">
        <v>44</v>
      </c>
      <c r="AH6" s="26" t="s">
        <v>45</v>
      </c>
      <c r="AI6" s="26" t="s">
        <v>46</v>
      </c>
      <c r="AJ6" s="26" t="s">
        <v>168</v>
      </c>
      <c r="AK6" s="26" t="s">
        <v>47</v>
      </c>
      <c r="AL6" s="26" t="s">
        <v>48</v>
      </c>
      <c r="AM6" s="26" t="s">
        <v>49</v>
      </c>
      <c r="AN6" s="26" t="s">
        <v>50</v>
      </c>
      <c r="AO6" s="26" t="s">
        <v>51</v>
      </c>
      <c r="AP6" s="26" t="s">
        <v>52</v>
      </c>
      <c r="AQ6" s="26" t="s">
        <v>53</v>
      </c>
      <c r="AR6" s="26" t="s">
        <v>54</v>
      </c>
      <c r="AS6" s="26" t="s">
        <v>55</v>
      </c>
      <c r="AT6" s="26" t="s">
        <v>56</v>
      </c>
      <c r="AU6" s="26" t="s">
        <v>57</v>
      </c>
      <c r="AV6" s="26" t="s">
        <v>58</v>
      </c>
      <c r="AW6" s="26" t="s">
        <v>59</v>
      </c>
      <c r="AX6" s="26" t="s">
        <v>60</v>
      </c>
      <c r="AY6" s="26" t="s">
        <v>61</v>
      </c>
      <c r="AZ6" s="26" t="s">
        <v>62</v>
      </c>
      <c r="BA6" s="26" t="s">
        <v>63</v>
      </c>
      <c r="BB6" s="26" t="s">
        <v>64</v>
      </c>
      <c r="BC6" s="26" t="s">
        <v>65</v>
      </c>
      <c r="BD6" s="26" t="s">
        <v>66</v>
      </c>
      <c r="BE6" s="26" t="s">
        <v>67</v>
      </c>
      <c r="BF6" s="26" t="s">
        <v>68</v>
      </c>
      <c r="BG6" s="29"/>
      <c r="BH6" s="145"/>
      <c r="BI6" s="29"/>
      <c r="BJ6" s="28"/>
      <c r="BK6" s="47"/>
      <c r="BL6" s="26"/>
      <c r="BM6" s="48"/>
      <c r="BN6" s="25"/>
      <c r="BO6" s="25"/>
      <c r="BP6" s="25"/>
      <c r="BQ6" s="48"/>
      <c r="BR6" s="48"/>
      <c r="BS6" s="48"/>
      <c r="BT6" s="27"/>
      <c r="BU6" s="30"/>
    </row>
    <row r="7" spans="1:73" ht="12.75" customHeight="1">
      <c r="A7" s="31" t="s">
        <v>69</v>
      </c>
      <c r="B7" s="32" t="s">
        <v>10</v>
      </c>
      <c r="C7" s="33" t="s">
        <v>10</v>
      </c>
      <c r="D7" s="51">
        <v>1</v>
      </c>
      <c r="E7" s="34">
        <f>D7+1</f>
        <v>2</v>
      </c>
      <c r="F7" s="34">
        <f aca="true" t="shared" si="0" ref="F7:BQ7">E7+1</f>
        <v>3</v>
      </c>
      <c r="G7" s="34">
        <f t="shared" si="0"/>
        <v>4</v>
      </c>
      <c r="H7" s="34">
        <f t="shared" si="0"/>
        <v>5</v>
      </c>
      <c r="I7" s="34">
        <f t="shared" si="0"/>
        <v>6</v>
      </c>
      <c r="J7" s="34">
        <f t="shared" si="0"/>
        <v>7</v>
      </c>
      <c r="K7" s="34">
        <f t="shared" si="0"/>
        <v>8</v>
      </c>
      <c r="L7" s="34">
        <f t="shared" si="0"/>
        <v>9</v>
      </c>
      <c r="M7" s="34">
        <f t="shared" si="0"/>
        <v>10</v>
      </c>
      <c r="N7" s="34">
        <f t="shared" si="0"/>
        <v>11</v>
      </c>
      <c r="O7" s="34">
        <f t="shared" si="0"/>
        <v>12</v>
      </c>
      <c r="P7" s="34">
        <f t="shared" si="0"/>
        <v>13</v>
      </c>
      <c r="Q7" s="34">
        <f t="shared" si="0"/>
        <v>14</v>
      </c>
      <c r="R7" s="34">
        <f t="shared" si="0"/>
        <v>15</v>
      </c>
      <c r="S7" s="34">
        <f t="shared" si="0"/>
        <v>16</v>
      </c>
      <c r="T7" s="34">
        <f t="shared" si="0"/>
        <v>17</v>
      </c>
      <c r="U7" s="34">
        <f t="shared" si="0"/>
        <v>18</v>
      </c>
      <c r="V7" s="34">
        <f t="shared" si="0"/>
        <v>19</v>
      </c>
      <c r="W7" s="34">
        <f t="shared" si="0"/>
        <v>20</v>
      </c>
      <c r="X7" s="34">
        <f t="shared" si="0"/>
        <v>21</v>
      </c>
      <c r="Y7" s="34">
        <f t="shared" si="0"/>
        <v>22</v>
      </c>
      <c r="Z7" s="34">
        <f t="shared" si="0"/>
        <v>23</v>
      </c>
      <c r="AA7" s="34">
        <f t="shared" si="0"/>
        <v>24</v>
      </c>
      <c r="AB7" s="34">
        <f t="shared" si="0"/>
        <v>25</v>
      </c>
      <c r="AC7" s="34">
        <f t="shared" si="0"/>
        <v>26</v>
      </c>
      <c r="AD7" s="34">
        <f t="shared" si="0"/>
        <v>27</v>
      </c>
      <c r="AE7" s="34">
        <f t="shared" si="0"/>
        <v>28</v>
      </c>
      <c r="AF7" s="34">
        <f t="shared" si="0"/>
        <v>29</v>
      </c>
      <c r="AG7" s="34">
        <f t="shared" si="0"/>
        <v>30</v>
      </c>
      <c r="AH7" s="34">
        <f t="shared" si="0"/>
        <v>31</v>
      </c>
      <c r="AI7" s="34">
        <f t="shared" si="0"/>
        <v>32</v>
      </c>
      <c r="AJ7" s="34">
        <f t="shared" si="0"/>
        <v>33</v>
      </c>
      <c r="AK7" s="34">
        <f t="shared" si="0"/>
        <v>34</v>
      </c>
      <c r="AL7" s="34">
        <f t="shared" si="0"/>
        <v>35</v>
      </c>
      <c r="AM7" s="34">
        <f t="shared" si="0"/>
        <v>36</v>
      </c>
      <c r="AN7" s="34">
        <f t="shared" si="0"/>
        <v>37</v>
      </c>
      <c r="AO7" s="34">
        <f t="shared" si="0"/>
        <v>38</v>
      </c>
      <c r="AP7" s="34">
        <f t="shared" si="0"/>
        <v>39</v>
      </c>
      <c r="AQ7" s="34">
        <f t="shared" si="0"/>
        <v>40</v>
      </c>
      <c r="AR7" s="34">
        <f t="shared" si="0"/>
        <v>41</v>
      </c>
      <c r="AS7" s="34">
        <f t="shared" si="0"/>
        <v>42</v>
      </c>
      <c r="AT7" s="34">
        <f t="shared" si="0"/>
        <v>43</v>
      </c>
      <c r="AU7" s="34">
        <f t="shared" si="0"/>
        <v>44</v>
      </c>
      <c r="AV7" s="34">
        <f t="shared" si="0"/>
        <v>45</v>
      </c>
      <c r="AW7" s="34">
        <f t="shared" si="0"/>
        <v>46</v>
      </c>
      <c r="AX7" s="34">
        <f t="shared" si="0"/>
        <v>47</v>
      </c>
      <c r="AY7" s="34">
        <f t="shared" si="0"/>
        <v>48</v>
      </c>
      <c r="AZ7" s="34">
        <f t="shared" si="0"/>
        <v>49</v>
      </c>
      <c r="BA7" s="34">
        <f t="shared" si="0"/>
        <v>50</v>
      </c>
      <c r="BB7" s="34">
        <f t="shared" si="0"/>
        <v>51</v>
      </c>
      <c r="BC7" s="34">
        <f t="shared" si="0"/>
        <v>52</v>
      </c>
      <c r="BD7" s="34">
        <f t="shared" si="0"/>
        <v>53</v>
      </c>
      <c r="BE7" s="34">
        <f t="shared" si="0"/>
        <v>54</v>
      </c>
      <c r="BF7" s="34">
        <f t="shared" si="0"/>
        <v>55</v>
      </c>
      <c r="BG7" s="34">
        <f t="shared" si="0"/>
        <v>56</v>
      </c>
      <c r="BH7" s="34">
        <f t="shared" si="0"/>
        <v>57</v>
      </c>
      <c r="BI7" s="34">
        <f t="shared" si="0"/>
        <v>58</v>
      </c>
      <c r="BJ7" s="34">
        <f t="shared" si="0"/>
        <v>59</v>
      </c>
      <c r="BK7" s="34">
        <f t="shared" si="0"/>
        <v>60</v>
      </c>
      <c r="BL7" s="34">
        <f t="shared" si="0"/>
        <v>61</v>
      </c>
      <c r="BM7" s="34">
        <f t="shared" si="0"/>
        <v>62</v>
      </c>
      <c r="BN7" s="34">
        <f t="shared" si="0"/>
        <v>63</v>
      </c>
      <c r="BO7" s="34">
        <f t="shared" si="0"/>
        <v>64</v>
      </c>
      <c r="BP7" s="34">
        <f t="shared" si="0"/>
        <v>65</v>
      </c>
      <c r="BQ7" s="34">
        <f t="shared" si="0"/>
        <v>66</v>
      </c>
      <c r="BR7" s="34">
        <f>BQ7+1</f>
        <v>67</v>
      </c>
      <c r="BS7" s="34">
        <f>BR7+1</f>
        <v>68</v>
      </c>
      <c r="BT7" s="34">
        <f>BS7+1</f>
        <v>69</v>
      </c>
      <c r="BU7" s="167">
        <f>BT7+1</f>
        <v>70</v>
      </c>
    </row>
    <row r="8" spans="1:80" ht="12.75" customHeight="1">
      <c r="A8" s="52">
        <v>1</v>
      </c>
      <c r="B8" s="35" t="s">
        <v>17</v>
      </c>
      <c r="C8" s="36" t="s">
        <v>70</v>
      </c>
      <c r="D8" s="95">
        <v>2793</v>
      </c>
      <c r="E8" s="95">
        <v>29</v>
      </c>
      <c r="F8" s="95">
        <v>11</v>
      </c>
      <c r="G8" s="95">
        <v>13</v>
      </c>
      <c r="H8" s="95">
        <v>0</v>
      </c>
      <c r="I8" s="95">
        <v>0</v>
      </c>
      <c r="J8" s="95">
        <v>0</v>
      </c>
      <c r="K8" s="95">
        <v>29011</v>
      </c>
      <c r="L8" s="95">
        <v>10</v>
      </c>
      <c r="M8" s="95">
        <v>108</v>
      </c>
      <c r="N8" s="95">
        <v>24</v>
      </c>
      <c r="O8" s="95">
        <v>0</v>
      </c>
      <c r="P8" s="95">
        <v>1</v>
      </c>
      <c r="Q8" s="95">
        <v>2</v>
      </c>
      <c r="R8" s="95">
        <v>1</v>
      </c>
      <c r="S8" s="95">
        <v>78</v>
      </c>
      <c r="T8" s="95">
        <v>130</v>
      </c>
      <c r="U8" s="95">
        <v>0</v>
      </c>
      <c r="V8" s="95">
        <v>0</v>
      </c>
      <c r="W8" s="95">
        <v>0</v>
      </c>
      <c r="X8" s="95">
        <v>7</v>
      </c>
      <c r="Y8" s="95">
        <v>0</v>
      </c>
      <c r="Z8" s="95">
        <v>0</v>
      </c>
      <c r="AA8" s="95">
        <v>0</v>
      </c>
      <c r="AB8" s="95">
        <v>1</v>
      </c>
      <c r="AC8" s="95">
        <v>0</v>
      </c>
      <c r="AD8" s="95">
        <v>0</v>
      </c>
      <c r="AE8" s="95">
        <v>2</v>
      </c>
      <c r="AF8" s="95">
        <v>0</v>
      </c>
      <c r="AG8" s="95">
        <v>45</v>
      </c>
      <c r="AH8" s="95">
        <v>0</v>
      </c>
      <c r="AI8" s="95">
        <v>117</v>
      </c>
      <c r="AJ8" s="95">
        <v>1012</v>
      </c>
      <c r="AK8" s="95">
        <v>392</v>
      </c>
      <c r="AL8" s="95">
        <v>8</v>
      </c>
      <c r="AM8" s="95">
        <v>10</v>
      </c>
      <c r="AN8" s="95">
        <v>0</v>
      </c>
      <c r="AO8" s="95">
        <v>101</v>
      </c>
      <c r="AP8" s="95">
        <v>1</v>
      </c>
      <c r="AQ8" s="95">
        <v>5</v>
      </c>
      <c r="AR8" s="95">
        <v>1</v>
      </c>
      <c r="AS8" s="95">
        <v>4</v>
      </c>
      <c r="AT8" s="95">
        <v>140</v>
      </c>
      <c r="AU8" s="95">
        <v>57</v>
      </c>
      <c r="AV8" s="95">
        <v>129</v>
      </c>
      <c r="AW8" s="95">
        <v>41</v>
      </c>
      <c r="AX8" s="95">
        <v>80</v>
      </c>
      <c r="AY8" s="95">
        <v>38</v>
      </c>
      <c r="AZ8" s="95">
        <v>169</v>
      </c>
      <c r="BA8" s="95">
        <v>193</v>
      </c>
      <c r="BB8" s="95">
        <v>34</v>
      </c>
      <c r="BC8" s="95">
        <v>13</v>
      </c>
      <c r="BD8" s="95">
        <v>702</v>
      </c>
      <c r="BE8" s="95">
        <v>6</v>
      </c>
      <c r="BF8" s="95">
        <v>0</v>
      </c>
      <c r="BG8" s="104">
        <v>35519</v>
      </c>
      <c r="BH8" s="146">
        <v>-372</v>
      </c>
      <c r="BI8" s="104">
        <v>35147</v>
      </c>
      <c r="BJ8" s="150">
        <v>10231</v>
      </c>
      <c r="BK8" s="95">
        <v>0</v>
      </c>
      <c r="BL8" s="95">
        <v>0</v>
      </c>
      <c r="BM8" s="96">
        <v>10231</v>
      </c>
      <c r="BN8" s="95">
        <v>396</v>
      </c>
      <c r="BO8" s="95">
        <v>0</v>
      </c>
      <c r="BP8" s="95">
        <v>81</v>
      </c>
      <c r="BQ8" s="96">
        <v>81</v>
      </c>
      <c r="BR8" s="96">
        <v>477</v>
      </c>
      <c r="BS8" s="96">
        <v>2888</v>
      </c>
      <c r="BT8" s="96">
        <v>13596</v>
      </c>
      <c r="BU8" s="97">
        <v>48743</v>
      </c>
      <c r="CB8" s="115"/>
    </row>
    <row r="9" spans="1:73" ht="12.75" customHeight="1">
      <c r="A9" s="39">
        <v>2</v>
      </c>
      <c r="B9" s="40" t="s">
        <v>18</v>
      </c>
      <c r="C9" s="41" t="s">
        <v>71</v>
      </c>
      <c r="D9" s="95">
        <v>3</v>
      </c>
      <c r="E9" s="95">
        <v>671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2</v>
      </c>
      <c r="L9" s="95">
        <v>4</v>
      </c>
      <c r="M9" s="95">
        <v>0</v>
      </c>
      <c r="N9" s="95">
        <v>0</v>
      </c>
      <c r="O9" s="95">
        <v>15039</v>
      </c>
      <c r="P9" s="95">
        <v>7131</v>
      </c>
      <c r="Q9" s="95">
        <v>8</v>
      </c>
      <c r="R9" s="95">
        <v>1</v>
      </c>
      <c r="S9" s="95">
        <v>86</v>
      </c>
      <c r="T9" s="95">
        <v>33</v>
      </c>
      <c r="U9" s="95">
        <v>314</v>
      </c>
      <c r="V9" s="95">
        <v>0</v>
      </c>
      <c r="W9" s="95">
        <v>1</v>
      </c>
      <c r="X9" s="95">
        <v>15</v>
      </c>
      <c r="Y9" s="95">
        <v>1</v>
      </c>
      <c r="Z9" s="95">
        <v>4</v>
      </c>
      <c r="AA9" s="95">
        <v>0</v>
      </c>
      <c r="AB9" s="95">
        <v>0</v>
      </c>
      <c r="AC9" s="95">
        <v>3</v>
      </c>
      <c r="AD9" s="95">
        <v>0</v>
      </c>
      <c r="AE9" s="95">
        <v>60</v>
      </c>
      <c r="AF9" s="95">
        <v>0</v>
      </c>
      <c r="AG9" s="95">
        <v>76</v>
      </c>
      <c r="AH9" s="95">
        <v>0</v>
      </c>
      <c r="AI9" s="95">
        <v>68</v>
      </c>
      <c r="AJ9" s="95">
        <v>180</v>
      </c>
      <c r="AK9" s="95">
        <v>1</v>
      </c>
      <c r="AL9" s="95">
        <v>87</v>
      </c>
      <c r="AM9" s="95">
        <v>0</v>
      </c>
      <c r="AN9" s="95">
        <v>0</v>
      </c>
      <c r="AO9" s="95">
        <v>61</v>
      </c>
      <c r="AP9" s="95">
        <v>0</v>
      </c>
      <c r="AQ9" s="95">
        <v>0</v>
      </c>
      <c r="AR9" s="95">
        <v>0</v>
      </c>
      <c r="AS9" s="95">
        <v>0</v>
      </c>
      <c r="AT9" s="95">
        <v>118</v>
      </c>
      <c r="AU9" s="95">
        <v>27</v>
      </c>
      <c r="AV9" s="95">
        <v>58</v>
      </c>
      <c r="AW9" s="95">
        <v>1</v>
      </c>
      <c r="AX9" s="95">
        <v>51</v>
      </c>
      <c r="AY9" s="95">
        <v>123</v>
      </c>
      <c r="AZ9" s="95">
        <v>1</v>
      </c>
      <c r="BA9" s="95">
        <v>1</v>
      </c>
      <c r="BB9" s="95">
        <v>1</v>
      </c>
      <c r="BC9" s="95">
        <v>2</v>
      </c>
      <c r="BD9" s="95">
        <v>0</v>
      </c>
      <c r="BE9" s="95">
        <v>1</v>
      </c>
      <c r="BF9" s="95">
        <v>0</v>
      </c>
      <c r="BG9" s="104">
        <v>24233</v>
      </c>
      <c r="BH9" s="146">
        <v>-59</v>
      </c>
      <c r="BI9" s="104">
        <v>24174</v>
      </c>
      <c r="BJ9" s="150">
        <v>1113</v>
      </c>
      <c r="BK9" s="95">
        <v>0</v>
      </c>
      <c r="BL9" s="95">
        <v>0</v>
      </c>
      <c r="BM9" s="96">
        <v>1113</v>
      </c>
      <c r="BN9" s="95">
        <v>926</v>
      </c>
      <c r="BO9" s="95">
        <v>0</v>
      </c>
      <c r="BP9" s="95">
        <v>6714</v>
      </c>
      <c r="BQ9" s="96">
        <v>6714</v>
      </c>
      <c r="BR9" s="96">
        <v>7640</v>
      </c>
      <c r="BS9" s="96">
        <v>631</v>
      </c>
      <c r="BT9" s="96">
        <v>9384</v>
      </c>
      <c r="BU9" s="97">
        <v>33558</v>
      </c>
    </row>
    <row r="10" spans="1:73" ht="12.75" customHeight="1">
      <c r="A10" s="39">
        <v>3</v>
      </c>
      <c r="B10" s="40" t="s">
        <v>19</v>
      </c>
      <c r="C10" s="41" t="s">
        <v>152</v>
      </c>
      <c r="D10" s="95">
        <v>10</v>
      </c>
      <c r="E10" s="95">
        <v>1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491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32</v>
      </c>
      <c r="AK10" s="95">
        <v>261</v>
      </c>
      <c r="AL10" s="95">
        <v>0</v>
      </c>
      <c r="AM10" s="95">
        <v>8</v>
      </c>
      <c r="AN10" s="95">
        <v>0</v>
      </c>
      <c r="AO10" s="95">
        <v>3</v>
      </c>
      <c r="AP10" s="95">
        <v>0</v>
      </c>
      <c r="AQ10" s="95">
        <v>0</v>
      </c>
      <c r="AR10" s="95">
        <v>0</v>
      </c>
      <c r="AS10" s="95">
        <v>0</v>
      </c>
      <c r="AT10" s="95">
        <v>2</v>
      </c>
      <c r="AU10" s="95">
        <v>2</v>
      </c>
      <c r="AV10" s="95">
        <v>3</v>
      </c>
      <c r="AW10" s="95">
        <v>0</v>
      </c>
      <c r="AX10" s="95">
        <v>0</v>
      </c>
      <c r="AY10" s="95">
        <v>2</v>
      </c>
      <c r="AZ10" s="95">
        <v>2</v>
      </c>
      <c r="BA10" s="95">
        <v>11</v>
      </c>
      <c r="BB10" s="95">
        <v>0</v>
      </c>
      <c r="BC10" s="95">
        <v>0</v>
      </c>
      <c r="BD10" s="95">
        <v>5</v>
      </c>
      <c r="BE10" s="95">
        <v>0</v>
      </c>
      <c r="BF10" s="95">
        <v>0</v>
      </c>
      <c r="BG10" s="104">
        <v>833</v>
      </c>
      <c r="BH10" s="146">
        <v>0</v>
      </c>
      <c r="BI10" s="104">
        <v>833</v>
      </c>
      <c r="BJ10" s="150">
        <v>251</v>
      </c>
      <c r="BK10" s="95">
        <v>0</v>
      </c>
      <c r="BL10" s="95">
        <v>0</v>
      </c>
      <c r="BM10" s="96">
        <v>251</v>
      </c>
      <c r="BN10" s="95">
        <v>0</v>
      </c>
      <c r="BO10" s="95">
        <v>0</v>
      </c>
      <c r="BP10" s="95">
        <v>0</v>
      </c>
      <c r="BQ10" s="96">
        <v>0</v>
      </c>
      <c r="BR10" s="96">
        <v>0</v>
      </c>
      <c r="BS10" s="96">
        <v>1270</v>
      </c>
      <c r="BT10" s="96">
        <v>1521</v>
      </c>
      <c r="BU10" s="97">
        <v>2354</v>
      </c>
    </row>
    <row r="11" spans="1:73" ht="12.75" customHeight="1">
      <c r="A11" s="39">
        <v>4</v>
      </c>
      <c r="B11" s="40" t="s">
        <v>20</v>
      </c>
      <c r="C11" s="41" t="s">
        <v>72</v>
      </c>
      <c r="D11" s="95">
        <v>240</v>
      </c>
      <c r="E11" s="95">
        <v>0</v>
      </c>
      <c r="F11" s="95">
        <v>0</v>
      </c>
      <c r="G11" s="95">
        <v>13</v>
      </c>
      <c r="H11" s="95">
        <v>0</v>
      </c>
      <c r="I11" s="95">
        <v>0</v>
      </c>
      <c r="J11" s="95">
        <v>43</v>
      </c>
      <c r="K11" s="95">
        <v>9</v>
      </c>
      <c r="L11" s="95">
        <v>0</v>
      </c>
      <c r="M11" s="95">
        <v>0</v>
      </c>
      <c r="N11" s="95">
        <v>0</v>
      </c>
      <c r="O11" s="95">
        <v>1</v>
      </c>
      <c r="P11" s="95">
        <v>51</v>
      </c>
      <c r="Q11" s="95">
        <v>1</v>
      </c>
      <c r="R11" s="95">
        <v>22</v>
      </c>
      <c r="S11" s="95">
        <v>6</v>
      </c>
      <c r="T11" s="95">
        <v>2</v>
      </c>
      <c r="U11" s="95">
        <v>120</v>
      </c>
      <c r="V11" s="95">
        <v>811</v>
      </c>
      <c r="W11" s="95">
        <v>15</v>
      </c>
      <c r="X11" s="95">
        <v>4</v>
      </c>
      <c r="Y11" s="95">
        <v>0</v>
      </c>
      <c r="Z11" s="95">
        <v>0</v>
      </c>
      <c r="AA11" s="95">
        <v>0</v>
      </c>
      <c r="AB11" s="95">
        <v>0</v>
      </c>
      <c r="AC11" s="95">
        <v>1</v>
      </c>
      <c r="AD11" s="95">
        <v>0</v>
      </c>
      <c r="AE11" s="95">
        <v>60</v>
      </c>
      <c r="AF11" s="95">
        <v>0</v>
      </c>
      <c r="AG11" s="95">
        <v>752</v>
      </c>
      <c r="AH11" s="95">
        <v>0</v>
      </c>
      <c r="AI11" s="95">
        <v>46</v>
      </c>
      <c r="AJ11" s="95">
        <v>8</v>
      </c>
      <c r="AK11" s="95">
        <v>1</v>
      </c>
      <c r="AL11" s="95">
        <v>2</v>
      </c>
      <c r="AM11" s="95">
        <v>0</v>
      </c>
      <c r="AN11" s="95">
        <v>0</v>
      </c>
      <c r="AO11" s="95">
        <v>0</v>
      </c>
      <c r="AP11" s="95">
        <v>1</v>
      </c>
      <c r="AQ11" s="95">
        <v>0</v>
      </c>
      <c r="AR11" s="95">
        <v>0</v>
      </c>
      <c r="AS11" s="95">
        <v>0</v>
      </c>
      <c r="AT11" s="95">
        <v>5</v>
      </c>
      <c r="AU11" s="95">
        <v>2</v>
      </c>
      <c r="AV11" s="95">
        <v>3</v>
      </c>
      <c r="AW11" s="95">
        <v>1</v>
      </c>
      <c r="AX11" s="95">
        <v>9</v>
      </c>
      <c r="AY11" s="95">
        <v>0</v>
      </c>
      <c r="AZ11" s="95">
        <v>0</v>
      </c>
      <c r="BA11" s="95">
        <v>0</v>
      </c>
      <c r="BB11" s="95">
        <v>3</v>
      </c>
      <c r="BC11" s="95">
        <v>0</v>
      </c>
      <c r="BD11" s="95">
        <v>0</v>
      </c>
      <c r="BE11" s="95">
        <v>0</v>
      </c>
      <c r="BF11" s="95">
        <v>0</v>
      </c>
      <c r="BG11" s="104">
        <v>2232</v>
      </c>
      <c r="BH11" s="146">
        <v>0</v>
      </c>
      <c r="BI11" s="104">
        <v>2232</v>
      </c>
      <c r="BJ11" s="150">
        <v>155</v>
      </c>
      <c r="BK11" s="95">
        <v>0</v>
      </c>
      <c r="BL11" s="95">
        <v>0</v>
      </c>
      <c r="BM11" s="96">
        <v>155</v>
      </c>
      <c r="BN11" s="95">
        <v>0</v>
      </c>
      <c r="BO11" s="95">
        <v>0</v>
      </c>
      <c r="BP11" s="95">
        <v>77</v>
      </c>
      <c r="BQ11" s="96">
        <v>77</v>
      </c>
      <c r="BR11" s="96">
        <v>77</v>
      </c>
      <c r="BS11" s="96">
        <v>73</v>
      </c>
      <c r="BT11" s="96">
        <v>305</v>
      </c>
      <c r="BU11" s="97">
        <v>2537</v>
      </c>
    </row>
    <row r="12" spans="1:73" ht="12.75" customHeight="1">
      <c r="A12" s="39">
        <v>5</v>
      </c>
      <c r="B12" s="40" t="s">
        <v>21</v>
      </c>
      <c r="C12" s="41" t="s">
        <v>73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13975</v>
      </c>
      <c r="S12" s="95">
        <v>51</v>
      </c>
      <c r="T12" s="95">
        <v>0</v>
      </c>
      <c r="U12" s="95">
        <v>0</v>
      </c>
      <c r="V12" s="95">
        <v>0</v>
      </c>
      <c r="W12" s="95">
        <v>50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742</v>
      </c>
      <c r="AH12" s="95">
        <v>0</v>
      </c>
      <c r="AI12" s="95">
        <v>12</v>
      </c>
      <c r="AJ12" s="95">
        <v>58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1</v>
      </c>
      <c r="AQ12" s="95">
        <v>0</v>
      </c>
      <c r="AR12" s="95">
        <v>0</v>
      </c>
      <c r="AS12" s="95">
        <v>0</v>
      </c>
      <c r="AT12" s="95">
        <v>5</v>
      </c>
      <c r="AU12" s="95">
        <v>2</v>
      </c>
      <c r="AV12" s="95">
        <v>49</v>
      </c>
      <c r="AW12" s="95">
        <v>0</v>
      </c>
      <c r="AX12" s="95">
        <v>354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04">
        <v>15299</v>
      </c>
      <c r="BH12" s="146">
        <v>0</v>
      </c>
      <c r="BI12" s="104">
        <v>15299</v>
      </c>
      <c r="BJ12" s="150">
        <v>0</v>
      </c>
      <c r="BK12" s="95">
        <v>0</v>
      </c>
      <c r="BL12" s="95">
        <v>0</v>
      </c>
      <c r="BM12" s="96">
        <v>0</v>
      </c>
      <c r="BN12" s="95">
        <v>0</v>
      </c>
      <c r="BO12" s="95">
        <v>0</v>
      </c>
      <c r="BP12" s="95">
        <v>600</v>
      </c>
      <c r="BQ12" s="96">
        <v>600</v>
      </c>
      <c r="BR12" s="96">
        <v>600</v>
      </c>
      <c r="BS12" s="96">
        <v>20</v>
      </c>
      <c r="BT12" s="96">
        <v>620</v>
      </c>
      <c r="BU12" s="97">
        <v>15919</v>
      </c>
    </row>
    <row r="13" spans="1:73" ht="12.75" customHeight="1">
      <c r="A13" s="52">
        <v>6</v>
      </c>
      <c r="B13" s="40" t="s">
        <v>22</v>
      </c>
      <c r="C13" s="41" t="s">
        <v>74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04">
        <v>0</v>
      </c>
      <c r="BH13" s="146">
        <v>0</v>
      </c>
      <c r="BI13" s="104">
        <v>0</v>
      </c>
      <c r="BJ13" s="150">
        <v>0</v>
      </c>
      <c r="BK13" s="95">
        <v>0</v>
      </c>
      <c r="BL13" s="95">
        <v>0</v>
      </c>
      <c r="BM13" s="96">
        <v>0</v>
      </c>
      <c r="BN13" s="95">
        <v>0</v>
      </c>
      <c r="BO13" s="95">
        <v>0</v>
      </c>
      <c r="BP13" s="95">
        <v>0</v>
      </c>
      <c r="BQ13" s="96">
        <v>0</v>
      </c>
      <c r="BR13" s="96">
        <v>0</v>
      </c>
      <c r="BS13" s="96">
        <v>0</v>
      </c>
      <c r="BT13" s="96">
        <v>0</v>
      </c>
      <c r="BU13" s="97">
        <v>0</v>
      </c>
    </row>
    <row r="14" spans="1:73" ht="12.75" customHeight="1">
      <c r="A14" s="39">
        <v>7</v>
      </c>
      <c r="B14" s="40" t="s">
        <v>165</v>
      </c>
      <c r="C14" s="41" t="s">
        <v>169</v>
      </c>
      <c r="D14" s="95">
        <v>145</v>
      </c>
      <c r="E14" s="95">
        <v>1</v>
      </c>
      <c r="F14" s="95">
        <v>35</v>
      </c>
      <c r="G14" s="95">
        <v>46</v>
      </c>
      <c r="H14" s="95">
        <v>2</v>
      </c>
      <c r="I14" s="95">
        <v>0</v>
      </c>
      <c r="J14" s="95">
        <v>281</v>
      </c>
      <c r="K14" s="95">
        <v>140</v>
      </c>
      <c r="L14" s="95">
        <v>1</v>
      </c>
      <c r="M14" s="95">
        <v>0</v>
      </c>
      <c r="N14" s="95">
        <v>0</v>
      </c>
      <c r="O14" s="95">
        <v>0</v>
      </c>
      <c r="P14" s="95">
        <v>288</v>
      </c>
      <c r="Q14" s="95">
        <v>0</v>
      </c>
      <c r="R14" s="95">
        <v>44</v>
      </c>
      <c r="S14" s="95">
        <v>166</v>
      </c>
      <c r="T14" s="95">
        <v>33</v>
      </c>
      <c r="U14" s="95">
        <v>1275</v>
      </c>
      <c r="V14" s="95">
        <v>3390</v>
      </c>
      <c r="W14" s="95">
        <v>99</v>
      </c>
      <c r="X14" s="95">
        <v>66</v>
      </c>
      <c r="Y14" s="95">
        <v>1</v>
      </c>
      <c r="Z14" s="95">
        <v>20</v>
      </c>
      <c r="AA14" s="95">
        <v>1</v>
      </c>
      <c r="AB14" s="95">
        <v>2</v>
      </c>
      <c r="AC14" s="95">
        <v>24</v>
      </c>
      <c r="AD14" s="95">
        <v>0</v>
      </c>
      <c r="AE14" s="95">
        <v>8</v>
      </c>
      <c r="AF14" s="95">
        <v>8</v>
      </c>
      <c r="AG14" s="95">
        <v>57</v>
      </c>
      <c r="AH14" s="95">
        <v>78</v>
      </c>
      <c r="AI14" s="95">
        <v>1912</v>
      </c>
      <c r="AJ14" s="95">
        <v>82</v>
      </c>
      <c r="AK14" s="95">
        <v>29</v>
      </c>
      <c r="AL14" s="95">
        <v>33</v>
      </c>
      <c r="AM14" s="95">
        <v>1</v>
      </c>
      <c r="AN14" s="95">
        <v>0</v>
      </c>
      <c r="AO14" s="95">
        <v>446</v>
      </c>
      <c r="AP14" s="95">
        <v>0</v>
      </c>
      <c r="AQ14" s="95">
        <v>0</v>
      </c>
      <c r="AR14" s="95">
        <v>0</v>
      </c>
      <c r="AS14" s="95">
        <v>0</v>
      </c>
      <c r="AT14" s="95">
        <v>369</v>
      </c>
      <c r="AU14" s="95">
        <v>18</v>
      </c>
      <c r="AV14" s="95">
        <v>15</v>
      </c>
      <c r="AW14" s="95">
        <v>9</v>
      </c>
      <c r="AX14" s="95">
        <v>119</v>
      </c>
      <c r="AY14" s="95">
        <v>94</v>
      </c>
      <c r="AZ14" s="95">
        <v>3</v>
      </c>
      <c r="BA14" s="95">
        <v>17</v>
      </c>
      <c r="BB14" s="95">
        <v>39</v>
      </c>
      <c r="BC14" s="95">
        <v>9</v>
      </c>
      <c r="BD14" s="95">
        <v>28</v>
      </c>
      <c r="BE14" s="95">
        <v>0</v>
      </c>
      <c r="BF14" s="95">
        <v>0</v>
      </c>
      <c r="BG14" s="104">
        <v>9434</v>
      </c>
      <c r="BH14" s="146">
        <v>0</v>
      </c>
      <c r="BI14" s="104">
        <v>9434</v>
      </c>
      <c r="BJ14" s="150">
        <v>51</v>
      </c>
      <c r="BK14" s="95">
        <v>0</v>
      </c>
      <c r="BL14" s="95">
        <v>0</v>
      </c>
      <c r="BM14" s="96">
        <v>51</v>
      </c>
      <c r="BN14" s="95">
        <v>0</v>
      </c>
      <c r="BO14" s="95">
        <v>0</v>
      </c>
      <c r="BP14" s="95">
        <v>327</v>
      </c>
      <c r="BQ14" s="96">
        <v>327</v>
      </c>
      <c r="BR14" s="96">
        <v>327</v>
      </c>
      <c r="BS14" s="96">
        <v>5279</v>
      </c>
      <c r="BT14" s="96">
        <v>5657</v>
      </c>
      <c r="BU14" s="97">
        <v>15091</v>
      </c>
    </row>
    <row r="15" spans="1:73" ht="12.75" customHeight="1">
      <c r="A15" s="39">
        <v>8</v>
      </c>
      <c r="B15" s="40" t="s">
        <v>166</v>
      </c>
      <c r="C15" s="41" t="s">
        <v>163</v>
      </c>
      <c r="D15" s="95">
        <v>4841</v>
      </c>
      <c r="E15" s="95">
        <v>3</v>
      </c>
      <c r="F15" s="95">
        <v>9</v>
      </c>
      <c r="G15" s="95">
        <v>20</v>
      </c>
      <c r="H15" s="95">
        <v>0</v>
      </c>
      <c r="I15" s="95">
        <v>0</v>
      </c>
      <c r="J15" s="95">
        <v>0</v>
      </c>
      <c r="K15" s="95">
        <v>27231</v>
      </c>
      <c r="L15" s="95">
        <v>15</v>
      </c>
      <c r="M15" s="95">
        <v>4</v>
      </c>
      <c r="N15" s="95">
        <v>273</v>
      </c>
      <c r="O15" s="95">
        <v>1</v>
      </c>
      <c r="P15" s="95">
        <v>558</v>
      </c>
      <c r="Q15" s="95">
        <v>34</v>
      </c>
      <c r="R15" s="95">
        <v>7</v>
      </c>
      <c r="S15" s="95">
        <v>528</v>
      </c>
      <c r="T15" s="95">
        <v>47</v>
      </c>
      <c r="U15" s="95">
        <v>2</v>
      </c>
      <c r="V15" s="95">
        <v>0</v>
      </c>
      <c r="W15" s="95">
        <v>5</v>
      </c>
      <c r="X15" s="95">
        <v>15</v>
      </c>
      <c r="Y15" s="95">
        <v>0</v>
      </c>
      <c r="Z15" s="95">
        <v>1</v>
      </c>
      <c r="AA15" s="95">
        <v>1</v>
      </c>
      <c r="AB15" s="95">
        <v>6</v>
      </c>
      <c r="AC15" s="95">
        <v>0</v>
      </c>
      <c r="AD15" s="95">
        <v>0</v>
      </c>
      <c r="AE15" s="95">
        <v>33</v>
      </c>
      <c r="AF15" s="95">
        <v>0</v>
      </c>
      <c r="AG15" s="95">
        <v>41</v>
      </c>
      <c r="AH15" s="95">
        <v>0</v>
      </c>
      <c r="AI15" s="95">
        <v>37</v>
      </c>
      <c r="AJ15" s="95">
        <v>1564</v>
      </c>
      <c r="AK15" s="95">
        <v>9384</v>
      </c>
      <c r="AL15" s="95">
        <v>40</v>
      </c>
      <c r="AM15" s="95">
        <v>376</v>
      </c>
      <c r="AN15" s="95">
        <v>0</v>
      </c>
      <c r="AO15" s="95">
        <v>149</v>
      </c>
      <c r="AP15" s="95">
        <v>2</v>
      </c>
      <c r="AQ15" s="95">
        <v>0</v>
      </c>
      <c r="AR15" s="95">
        <v>8</v>
      </c>
      <c r="AS15" s="95">
        <v>1</v>
      </c>
      <c r="AT15" s="95">
        <v>213</v>
      </c>
      <c r="AU15" s="95">
        <v>77</v>
      </c>
      <c r="AV15" s="95">
        <v>155</v>
      </c>
      <c r="AW15" s="95">
        <v>66</v>
      </c>
      <c r="AX15" s="95">
        <v>84</v>
      </c>
      <c r="AY15" s="95">
        <v>815</v>
      </c>
      <c r="AZ15" s="95">
        <v>1300</v>
      </c>
      <c r="BA15" s="95">
        <v>2437</v>
      </c>
      <c r="BB15" s="95">
        <v>58</v>
      </c>
      <c r="BC15" s="95">
        <v>20</v>
      </c>
      <c r="BD15" s="95">
        <v>311</v>
      </c>
      <c r="BE15" s="95">
        <v>4</v>
      </c>
      <c r="BF15" s="95">
        <v>0</v>
      </c>
      <c r="BG15" s="104">
        <v>50776</v>
      </c>
      <c r="BH15" s="146">
        <v>462</v>
      </c>
      <c r="BI15" s="104">
        <v>51238</v>
      </c>
      <c r="BJ15" s="150">
        <v>69711</v>
      </c>
      <c r="BK15" s="95">
        <v>0</v>
      </c>
      <c r="BL15" s="95">
        <v>94</v>
      </c>
      <c r="BM15" s="96">
        <v>69805</v>
      </c>
      <c r="BN15" s="95">
        <v>0</v>
      </c>
      <c r="BO15" s="95">
        <v>0</v>
      </c>
      <c r="BP15" s="95">
        <v>42</v>
      </c>
      <c r="BQ15" s="96">
        <v>42</v>
      </c>
      <c r="BR15" s="96">
        <v>42</v>
      </c>
      <c r="BS15" s="96">
        <v>11661</v>
      </c>
      <c r="BT15" s="96">
        <v>81508</v>
      </c>
      <c r="BU15" s="97">
        <v>132746</v>
      </c>
    </row>
    <row r="16" spans="1:73" ht="12.75" customHeight="1">
      <c r="A16" s="39">
        <v>9</v>
      </c>
      <c r="B16" s="40" t="s">
        <v>23</v>
      </c>
      <c r="C16" s="41" t="s">
        <v>75</v>
      </c>
      <c r="D16" s="95">
        <v>90</v>
      </c>
      <c r="E16" s="95">
        <v>1</v>
      </c>
      <c r="F16" s="95">
        <v>111</v>
      </c>
      <c r="G16" s="95">
        <v>0</v>
      </c>
      <c r="H16" s="95">
        <v>0</v>
      </c>
      <c r="I16" s="95">
        <v>0</v>
      </c>
      <c r="J16" s="95">
        <v>1</v>
      </c>
      <c r="K16" s="95">
        <v>86</v>
      </c>
      <c r="L16" s="95">
        <v>2135</v>
      </c>
      <c r="M16" s="95">
        <v>964</v>
      </c>
      <c r="N16" s="95">
        <v>30</v>
      </c>
      <c r="O16" s="95">
        <v>20</v>
      </c>
      <c r="P16" s="95">
        <v>245</v>
      </c>
      <c r="Q16" s="95">
        <v>21</v>
      </c>
      <c r="R16" s="95">
        <v>0</v>
      </c>
      <c r="S16" s="95">
        <v>30</v>
      </c>
      <c r="T16" s="95">
        <v>69</v>
      </c>
      <c r="U16" s="95">
        <v>38</v>
      </c>
      <c r="V16" s="95">
        <v>38</v>
      </c>
      <c r="W16" s="95">
        <v>115</v>
      </c>
      <c r="X16" s="95">
        <v>79</v>
      </c>
      <c r="Y16" s="95">
        <v>1</v>
      </c>
      <c r="Z16" s="95">
        <v>33</v>
      </c>
      <c r="AA16" s="95">
        <v>11</v>
      </c>
      <c r="AB16" s="95">
        <v>41</v>
      </c>
      <c r="AC16" s="95">
        <v>618</v>
      </c>
      <c r="AD16" s="95">
        <v>140</v>
      </c>
      <c r="AE16" s="95">
        <v>502</v>
      </c>
      <c r="AF16" s="95">
        <v>0</v>
      </c>
      <c r="AG16" s="95">
        <v>3</v>
      </c>
      <c r="AH16" s="95">
        <v>0</v>
      </c>
      <c r="AI16" s="95">
        <v>116</v>
      </c>
      <c r="AJ16" s="95">
        <v>276</v>
      </c>
      <c r="AK16" s="95">
        <v>225</v>
      </c>
      <c r="AL16" s="95">
        <v>58</v>
      </c>
      <c r="AM16" s="95">
        <v>17</v>
      </c>
      <c r="AN16" s="95">
        <v>4</v>
      </c>
      <c r="AO16" s="95">
        <v>79</v>
      </c>
      <c r="AP16" s="95">
        <v>29</v>
      </c>
      <c r="AQ16" s="95">
        <v>29</v>
      </c>
      <c r="AR16" s="95">
        <v>3</v>
      </c>
      <c r="AS16" s="95">
        <v>0</v>
      </c>
      <c r="AT16" s="95">
        <v>58</v>
      </c>
      <c r="AU16" s="95">
        <v>30</v>
      </c>
      <c r="AV16" s="95">
        <v>65</v>
      </c>
      <c r="AW16" s="95">
        <v>64</v>
      </c>
      <c r="AX16" s="95">
        <v>245</v>
      </c>
      <c r="AY16" s="95">
        <v>229</v>
      </c>
      <c r="AZ16" s="95">
        <v>151</v>
      </c>
      <c r="BA16" s="95">
        <v>1094</v>
      </c>
      <c r="BB16" s="95">
        <v>2</v>
      </c>
      <c r="BC16" s="95">
        <v>44</v>
      </c>
      <c r="BD16" s="95">
        <v>134</v>
      </c>
      <c r="BE16" s="95">
        <v>1</v>
      </c>
      <c r="BF16" s="95">
        <v>0</v>
      </c>
      <c r="BG16" s="104">
        <v>8375</v>
      </c>
      <c r="BH16" s="146">
        <v>0</v>
      </c>
      <c r="BI16" s="104">
        <v>8375</v>
      </c>
      <c r="BJ16" s="150">
        <v>5157</v>
      </c>
      <c r="BK16" s="95">
        <v>0</v>
      </c>
      <c r="BL16" s="95">
        <v>0</v>
      </c>
      <c r="BM16" s="96">
        <v>5157</v>
      </c>
      <c r="BN16" s="95">
        <v>0</v>
      </c>
      <c r="BO16" s="95">
        <v>0</v>
      </c>
      <c r="BP16" s="95">
        <v>-200</v>
      </c>
      <c r="BQ16" s="96">
        <v>-200</v>
      </c>
      <c r="BR16" s="96">
        <v>-200</v>
      </c>
      <c r="BS16" s="96">
        <v>5851</v>
      </c>
      <c r="BT16" s="96">
        <v>10808</v>
      </c>
      <c r="BU16" s="97">
        <v>19183</v>
      </c>
    </row>
    <row r="17" spans="1:73" ht="12.75" customHeight="1">
      <c r="A17" s="39">
        <v>10</v>
      </c>
      <c r="B17" s="40" t="s">
        <v>24</v>
      </c>
      <c r="C17" s="41" t="s">
        <v>76</v>
      </c>
      <c r="D17" s="95">
        <v>54</v>
      </c>
      <c r="E17" s="95">
        <v>100</v>
      </c>
      <c r="F17" s="95">
        <v>0</v>
      </c>
      <c r="G17" s="95">
        <v>0</v>
      </c>
      <c r="H17" s="95">
        <v>0</v>
      </c>
      <c r="I17" s="95">
        <v>0</v>
      </c>
      <c r="J17" s="95">
        <v>21</v>
      </c>
      <c r="K17" s="95">
        <v>7</v>
      </c>
      <c r="L17" s="95">
        <v>52</v>
      </c>
      <c r="M17" s="95">
        <v>106</v>
      </c>
      <c r="N17" s="95">
        <v>5</v>
      </c>
      <c r="O17" s="95">
        <v>2</v>
      </c>
      <c r="P17" s="95">
        <v>1</v>
      </c>
      <c r="Q17" s="95">
        <v>4</v>
      </c>
      <c r="R17" s="95">
        <v>3</v>
      </c>
      <c r="S17" s="95">
        <v>1</v>
      </c>
      <c r="T17" s="95">
        <v>2</v>
      </c>
      <c r="U17" s="95">
        <v>1</v>
      </c>
      <c r="V17" s="95">
        <v>70</v>
      </c>
      <c r="W17" s="95">
        <v>5</v>
      </c>
      <c r="X17" s="95">
        <v>239</v>
      </c>
      <c r="Y17" s="95">
        <v>9</v>
      </c>
      <c r="Z17" s="95">
        <v>1</v>
      </c>
      <c r="AA17" s="95">
        <v>1</v>
      </c>
      <c r="AB17" s="95">
        <v>3</v>
      </c>
      <c r="AC17" s="95">
        <v>2</v>
      </c>
      <c r="AD17" s="95">
        <v>1</v>
      </c>
      <c r="AE17" s="95">
        <v>31</v>
      </c>
      <c r="AF17" s="95">
        <v>0</v>
      </c>
      <c r="AG17" s="95">
        <v>1</v>
      </c>
      <c r="AH17" s="95">
        <v>0</v>
      </c>
      <c r="AI17" s="95">
        <v>27</v>
      </c>
      <c r="AJ17" s="95">
        <v>254</v>
      </c>
      <c r="AK17" s="95">
        <v>227</v>
      </c>
      <c r="AL17" s="95">
        <v>170</v>
      </c>
      <c r="AM17" s="95">
        <v>10</v>
      </c>
      <c r="AN17" s="95">
        <v>7</v>
      </c>
      <c r="AO17" s="95">
        <v>117</v>
      </c>
      <c r="AP17" s="95">
        <v>171</v>
      </c>
      <c r="AQ17" s="95">
        <v>9</v>
      </c>
      <c r="AR17" s="95">
        <v>1</v>
      </c>
      <c r="AS17" s="95">
        <v>0</v>
      </c>
      <c r="AT17" s="95">
        <v>69</v>
      </c>
      <c r="AU17" s="95">
        <v>10</v>
      </c>
      <c r="AV17" s="95">
        <v>42</v>
      </c>
      <c r="AW17" s="95">
        <v>19</v>
      </c>
      <c r="AX17" s="95">
        <v>76</v>
      </c>
      <c r="AY17" s="95">
        <v>382</v>
      </c>
      <c r="AZ17" s="95">
        <v>28</v>
      </c>
      <c r="BA17" s="95">
        <v>144</v>
      </c>
      <c r="BB17" s="95">
        <v>27</v>
      </c>
      <c r="BC17" s="95">
        <v>25</v>
      </c>
      <c r="BD17" s="95">
        <v>27</v>
      </c>
      <c r="BE17" s="95">
        <v>122</v>
      </c>
      <c r="BF17" s="95">
        <v>0</v>
      </c>
      <c r="BG17" s="104">
        <v>2686</v>
      </c>
      <c r="BH17" s="146">
        <v>-92</v>
      </c>
      <c r="BI17" s="104">
        <v>2594</v>
      </c>
      <c r="BJ17" s="150">
        <v>11728</v>
      </c>
      <c r="BK17" s="95">
        <v>0</v>
      </c>
      <c r="BL17" s="95">
        <v>0</v>
      </c>
      <c r="BM17" s="96">
        <v>11728</v>
      </c>
      <c r="BN17" s="95">
        <v>0</v>
      </c>
      <c r="BO17" s="95">
        <v>0</v>
      </c>
      <c r="BP17" s="95">
        <v>0</v>
      </c>
      <c r="BQ17" s="96">
        <v>0</v>
      </c>
      <c r="BR17" s="96">
        <v>0</v>
      </c>
      <c r="BS17" s="96">
        <v>2234</v>
      </c>
      <c r="BT17" s="96">
        <v>13962</v>
      </c>
      <c r="BU17" s="97">
        <v>16556</v>
      </c>
    </row>
    <row r="18" spans="1:73" ht="12.75" customHeight="1">
      <c r="A18" s="52">
        <v>11</v>
      </c>
      <c r="B18" s="40" t="s">
        <v>25</v>
      </c>
      <c r="C18" s="41" t="s">
        <v>77</v>
      </c>
      <c r="D18" s="95">
        <v>2</v>
      </c>
      <c r="E18" s="95">
        <v>1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3</v>
      </c>
      <c r="M18" s="95">
        <v>65</v>
      </c>
      <c r="N18" s="95">
        <v>177</v>
      </c>
      <c r="O18" s="95">
        <v>3</v>
      </c>
      <c r="P18" s="95">
        <v>1</v>
      </c>
      <c r="Q18" s="95">
        <v>91</v>
      </c>
      <c r="R18" s="95">
        <v>5</v>
      </c>
      <c r="S18" s="95">
        <v>4</v>
      </c>
      <c r="T18" s="95">
        <v>26</v>
      </c>
      <c r="U18" s="95">
        <v>1</v>
      </c>
      <c r="V18" s="95">
        <v>0</v>
      </c>
      <c r="W18" s="95">
        <v>26</v>
      </c>
      <c r="X18" s="95">
        <v>106</v>
      </c>
      <c r="Y18" s="95">
        <v>7</v>
      </c>
      <c r="Z18" s="95">
        <v>12</v>
      </c>
      <c r="AA18" s="95">
        <v>10</v>
      </c>
      <c r="AB18" s="95">
        <v>231</v>
      </c>
      <c r="AC18" s="95">
        <v>2</v>
      </c>
      <c r="AD18" s="95">
        <v>0</v>
      </c>
      <c r="AE18" s="95">
        <v>334</v>
      </c>
      <c r="AF18" s="95">
        <v>0</v>
      </c>
      <c r="AG18" s="95">
        <v>1</v>
      </c>
      <c r="AH18" s="95">
        <v>2</v>
      </c>
      <c r="AI18" s="95">
        <v>29</v>
      </c>
      <c r="AJ18" s="95">
        <v>109</v>
      </c>
      <c r="AK18" s="95">
        <v>8</v>
      </c>
      <c r="AL18" s="95">
        <v>1</v>
      </c>
      <c r="AM18" s="95">
        <v>0</v>
      </c>
      <c r="AN18" s="95">
        <v>2</v>
      </c>
      <c r="AO18" s="95">
        <v>1</v>
      </c>
      <c r="AP18" s="95">
        <v>26</v>
      </c>
      <c r="AQ18" s="95">
        <v>1</v>
      </c>
      <c r="AR18" s="95">
        <v>4</v>
      </c>
      <c r="AS18" s="95">
        <v>0</v>
      </c>
      <c r="AT18" s="95">
        <v>18</v>
      </c>
      <c r="AU18" s="95">
        <v>6</v>
      </c>
      <c r="AV18" s="95">
        <v>23</v>
      </c>
      <c r="AW18" s="95">
        <v>14</v>
      </c>
      <c r="AX18" s="95">
        <v>18</v>
      </c>
      <c r="AY18" s="95">
        <v>85</v>
      </c>
      <c r="AZ18" s="95">
        <v>10</v>
      </c>
      <c r="BA18" s="95">
        <v>192</v>
      </c>
      <c r="BB18" s="95">
        <v>0</v>
      </c>
      <c r="BC18" s="95">
        <v>39</v>
      </c>
      <c r="BD18" s="95">
        <v>65</v>
      </c>
      <c r="BE18" s="95">
        <v>0</v>
      </c>
      <c r="BF18" s="95">
        <v>0</v>
      </c>
      <c r="BG18" s="104">
        <v>1761</v>
      </c>
      <c r="BH18" s="146">
        <v>-123</v>
      </c>
      <c r="BI18" s="104">
        <v>1638</v>
      </c>
      <c r="BJ18" s="150">
        <v>3246</v>
      </c>
      <c r="BK18" s="95">
        <v>0</v>
      </c>
      <c r="BL18" s="95">
        <v>0</v>
      </c>
      <c r="BM18" s="96">
        <v>3246</v>
      </c>
      <c r="BN18" s="95">
        <v>0</v>
      </c>
      <c r="BO18" s="95">
        <v>0</v>
      </c>
      <c r="BP18" s="95">
        <v>0</v>
      </c>
      <c r="BQ18" s="96">
        <v>0</v>
      </c>
      <c r="BR18" s="96">
        <v>0</v>
      </c>
      <c r="BS18" s="96">
        <v>1045</v>
      </c>
      <c r="BT18" s="96">
        <v>4291</v>
      </c>
      <c r="BU18" s="97">
        <v>5929</v>
      </c>
    </row>
    <row r="19" spans="1:73" ht="12.75" customHeight="1">
      <c r="A19" s="39">
        <v>12</v>
      </c>
      <c r="B19" s="40" t="s">
        <v>26</v>
      </c>
      <c r="C19" s="41" t="s">
        <v>78</v>
      </c>
      <c r="D19" s="95">
        <v>211</v>
      </c>
      <c r="E19" s="95">
        <v>47</v>
      </c>
      <c r="F19" s="95">
        <v>47</v>
      </c>
      <c r="G19" s="95">
        <v>14</v>
      </c>
      <c r="H19" s="95">
        <v>0</v>
      </c>
      <c r="I19" s="95">
        <v>0</v>
      </c>
      <c r="J19" s="95">
        <v>28</v>
      </c>
      <c r="K19" s="95">
        <v>178</v>
      </c>
      <c r="L19" s="95">
        <v>57</v>
      </c>
      <c r="M19" s="95">
        <v>21</v>
      </c>
      <c r="N19" s="95">
        <v>7</v>
      </c>
      <c r="O19" s="95">
        <v>4500</v>
      </c>
      <c r="P19" s="95">
        <v>4878</v>
      </c>
      <c r="Q19" s="95">
        <v>58</v>
      </c>
      <c r="R19" s="95">
        <v>1</v>
      </c>
      <c r="S19" s="95">
        <v>89</v>
      </c>
      <c r="T19" s="95">
        <v>131</v>
      </c>
      <c r="U19" s="95">
        <v>197</v>
      </c>
      <c r="V19" s="95">
        <v>267</v>
      </c>
      <c r="W19" s="95">
        <v>442</v>
      </c>
      <c r="X19" s="95">
        <v>395</v>
      </c>
      <c r="Y19" s="95">
        <v>14</v>
      </c>
      <c r="Z19" s="95">
        <v>121</v>
      </c>
      <c r="AA19" s="95">
        <v>19</v>
      </c>
      <c r="AB19" s="95">
        <v>49</v>
      </c>
      <c r="AC19" s="95">
        <v>158</v>
      </c>
      <c r="AD19" s="95">
        <v>338</v>
      </c>
      <c r="AE19" s="95">
        <v>2551</v>
      </c>
      <c r="AF19" s="95">
        <v>0</v>
      </c>
      <c r="AG19" s="95">
        <v>1178</v>
      </c>
      <c r="AH19" s="95">
        <v>17</v>
      </c>
      <c r="AI19" s="95">
        <v>5865</v>
      </c>
      <c r="AJ19" s="95">
        <v>610</v>
      </c>
      <c r="AK19" s="95">
        <v>41</v>
      </c>
      <c r="AL19" s="95">
        <v>366</v>
      </c>
      <c r="AM19" s="95">
        <v>19</v>
      </c>
      <c r="AN19" s="95">
        <v>11</v>
      </c>
      <c r="AO19" s="95">
        <v>339</v>
      </c>
      <c r="AP19" s="95">
        <v>2</v>
      </c>
      <c r="AQ19" s="95">
        <v>0</v>
      </c>
      <c r="AR19" s="95">
        <v>1</v>
      </c>
      <c r="AS19" s="95">
        <v>0</v>
      </c>
      <c r="AT19" s="95">
        <v>2349</v>
      </c>
      <c r="AU19" s="95">
        <v>80</v>
      </c>
      <c r="AV19" s="95">
        <v>153</v>
      </c>
      <c r="AW19" s="95">
        <v>43</v>
      </c>
      <c r="AX19" s="95">
        <v>623</v>
      </c>
      <c r="AY19" s="95">
        <v>85</v>
      </c>
      <c r="AZ19" s="95">
        <v>85</v>
      </c>
      <c r="BA19" s="95">
        <v>47</v>
      </c>
      <c r="BB19" s="95">
        <v>7</v>
      </c>
      <c r="BC19" s="95">
        <v>29</v>
      </c>
      <c r="BD19" s="95">
        <v>166</v>
      </c>
      <c r="BE19" s="95">
        <v>474</v>
      </c>
      <c r="BF19" s="95">
        <v>0</v>
      </c>
      <c r="BG19" s="104">
        <v>27408</v>
      </c>
      <c r="BH19" s="146">
        <v>-222</v>
      </c>
      <c r="BI19" s="104">
        <v>27186</v>
      </c>
      <c r="BJ19" s="150">
        <v>575</v>
      </c>
      <c r="BK19" s="95">
        <v>0</v>
      </c>
      <c r="BL19" s="95">
        <v>0</v>
      </c>
      <c r="BM19" s="96">
        <v>575</v>
      </c>
      <c r="BN19" s="95">
        <v>0</v>
      </c>
      <c r="BO19" s="95">
        <v>0</v>
      </c>
      <c r="BP19" s="95">
        <v>-164</v>
      </c>
      <c r="BQ19" s="96">
        <v>-164</v>
      </c>
      <c r="BR19" s="96">
        <v>-164</v>
      </c>
      <c r="BS19" s="96">
        <v>25648</v>
      </c>
      <c r="BT19" s="96">
        <v>26059</v>
      </c>
      <c r="BU19" s="97">
        <v>53245</v>
      </c>
    </row>
    <row r="20" spans="1:73" ht="12.75" customHeight="1">
      <c r="A20" s="39">
        <v>13</v>
      </c>
      <c r="B20" s="40" t="s">
        <v>27</v>
      </c>
      <c r="C20" s="41" t="s">
        <v>79</v>
      </c>
      <c r="D20" s="95">
        <v>89</v>
      </c>
      <c r="E20" s="95">
        <v>12</v>
      </c>
      <c r="F20" s="95">
        <v>15</v>
      </c>
      <c r="G20" s="95">
        <v>1</v>
      </c>
      <c r="H20" s="95">
        <v>0</v>
      </c>
      <c r="I20" s="95">
        <v>0</v>
      </c>
      <c r="J20" s="95">
        <v>35</v>
      </c>
      <c r="K20" s="95">
        <v>2402</v>
      </c>
      <c r="L20" s="95">
        <v>172</v>
      </c>
      <c r="M20" s="95">
        <v>20</v>
      </c>
      <c r="N20" s="95">
        <v>9</v>
      </c>
      <c r="O20" s="95">
        <v>153</v>
      </c>
      <c r="P20" s="95">
        <v>16368</v>
      </c>
      <c r="Q20" s="95">
        <v>7706</v>
      </c>
      <c r="R20" s="95">
        <v>22</v>
      </c>
      <c r="S20" s="95">
        <v>928</v>
      </c>
      <c r="T20" s="95">
        <v>806</v>
      </c>
      <c r="U20" s="95">
        <v>203</v>
      </c>
      <c r="V20" s="95">
        <v>144</v>
      </c>
      <c r="W20" s="95">
        <v>306</v>
      </c>
      <c r="X20" s="95">
        <v>648</v>
      </c>
      <c r="Y20" s="95">
        <v>34</v>
      </c>
      <c r="Z20" s="95">
        <v>186</v>
      </c>
      <c r="AA20" s="95">
        <v>691</v>
      </c>
      <c r="AB20" s="95">
        <v>498</v>
      </c>
      <c r="AC20" s="95">
        <v>250</v>
      </c>
      <c r="AD20" s="95">
        <v>40</v>
      </c>
      <c r="AE20" s="95">
        <v>161</v>
      </c>
      <c r="AF20" s="95">
        <v>0</v>
      </c>
      <c r="AG20" s="95">
        <v>226</v>
      </c>
      <c r="AH20" s="95">
        <v>31</v>
      </c>
      <c r="AI20" s="95">
        <v>261</v>
      </c>
      <c r="AJ20" s="95">
        <v>1684</v>
      </c>
      <c r="AK20" s="95">
        <v>201</v>
      </c>
      <c r="AL20" s="95">
        <v>515</v>
      </c>
      <c r="AM20" s="95">
        <v>35</v>
      </c>
      <c r="AN20" s="95">
        <v>21</v>
      </c>
      <c r="AO20" s="95">
        <v>350</v>
      </c>
      <c r="AP20" s="95">
        <v>295</v>
      </c>
      <c r="AQ20" s="95">
        <v>205</v>
      </c>
      <c r="AR20" s="95">
        <v>28</v>
      </c>
      <c r="AS20" s="95">
        <v>12</v>
      </c>
      <c r="AT20" s="95">
        <v>482</v>
      </c>
      <c r="AU20" s="95">
        <v>216</v>
      </c>
      <c r="AV20" s="95">
        <v>843</v>
      </c>
      <c r="AW20" s="95">
        <v>235</v>
      </c>
      <c r="AX20" s="95">
        <v>2338</v>
      </c>
      <c r="AY20" s="95">
        <v>407</v>
      </c>
      <c r="AZ20" s="95">
        <v>514</v>
      </c>
      <c r="BA20" s="95">
        <v>840</v>
      </c>
      <c r="BB20" s="95">
        <v>139</v>
      </c>
      <c r="BC20" s="95">
        <v>194</v>
      </c>
      <c r="BD20" s="95">
        <v>154</v>
      </c>
      <c r="BE20" s="95">
        <v>105</v>
      </c>
      <c r="BF20" s="95">
        <v>0</v>
      </c>
      <c r="BG20" s="104">
        <v>42230</v>
      </c>
      <c r="BH20" s="146">
        <v>0</v>
      </c>
      <c r="BI20" s="104">
        <v>42230</v>
      </c>
      <c r="BJ20" s="150">
        <v>1271</v>
      </c>
      <c r="BK20" s="95">
        <v>0</v>
      </c>
      <c r="BL20" s="95">
        <v>277</v>
      </c>
      <c r="BM20" s="96">
        <v>1548</v>
      </c>
      <c r="BN20" s="95">
        <v>0</v>
      </c>
      <c r="BO20" s="95">
        <v>0</v>
      </c>
      <c r="BP20" s="95">
        <v>955</v>
      </c>
      <c r="BQ20" s="96">
        <v>955</v>
      </c>
      <c r="BR20" s="96">
        <v>955</v>
      </c>
      <c r="BS20" s="96">
        <v>65494</v>
      </c>
      <c r="BT20" s="96">
        <v>67997</v>
      </c>
      <c r="BU20" s="97">
        <v>110227</v>
      </c>
    </row>
    <row r="21" spans="1:73" ht="12.75" customHeight="1">
      <c r="A21" s="39">
        <v>14</v>
      </c>
      <c r="B21" s="40" t="s">
        <v>28</v>
      </c>
      <c r="C21" s="41" t="s">
        <v>80</v>
      </c>
      <c r="D21" s="95">
        <v>106</v>
      </c>
      <c r="E21" s="95">
        <v>66</v>
      </c>
      <c r="F21" s="95">
        <v>0</v>
      </c>
      <c r="G21" s="95">
        <v>3</v>
      </c>
      <c r="H21" s="95">
        <v>0</v>
      </c>
      <c r="I21" s="95">
        <v>0</v>
      </c>
      <c r="J21" s="95">
        <v>58</v>
      </c>
      <c r="K21" s="95">
        <v>355</v>
      </c>
      <c r="L21" s="95">
        <v>46</v>
      </c>
      <c r="M21" s="95">
        <v>16</v>
      </c>
      <c r="N21" s="95">
        <v>7</v>
      </c>
      <c r="O21" s="95">
        <v>229</v>
      </c>
      <c r="P21" s="95">
        <v>270</v>
      </c>
      <c r="Q21" s="95">
        <v>9341</v>
      </c>
      <c r="R21" s="95">
        <v>38</v>
      </c>
      <c r="S21" s="95">
        <v>434</v>
      </c>
      <c r="T21" s="95">
        <v>211</v>
      </c>
      <c r="U21" s="95">
        <v>105</v>
      </c>
      <c r="V21" s="95">
        <v>375</v>
      </c>
      <c r="W21" s="95">
        <v>374</v>
      </c>
      <c r="X21" s="95">
        <v>910</v>
      </c>
      <c r="Y21" s="95">
        <v>41</v>
      </c>
      <c r="Z21" s="95">
        <v>280</v>
      </c>
      <c r="AA21" s="95">
        <v>2689</v>
      </c>
      <c r="AB21" s="95">
        <v>408</v>
      </c>
      <c r="AC21" s="95">
        <v>447</v>
      </c>
      <c r="AD21" s="95">
        <v>264</v>
      </c>
      <c r="AE21" s="95">
        <v>112</v>
      </c>
      <c r="AF21" s="95">
        <v>2</v>
      </c>
      <c r="AG21" s="95">
        <v>101</v>
      </c>
      <c r="AH21" s="95">
        <v>7</v>
      </c>
      <c r="AI21" s="95">
        <v>591</v>
      </c>
      <c r="AJ21" s="95">
        <v>3279</v>
      </c>
      <c r="AK21" s="95">
        <v>498</v>
      </c>
      <c r="AL21" s="95">
        <v>1141</v>
      </c>
      <c r="AM21" s="95">
        <v>103</v>
      </c>
      <c r="AN21" s="95">
        <v>39</v>
      </c>
      <c r="AO21" s="95">
        <v>1055</v>
      </c>
      <c r="AP21" s="95">
        <v>2548</v>
      </c>
      <c r="AQ21" s="95">
        <v>2036</v>
      </c>
      <c r="AR21" s="95">
        <v>428</v>
      </c>
      <c r="AS21" s="95">
        <v>44</v>
      </c>
      <c r="AT21" s="95">
        <v>1324</v>
      </c>
      <c r="AU21" s="95">
        <v>461</v>
      </c>
      <c r="AV21" s="95">
        <v>2746</v>
      </c>
      <c r="AW21" s="95">
        <v>1815</v>
      </c>
      <c r="AX21" s="95">
        <v>7587</v>
      </c>
      <c r="AY21" s="95">
        <v>1110</v>
      </c>
      <c r="AZ21" s="95">
        <v>3237</v>
      </c>
      <c r="BA21" s="95">
        <v>912</v>
      </c>
      <c r="BB21" s="95">
        <v>44</v>
      </c>
      <c r="BC21" s="95">
        <v>1078</v>
      </c>
      <c r="BD21" s="95">
        <v>1792</v>
      </c>
      <c r="BE21" s="95">
        <v>6</v>
      </c>
      <c r="BF21" s="95">
        <v>0</v>
      </c>
      <c r="BG21" s="104">
        <v>51169</v>
      </c>
      <c r="BH21" s="146">
        <v>0</v>
      </c>
      <c r="BI21" s="104">
        <v>51169</v>
      </c>
      <c r="BJ21" s="150">
        <v>10839</v>
      </c>
      <c r="BK21" s="95">
        <v>0</v>
      </c>
      <c r="BL21" s="95">
        <v>0</v>
      </c>
      <c r="BM21" s="96">
        <v>10839</v>
      </c>
      <c r="BN21" s="95">
        <v>0</v>
      </c>
      <c r="BO21" s="95">
        <v>0</v>
      </c>
      <c r="BP21" s="95">
        <v>0</v>
      </c>
      <c r="BQ21" s="96">
        <v>0</v>
      </c>
      <c r="BR21" s="96">
        <v>0</v>
      </c>
      <c r="BS21" s="96">
        <v>2705</v>
      </c>
      <c r="BT21" s="96">
        <v>13544</v>
      </c>
      <c r="BU21" s="97">
        <v>64713</v>
      </c>
    </row>
    <row r="22" spans="1:73" ht="12.75" customHeight="1">
      <c r="A22" s="39">
        <v>15</v>
      </c>
      <c r="B22" s="40" t="s">
        <v>29</v>
      </c>
      <c r="C22" s="41" t="s">
        <v>81</v>
      </c>
      <c r="D22" s="95">
        <v>612</v>
      </c>
      <c r="E22" s="95">
        <v>241</v>
      </c>
      <c r="F22" s="95">
        <v>91</v>
      </c>
      <c r="G22" s="95">
        <v>12</v>
      </c>
      <c r="H22" s="95">
        <v>1</v>
      </c>
      <c r="I22" s="95">
        <v>0</v>
      </c>
      <c r="J22" s="95">
        <v>207</v>
      </c>
      <c r="K22" s="95">
        <v>267</v>
      </c>
      <c r="L22" s="95">
        <v>31</v>
      </c>
      <c r="M22" s="95">
        <v>4</v>
      </c>
      <c r="N22" s="95">
        <v>1</v>
      </c>
      <c r="O22" s="95">
        <v>126</v>
      </c>
      <c r="P22" s="95">
        <v>545</v>
      </c>
      <c r="Q22" s="95">
        <v>31</v>
      </c>
      <c r="R22" s="95">
        <v>1367</v>
      </c>
      <c r="S22" s="95">
        <v>1783</v>
      </c>
      <c r="T22" s="95">
        <v>153</v>
      </c>
      <c r="U22" s="95">
        <v>368</v>
      </c>
      <c r="V22" s="95">
        <v>670</v>
      </c>
      <c r="W22" s="95">
        <v>138</v>
      </c>
      <c r="X22" s="95">
        <v>177</v>
      </c>
      <c r="Y22" s="95">
        <v>3</v>
      </c>
      <c r="Z22" s="95">
        <v>33</v>
      </c>
      <c r="AA22" s="95">
        <v>20</v>
      </c>
      <c r="AB22" s="95">
        <v>21</v>
      </c>
      <c r="AC22" s="95">
        <v>125</v>
      </c>
      <c r="AD22" s="95">
        <v>50</v>
      </c>
      <c r="AE22" s="95">
        <v>68</v>
      </c>
      <c r="AF22" s="95">
        <v>22</v>
      </c>
      <c r="AG22" s="95">
        <v>2637</v>
      </c>
      <c r="AH22" s="95">
        <v>14</v>
      </c>
      <c r="AI22" s="95">
        <v>1144</v>
      </c>
      <c r="AJ22" s="95">
        <v>883</v>
      </c>
      <c r="AK22" s="95">
        <v>101</v>
      </c>
      <c r="AL22" s="95">
        <v>1800</v>
      </c>
      <c r="AM22" s="95">
        <v>1670</v>
      </c>
      <c r="AN22" s="95">
        <v>793</v>
      </c>
      <c r="AO22" s="95">
        <v>581</v>
      </c>
      <c r="AP22" s="95">
        <v>92</v>
      </c>
      <c r="AQ22" s="95">
        <v>19</v>
      </c>
      <c r="AR22" s="95">
        <v>9</v>
      </c>
      <c r="AS22" s="95">
        <v>4</v>
      </c>
      <c r="AT22" s="95">
        <v>448</v>
      </c>
      <c r="AU22" s="95">
        <v>87</v>
      </c>
      <c r="AV22" s="95">
        <v>94</v>
      </c>
      <c r="AW22" s="95">
        <v>23</v>
      </c>
      <c r="AX22" s="95">
        <v>334</v>
      </c>
      <c r="AY22" s="95">
        <v>430</v>
      </c>
      <c r="AZ22" s="95">
        <v>91</v>
      </c>
      <c r="BA22" s="95">
        <v>219</v>
      </c>
      <c r="BB22" s="95">
        <v>98</v>
      </c>
      <c r="BC22" s="95">
        <v>69</v>
      </c>
      <c r="BD22" s="95">
        <v>49</v>
      </c>
      <c r="BE22" s="95">
        <v>13</v>
      </c>
      <c r="BF22" s="95">
        <v>0</v>
      </c>
      <c r="BG22" s="104">
        <v>18869</v>
      </c>
      <c r="BH22" s="146">
        <v>-239</v>
      </c>
      <c r="BI22" s="104">
        <v>18630</v>
      </c>
      <c r="BJ22" s="150">
        <v>7168</v>
      </c>
      <c r="BK22" s="95">
        <v>0</v>
      </c>
      <c r="BL22" s="95">
        <v>0</v>
      </c>
      <c r="BM22" s="96">
        <v>7168</v>
      </c>
      <c r="BN22" s="95">
        <v>0</v>
      </c>
      <c r="BO22" s="95">
        <v>0</v>
      </c>
      <c r="BP22" s="95">
        <v>-532</v>
      </c>
      <c r="BQ22" s="96">
        <v>-532</v>
      </c>
      <c r="BR22" s="96">
        <v>-532</v>
      </c>
      <c r="BS22" s="96">
        <v>11601</v>
      </c>
      <c r="BT22" s="96">
        <v>18237</v>
      </c>
      <c r="BU22" s="97">
        <v>36867</v>
      </c>
    </row>
    <row r="23" spans="1:73" ht="12.75" customHeight="1">
      <c r="A23" s="52">
        <v>16</v>
      </c>
      <c r="B23" s="40" t="s">
        <v>30</v>
      </c>
      <c r="C23" s="41" t="s">
        <v>82</v>
      </c>
      <c r="D23" s="95">
        <v>1607</v>
      </c>
      <c r="E23" s="95">
        <v>94</v>
      </c>
      <c r="F23" s="95">
        <v>14</v>
      </c>
      <c r="G23" s="95">
        <v>13</v>
      </c>
      <c r="H23" s="95">
        <v>2</v>
      </c>
      <c r="I23" s="95">
        <v>0</v>
      </c>
      <c r="J23" s="95">
        <v>259</v>
      </c>
      <c r="K23" s="95">
        <v>1041</v>
      </c>
      <c r="L23" s="95">
        <v>849</v>
      </c>
      <c r="M23" s="95">
        <v>41</v>
      </c>
      <c r="N23" s="95">
        <v>50</v>
      </c>
      <c r="O23" s="95">
        <v>758</v>
      </c>
      <c r="P23" s="95">
        <v>4559</v>
      </c>
      <c r="Q23" s="95">
        <v>1262</v>
      </c>
      <c r="R23" s="95">
        <v>1518</v>
      </c>
      <c r="S23" s="95">
        <v>14136</v>
      </c>
      <c r="T23" s="95">
        <v>5650</v>
      </c>
      <c r="U23" s="95">
        <v>1086</v>
      </c>
      <c r="V23" s="95">
        <v>862</v>
      </c>
      <c r="W23" s="95">
        <v>1196</v>
      </c>
      <c r="X23" s="95">
        <v>1147</v>
      </c>
      <c r="Y23" s="95">
        <v>35</v>
      </c>
      <c r="Z23" s="95">
        <v>836</v>
      </c>
      <c r="AA23" s="95">
        <v>837</v>
      </c>
      <c r="AB23" s="95">
        <v>198</v>
      </c>
      <c r="AC23" s="95">
        <v>963</v>
      </c>
      <c r="AD23" s="95">
        <v>289</v>
      </c>
      <c r="AE23" s="95">
        <v>1180</v>
      </c>
      <c r="AF23" s="95">
        <v>22</v>
      </c>
      <c r="AG23" s="95">
        <v>690</v>
      </c>
      <c r="AH23" s="95">
        <v>424</v>
      </c>
      <c r="AI23" s="95">
        <v>981</v>
      </c>
      <c r="AJ23" s="95">
        <v>1294</v>
      </c>
      <c r="AK23" s="95">
        <v>255</v>
      </c>
      <c r="AL23" s="95">
        <v>508</v>
      </c>
      <c r="AM23" s="95">
        <v>39</v>
      </c>
      <c r="AN23" s="95">
        <v>20</v>
      </c>
      <c r="AO23" s="95">
        <v>325</v>
      </c>
      <c r="AP23" s="95">
        <v>97</v>
      </c>
      <c r="AQ23" s="95">
        <v>21</v>
      </c>
      <c r="AR23" s="95">
        <v>0</v>
      </c>
      <c r="AS23" s="95">
        <v>0</v>
      </c>
      <c r="AT23" s="95">
        <v>777</v>
      </c>
      <c r="AU23" s="95">
        <v>126</v>
      </c>
      <c r="AV23" s="95">
        <v>348</v>
      </c>
      <c r="AW23" s="95">
        <v>147</v>
      </c>
      <c r="AX23" s="95">
        <v>1733</v>
      </c>
      <c r="AY23" s="95">
        <v>325</v>
      </c>
      <c r="AZ23" s="95">
        <v>314</v>
      </c>
      <c r="BA23" s="95">
        <v>2834</v>
      </c>
      <c r="BB23" s="95">
        <v>58</v>
      </c>
      <c r="BC23" s="95">
        <v>150</v>
      </c>
      <c r="BD23" s="95">
        <v>197</v>
      </c>
      <c r="BE23" s="95">
        <v>464</v>
      </c>
      <c r="BF23" s="95">
        <v>0</v>
      </c>
      <c r="BG23" s="104">
        <v>52631</v>
      </c>
      <c r="BH23" s="146">
        <v>0</v>
      </c>
      <c r="BI23" s="104">
        <v>52631</v>
      </c>
      <c r="BJ23" s="150">
        <v>6745</v>
      </c>
      <c r="BK23" s="95">
        <v>0</v>
      </c>
      <c r="BL23" s="95">
        <v>7777</v>
      </c>
      <c r="BM23" s="96">
        <v>14522</v>
      </c>
      <c r="BN23" s="95">
        <v>0</v>
      </c>
      <c r="BO23" s="95">
        <v>0</v>
      </c>
      <c r="BP23" s="95">
        <v>1479</v>
      </c>
      <c r="BQ23" s="96">
        <v>1479</v>
      </c>
      <c r="BR23" s="96">
        <v>1479</v>
      </c>
      <c r="BS23" s="96">
        <v>48891</v>
      </c>
      <c r="BT23" s="96">
        <v>64892</v>
      </c>
      <c r="BU23" s="97">
        <v>117523</v>
      </c>
    </row>
    <row r="24" spans="1:73" ht="12.75" customHeight="1">
      <c r="A24" s="39">
        <v>17</v>
      </c>
      <c r="B24" s="40" t="s">
        <v>31</v>
      </c>
      <c r="C24" s="41" t="s">
        <v>83</v>
      </c>
      <c r="D24" s="95">
        <v>39</v>
      </c>
      <c r="E24" s="95">
        <v>14</v>
      </c>
      <c r="F24" s="95">
        <v>0</v>
      </c>
      <c r="G24" s="95">
        <v>8</v>
      </c>
      <c r="H24" s="95">
        <v>0</v>
      </c>
      <c r="I24" s="95">
        <v>0</v>
      </c>
      <c r="J24" s="95">
        <v>99</v>
      </c>
      <c r="K24" s="95">
        <v>1907</v>
      </c>
      <c r="L24" s="95">
        <v>143</v>
      </c>
      <c r="M24" s="95">
        <v>38</v>
      </c>
      <c r="N24" s="95">
        <v>31</v>
      </c>
      <c r="O24" s="95">
        <v>252</v>
      </c>
      <c r="P24" s="95">
        <v>322</v>
      </c>
      <c r="Q24" s="95">
        <v>146</v>
      </c>
      <c r="R24" s="95">
        <v>85</v>
      </c>
      <c r="S24" s="95">
        <v>890</v>
      </c>
      <c r="T24" s="95">
        <v>2367</v>
      </c>
      <c r="U24" s="95">
        <v>157</v>
      </c>
      <c r="V24" s="95">
        <v>109</v>
      </c>
      <c r="W24" s="95">
        <v>488</v>
      </c>
      <c r="X24" s="95">
        <v>2319</v>
      </c>
      <c r="Y24" s="95">
        <v>97</v>
      </c>
      <c r="Z24" s="95">
        <v>962</v>
      </c>
      <c r="AA24" s="95">
        <v>2194</v>
      </c>
      <c r="AB24" s="95">
        <v>501</v>
      </c>
      <c r="AC24" s="95">
        <v>4042</v>
      </c>
      <c r="AD24" s="95">
        <v>307</v>
      </c>
      <c r="AE24" s="95">
        <v>818</v>
      </c>
      <c r="AF24" s="95">
        <v>1</v>
      </c>
      <c r="AG24" s="95">
        <v>36</v>
      </c>
      <c r="AH24" s="95">
        <v>58</v>
      </c>
      <c r="AI24" s="95">
        <v>991</v>
      </c>
      <c r="AJ24" s="95">
        <v>3248</v>
      </c>
      <c r="AK24" s="95">
        <v>379</v>
      </c>
      <c r="AL24" s="95">
        <v>388</v>
      </c>
      <c r="AM24" s="95">
        <v>5</v>
      </c>
      <c r="AN24" s="95">
        <v>10</v>
      </c>
      <c r="AO24" s="95">
        <v>124</v>
      </c>
      <c r="AP24" s="95">
        <v>64</v>
      </c>
      <c r="AQ24" s="95">
        <v>83</v>
      </c>
      <c r="AR24" s="95">
        <v>6</v>
      </c>
      <c r="AS24" s="95">
        <v>0</v>
      </c>
      <c r="AT24" s="95">
        <v>663</v>
      </c>
      <c r="AU24" s="95">
        <v>134</v>
      </c>
      <c r="AV24" s="95">
        <v>633</v>
      </c>
      <c r="AW24" s="95">
        <v>178</v>
      </c>
      <c r="AX24" s="95">
        <v>887</v>
      </c>
      <c r="AY24" s="95">
        <v>547</v>
      </c>
      <c r="AZ24" s="95">
        <v>115</v>
      </c>
      <c r="BA24" s="95">
        <v>723</v>
      </c>
      <c r="BB24" s="95">
        <v>68</v>
      </c>
      <c r="BC24" s="95">
        <v>48</v>
      </c>
      <c r="BD24" s="95">
        <v>52</v>
      </c>
      <c r="BE24" s="95">
        <v>104</v>
      </c>
      <c r="BF24" s="95">
        <v>0</v>
      </c>
      <c r="BG24" s="104">
        <v>27880</v>
      </c>
      <c r="BH24" s="146">
        <v>0</v>
      </c>
      <c r="BI24" s="104">
        <v>27880</v>
      </c>
      <c r="BJ24" s="150">
        <v>1554</v>
      </c>
      <c r="BK24" s="95">
        <v>0</v>
      </c>
      <c r="BL24" s="95">
        <v>170</v>
      </c>
      <c r="BM24" s="96">
        <v>1724</v>
      </c>
      <c r="BN24" s="95">
        <v>0</v>
      </c>
      <c r="BO24" s="95">
        <v>0</v>
      </c>
      <c r="BP24" s="95">
        <v>99</v>
      </c>
      <c r="BQ24" s="96">
        <v>99</v>
      </c>
      <c r="BR24" s="96">
        <v>99</v>
      </c>
      <c r="BS24" s="96">
        <v>14820</v>
      </c>
      <c r="BT24" s="96">
        <v>16643</v>
      </c>
      <c r="BU24" s="97">
        <v>44523</v>
      </c>
    </row>
    <row r="25" spans="1:73" ht="12.75" customHeight="1">
      <c r="A25" s="39">
        <v>18</v>
      </c>
      <c r="B25" s="40" t="s">
        <v>32</v>
      </c>
      <c r="C25" s="41" t="s">
        <v>84</v>
      </c>
      <c r="D25" s="95">
        <v>252</v>
      </c>
      <c r="E25" s="95">
        <v>2</v>
      </c>
      <c r="F25" s="95">
        <v>0</v>
      </c>
      <c r="G25" s="95">
        <v>7</v>
      </c>
      <c r="H25" s="95">
        <v>0</v>
      </c>
      <c r="I25" s="95">
        <v>0</v>
      </c>
      <c r="J25" s="95">
        <v>214</v>
      </c>
      <c r="K25" s="95">
        <v>318</v>
      </c>
      <c r="L25" s="95">
        <v>220</v>
      </c>
      <c r="M25" s="95">
        <v>12</v>
      </c>
      <c r="N25" s="95">
        <v>2</v>
      </c>
      <c r="O25" s="95">
        <v>511</v>
      </c>
      <c r="P25" s="95">
        <v>45</v>
      </c>
      <c r="Q25" s="95">
        <v>9</v>
      </c>
      <c r="R25" s="95">
        <v>173</v>
      </c>
      <c r="S25" s="95">
        <v>358</v>
      </c>
      <c r="T25" s="95">
        <v>68</v>
      </c>
      <c r="U25" s="95">
        <v>1162</v>
      </c>
      <c r="V25" s="95">
        <v>335</v>
      </c>
      <c r="W25" s="95">
        <v>332</v>
      </c>
      <c r="X25" s="95">
        <v>469</v>
      </c>
      <c r="Y25" s="95">
        <v>14</v>
      </c>
      <c r="Z25" s="95">
        <v>141</v>
      </c>
      <c r="AA25" s="95">
        <v>49</v>
      </c>
      <c r="AB25" s="95">
        <v>144</v>
      </c>
      <c r="AC25" s="95">
        <v>704</v>
      </c>
      <c r="AD25" s="95">
        <v>80</v>
      </c>
      <c r="AE25" s="95">
        <v>352</v>
      </c>
      <c r="AF25" s="95">
        <v>16</v>
      </c>
      <c r="AG25" s="95">
        <v>54</v>
      </c>
      <c r="AH25" s="95">
        <v>89</v>
      </c>
      <c r="AI25" s="95">
        <v>9556</v>
      </c>
      <c r="AJ25" s="95">
        <v>342</v>
      </c>
      <c r="AK25" s="95">
        <v>632</v>
      </c>
      <c r="AL25" s="95">
        <v>84</v>
      </c>
      <c r="AM25" s="95">
        <v>0</v>
      </c>
      <c r="AN25" s="95">
        <v>7</v>
      </c>
      <c r="AO25" s="95">
        <v>90</v>
      </c>
      <c r="AP25" s="95">
        <v>0</v>
      </c>
      <c r="AQ25" s="95">
        <v>0</v>
      </c>
      <c r="AR25" s="95">
        <v>3</v>
      </c>
      <c r="AS25" s="95">
        <v>0</v>
      </c>
      <c r="AT25" s="95">
        <v>1525</v>
      </c>
      <c r="AU25" s="95">
        <v>54</v>
      </c>
      <c r="AV25" s="95">
        <v>141</v>
      </c>
      <c r="AW25" s="95">
        <v>39</v>
      </c>
      <c r="AX25" s="95">
        <v>340</v>
      </c>
      <c r="AY25" s="95">
        <v>144</v>
      </c>
      <c r="AZ25" s="95">
        <v>74</v>
      </c>
      <c r="BA25" s="95">
        <v>264</v>
      </c>
      <c r="BB25" s="95">
        <v>4</v>
      </c>
      <c r="BC25" s="95">
        <v>9</v>
      </c>
      <c r="BD25" s="95">
        <v>51</v>
      </c>
      <c r="BE25" s="95">
        <v>45</v>
      </c>
      <c r="BF25" s="95">
        <v>0</v>
      </c>
      <c r="BG25" s="104">
        <v>19536</v>
      </c>
      <c r="BH25" s="146">
        <v>0</v>
      </c>
      <c r="BI25" s="104">
        <v>19536</v>
      </c>
      <c r="BJ25" s="150">
        <v>1121</v>
      </c>
      <c r="BK25" s="95">
        <v>0</v>
      </c>
      <c r="BL25" s="95">
        <v>0</v>
      </c>
      <c r="BM25" s="96">
        <v>1121</v>
      </c>
      <c r="BN25" s="95">
        <v>0</v>
      </c>
      <c r="BO25" s="95">
        <v>0</v>
      </c>
      <c r="BP25" s="95">
        <v>268</v>
      </c>
      <c r="BQ25" s="96">
        <v>268</v>
      </c>
      <c r="BR25" s="96">
        <v>268</v>
      </c>
      <c r="BS25" s="96">
        <v>6025</v>
      </c>
      <c r="BT25" s="96">
        <v>7414</v>
      </c>
      <c r="BU25" s="97">
        <v>26950</v>
      </c>
    </row>
    <row r="26" spans="1:73" ht="12.75" customHeight="1">
      <c r="A26" s="39">
        <v>19</v>
      </c>
      <c r="B26" s="40" t="s">
        <v>33</v>
      </c>
      <c r="C26" s="41" t="s">
        <v>85</v>
      </c>
      <c r="D26" s="95">
        <v>169</v>
      </c>
      <c r="E26" s="95">
        <v>4</v>
      </c>
      <c r="F26" s="95">
        <v>1</v>
      </c>
      <c r="G26" s="95">
        <v>0</v>
      </c>
      <c r="H26" s="95">
        <v>0</v>
      </c>
      <c r="I26" s="95">
        <v>0</v>
      </c>
      <c r="J26" s="95">
        <v>77</v>
      </c>
      <c r="K26" s="95">
        <v>3</v>
      </c>
      <c r="L26" s="95">
        <v>58</v>
      </c>
      <c r="M26" s="95">
        <v>15</v>
      </c>
      <c r="N26" s="95">
        <v>0</v>
      </c>
      <c r="O26" s="95">
        <v>410</v>
      </c>
      <c r="P26" s="95">
        <v>652</v>
      </c>
      <c r="Q26" s="95">
        <v>84</v>
      </c>
      <c r="R26" s="95">
        <v>185</v>
      </c>
      <c r="S26" s="95">
        <v>489</v>
      </c>
      <c r="T26" s="95">
        <v>319</v>
      </c>
      <c r="U26" s="95">
        <v>367</v>
      </c>
      <c r="V26" s="95">
        <v>31669</v>
      </c>
      <c r="W26" s="95">
        <v>11411</v>
      </c>
      <c r="X26" s="95">
        <v>7443</v>
      </c>
      <c r="Y26" s="95">
        <v>241</v>
      </c>
      <c r="Z26" s="95">
        <v>2432</v>
      </c>
      <c r="AA26" s="95">
        <v>621</v>
      </c>
      <c r="AB26" s="95">
        <v>661</v>
      </c>
      <c r="AC26" s="95">
        <v>4232</v>
      </c>
      <c r="AD26" s="95">
        <v>647</v>
      </c>
      <c r="AE26" s="95">
        <v>1790</v>
      </c>
      <c r="AF26" s="95">
        <v>230</v>
      </c>
      <c r="AG26" s="95">
        <v>215</v>
      </c>
      <c r="AH26" s="95">
        <v>123</v>
      </c>
      <c r="AI26" s="95">
        <v>3489</v>
      </c>
      <c r="AJ26" s="95">
        <v>1131</v>
      </c>
      <c r="AK26" s="95">
        <v>26</v>
      </c>
      <c r="AL26" s="95">
        <v>71</v>
      </c>
      <c r="AM26" s="95">
        <v>6</v>
      </c>
      <c r="AN26" s="95">
        <v>29</v>
      </c>
      <c r="AO26" s="95">
        <v>111</v>
      </c>
      <c r="AP26" s="95">
        <v>53</v>
      </c>
      <c r="AQ26" s="95">
        <v>3</v>
      </c>
      <c r="AR26" s="95">
        <v>0</v>
      </c>
      <c r="AS26" s="95">
        <v>0</v>
      </c>
      <c r="AT26" s="95">
        <v>477</v>
      </c>
      <c r="AU26" s="95">
        <v>147</v>
      </c>
      <c r="AV26" s="95">
        <v>311</v>
      </c>
      <c r="AW26" s="95">
        <v>311</v>
      </c>
      <c r="AX26" s="95">
        <v>404</v>
      </c>
      <c r="AY26" s="95">
        <v>146</v>
      </c>
      <c r="AZ26" s="95">
        <v>27</v>
      </c>
      <c r="BA26" s="95">
        <v>10</v>
      </c>
      <c r="BB26" s="95">
        <v>5</v>
      </c>
      <c r="BC26" s="95">
        <v>6</v>
      </c>
      <c r="BD26" s="95">
        <v>4</v>
      </c>
      <c r="BE26" s="95">
        <v>2</v>
      </c>
      <c r="BF26" s="95">
        <v>0</v>
      </c>
      <c r="BG26" s="104">
        <v>71317</v>
      </c>
      <c r="BH26" s="146">
        <v>0</v>
      </c>
      <c r="BI26" s="104">
        <v>71317</v>
      </c>
      <c r="BJ26" s="150">
        <v>79</v>
      </c>
      <c r="BK26" s="95">
        <v>0</v>
      </c>
      <c r="BL26" s="95">
        <v>0</v>
      </c>
      <c r="BM26" s="96">
        <v>79</v>
      </c>
      <c r="BN26" s="95">
        <v>0</v>
      </c>
      <c r="BO26" s="95">
        <v>0</v>
      </c>
      <c r="BP26" s="95">
        <v>550</v>
      </c>
      <c r="BQ26" s="96">
        <v>550</v>
      </c>
      <c r="BR26" s="96">
        <v>550</v>
      </c>
      <c r="BS26" s="96">
        <v>43816</v>
      </c>
      <c r="BT26" s="96">
        <v>44445</v>
      </c>
      <c r="BU26" s="97">
        <v>115762</v>
      </c>
    </row>
    <row r="27" spans="1:73" ht="12.75" customHeight="1">
      <c r="A27" s="39">
        <v>20</v>
      </c>
      <c r="B27" s="40" t="s">
        <v>34</v>
      </c>
      <c r="C27" s="41" t="s">
        <v>86</v>
      </c>
      <c r="D27" s="95">
        <v>181</v>
      </c>
      <c r="E27" s="95">
        <v>84</v>
      </c>
      <c r="F27" s="95">
        <v>13</v>
      </c>
      <c r="G27" s="95">
        <v>40</v>
      </c>
      <c r="H27" s="95">
        <v>1</v>
      </c>
      <c r="I27" s="95">
        <v>0</v>
      </c>
      <c r="J27" s="95">
        <v>178</v>
      </c>
      <c r="K27" s="95">
        <v>1453</v>
      </c>
      <c r="L27" s="95">
        <v>39</v>
      </c>
      <c r="M27" s="95">
        <v>16</v>
      </c>
      <c r="N27" s="95">
        <v>25</v>
      </c>
      <c r="O27" s="95">
        <v>2043</v>
      </c>
      <c r="P27" s="95">
        <v>44</v>
      </c>
      <c r="Q27" s="95">
        <v>172</v>
      </c>
      <c r="R27" s="95">
        <v>417</v>
      </c>
      <c r="S27" s="95">
        <v>439</v>
      </c>
      <c r="T27" s="95">
        <v>330</v>
      </c>
      <c r="U27" s="95">
        <v>320</v>
      </c>
      <c r="V27" s="95">
        <v>1376</v>
      </c>
      <c r="W27" s="95">
        <v>8514</v>
      </c>
      <c r="X27" s="95">
        <v>8709</v>
      </c>
      <c r="Y27" s="95">
        <v>329</v>
      </c>
      <c r="Z27" s="95">
        <v>943</v>
      </c>
      <c r="AA27" s="95">
        <v>1138</v>
      </c>
      <c r="AB27" s="95">
        <v>595</v>
      </c>
      <c r="AC27" s="95">
        <v>5054</v>
      </c>
      <c r="AD27" s="95">
        <v>1149</v>
      </c>
      <c r="AE27" s="95">
        <v>1386</v>
      </c>
      <c r="AF27" s="95">
        <v>32</v>
      </c>
      <c r="AG27" s="95">
        <v>122</v>
      </c>
      <c r="AH27" s="95">
        <v>373</v>
      </c>
      <c r="AI27" s="95">
        <v>7088</v>
      </c>
      <c r="AJ27" s="95">
        <v>1730</v>
      </c>
      <c r="AK27" s="95">
        <v>157</v>
      </c>
      <c r="AL27" s="95">
        <v>321</v>
      </c>
      <c r="AM27" s="95">
        <v>40</v>
      </c>
      <c r="AN27" s="95">
        <v>21</v>
      </c>
      <c r="AO27" s="95">
        <v>332</v>
      </c>
      <c r="AP27" s="95">
        <v>246</v>
      </c>
      <c r="AQ27" s="95">
        <v>26</v>
      </c>
      <c r="AR27" s="95">
        <v>1</v>
      </c>
      <c r="AS27" s="95">
        <v>0</v>
      </c>
      <c r="AT27" s="95">
        <v>1478</v>
      </c>
      <c r="AU27" s="95">
        <v>223</v>
      </c>
      <c r="AV27" s="95">
        <v>1030</v>
      </c>
      <c r="AW27" s="95">
        <v>377</v>
      </c>
      <c r="AX27" s="95">
        <v>1117</v>
      </c>
      <c r="AY27" s="95">
        <v>707</v>
      </c>
      <c r="AZ27" s="95">
        <v>255</v>
      </c>
      <c r="BA27" s="95">
        <v>259</v>
      </c>
      <c r="BB27" s="95">
        <v>35</v>
      </c>
      <c r="BC27" s="95">
        <v>104</v>
      </c>
      <c r="BD27" s="95">
        <v>140</v>
      </c>
      <c r="BE27" s="95">
        <v>96</v>
      </c>
      <c r="BF27" s="95">
        <v>0</v>
      </c>
      <c r="BG27" s="104">
        <v>51298</v>
      </c>
      <c r="BH27" s="146">
        <v>-271</v>
      </c>
      <c r="BI27" s="104">
        <v>51027</v>
      </c>
      <c r="BJ27" s="150">
        <v>1324</v>
      </c>
      <c r="BK27" s="95">
        <v>0</v>
      </c>
      <c r="BL27" s="95">
        <v>0</v>
      </c>
      <c r="BM27" s="96">
        <v>1324</v>
      </c>
      <c r="BN27" s="95">
        <v>9071</v>
      </c>
      <c r="BO27" s="95">
        <v>0</v>
      </c>
      <c r="BP27" s="95">
        <v>0</v>
      </c>
      <c r="BQ27" s="96">
        <v>0</v>
      </c>
      <c r="BR27" s="96">
        <v>9071</v>
      </c>
      <c r="BS27" s="96">
        <v>17882</v>
      </c>
      <c r="BT27" s="96">
        <v>28277</v>
      </c>
      <c r="BU27" s="97">
        <v>79304</v>
      </c>
    </row>
    <row r="28" spans="1:73" ht="12.75" customHeight="1">
      <c r="A28" s="52">
        <v>21</v>
      </c>
      <c r="B28" s="40" t="s">
        <v>35</v>
      </c>
      <c r="C28" s="41" t="s">
        <v>87</v>
      </c>
      <c r="D28" s="95">
        <v>2089</v>
      </c>
      <c r="E28" s="95">
        <v>575</v>
      </c>
      <c r="F28" s="95">
        <v>0</v>
      </c>
      <c r="G28" s="95">
        <v>64</v>
      </c>
      <c r="H28" s="95">
        <v>2</v>
      </c>
      <c r="I28" s="95">
        <v>0</v>
      </c>
      <c r="J28" s="95">
        <v>763</v>
      </c>
      <c r="K28" s="95">
        <v>885</v>
      </c>
      <c r="L28" s="95">
        <v>160</v>
      </c>
      <c r="M28" s="95">
        <v>14</v>
      </c>
      <c r="N28" s="95">
        <v>12</v>
      </c>
      <c r="O28" s="95">
        <v>665</v>
      </c>
      <c r="P28" s="95">
        <v>1018</v>
      </c>
      <c r="Q28" s="95">
        <v>516</v>
      </c>
      <c r="R28" s="95">
        <v>437</v>
      </c>
      <c r="S28" s="95">
        <v>701</v>
      </c>
      <c r="T28" s="95">
        <v>499</v>
      </c>
      <c r="U28" s="95">
        <v>140</v>
      </c>
      <c r="V28" s="95">
        <v>642</v>
      </c>
      <c r="W28" s="95">
        <v>1065</v>
      </c>
      <c r="X28" s="95">
        <v>17308</v>
      </c>
      <c r="Y28" s="95">
        <v>475</v>
      </c>
      <c r="Z28" s="95">
        <v>747</v>
      </c>
      <c r="AA28" s="95">
        <v>541</v>
      </c>
      <c r="AB28" s="95">
        <v>622</v>
      </c>
      <c r="AC28" s="95">
        <v>3756</v>
      </c>
      <c r="AD28" s="95">
        <v>1337</v>
      </c>
      <c r="AE28" s="95">
        <v>220</v>
      </c>
      <c r="AF28" s="95">
        <v>16</v>
      </c>
      <c r="AG28" s="95">
        <v>646</v>
      </c>
      <c r="AH28" s="95">
        <v>129</v>
      </c>
      <c r="AI28" s="95">
        <v>4776</v>
      </c>
      <c r="AJ28" s="95">
        <v>1548</v>
      </c>
      <c r="AK28" s="95">
        <v>299</v>
      </c>
      <c r="AL28" s="95">
        <v>307</v>
      </c>
      <c r="AM28" s="95">
        <v>14</v>
      </c>
      <c r="AN28" s="95">
        <v>11</v>
      </c>
      <c r="AO28" s="95">
        <v>193</v>
      </c>
      <c r="AP28" s="95">
        <v>143</v>
      </c>
      <c r="AQ28" s="95">
        <v>31</v>
      </c>
      <c r="AR28" s="95">
        <v>3</v>
      </c>
      <c r="AS28" s="95">
        <v>3</v>
      </c>
      <c r="AT28" s="95">
        <v>1499</v>
      </c>
      <c r="AU28" s="95">
        <v>932</v>
      </c>
      <c r="AV28" s="95">
        <v>758</v>
      </c>
      <c r="AW28" s="95">
        <v>597</v>
      </c>
      <c r="AX28" s="95">
        <v>833</v>
      </c>
      <c r="AY28" s="95">
        <v>3436</v>
      </c>
      <c r="AZ28" s="95">
        <v>209</v>
      </c>
      <c r="BA28" s="95">
        <v>121</v>
      </c>
      <c r="BB28" s="95">
        <v>37</v>
      </c>
      <c r="BC28" s="95">
        <v>66</v>
      </c>
      <c r="BD28" s="95">
        <v>31</v>
      </c>
      <c r="BE28" s="95">
        <v>209</v>
      </c>
      <c r="BF28" s="95">
        <v>0</v>
      </c>
      <c r="BG28" s="104">
        <v>52100</v>
      </c>
      <c r="BH28" s="146">
        <v>-184</v>
      </c>
      <c r="BI28" s="104">
        <v>51916</v>
      </c>
      <c r="BJ28" s="150">
        <v>2539</v>
      </c>
      <c r="BK28" s="95">
        <v>0</v>
      </c>
      <c r="BL28" s="95">
        <v>0</v>
      </c>
      <c r="BM28" s="96">
        <v>2539</v>
      </c>
      <c r="BN28" s="95">
        <v>36410</v>
      </c>
      <c r="BO28" s="95">
        <v>0</v>
      </c>
      <c r="BP28" s="95">
        <v>3650</v>
      </c>
      <c r="BQ28" s="96">
        <v>3650</v>
      </c>
      <c r="BR28" s="96">
        <v>40060</v>
      </c>
      <c r="BS28" s="96">
        <v>75868</v>
      </c>
      <c r="BT28" s="96">
        <v>118467</v>
      </c>
      <c r="BU28" s="97">
        <v>170383</v>
      </c>
    </row>
    <row r="29" spans="1:73" ht="12.75" customHeight="1">
      <c r="A29" s="39">
        <v>22</v>
      </c>
      <c r="B29" s="40" t="s">
        <v>36</v>
      </c>
      <c r="C29" s="41" t="s">
        <v>88</v>
      </c>
      <c r="D29" s="95">
        <v>35</v>
      </c>
      <c r="E29" s="95">
        <v>9</v>
      </c>
      <c r="F29" s="95">
        <v>5</v>
      </c>
      <c r="G29" s="95">
        <v>11</v>
      </c>
      <c r="H29" s="95">
        <v>0</v>
      </c>
      <c r="I29" s="95">
        <v>0</v>
      </c>
      <c r="J29" s="95">
        <v>11</v>
      </c>
      <c r="K29" s="95">
        <v>116</v>
      </c>
      <c r="L29" s="95">
        <v>10</v>
      </c>
      <c r="M29" s="95">
        <v>8</v>
      </c>
      <c r="N29" s="95">
        <v>2</v>
      </c>
      <c r="O29" s="95">
        <v>46</v>
      </c>
      <c r="P29" s="95">
        <v>135</v>
      </c>
      <c r="Q29" s="95">
        <v>45</v>
      </c>
      <c r="R29" s="95">
        <v>14</v>
      </c>
      <c r="S29" s="95">
        <v>92</v>
      </c>
      <c r="T29" s="95">
        <v>50</v>
      </c>
      <c r="U29" s="95">
        <v>21</v>
      </c>
      <c r="V29" s="95">
        <v>90</v>
      </c>
      <c r="W29" s="95">
        <v>83</v>
      </c>
      <c r="X29" s="95">
        <v>853</v>
      </c>
      <c r="Y29" s="95">
        <v>217</v>
      </c>
      <c r="Z29" s="95">
        <v>41</v>
      </c>
      <c r="AA29" s="95">
        <v>473</v>
      </c>
      <c r="AB29" s="95">
        <v>143</v>
      </c>
      <c r="AC29" s="95">
        <v>61</v>
      </c>
      <c r="AD29" s="95">
        <v>80</v>
      </c>
      <c r="AE29" s="95">
        <v>26</v>
      </c>
      <c r="AF29" s="95">
        <v>1</v>
      </c>
      <c r="AG29" s="95">
        <v>11</v>
      </c>
      <c r="AH29" s="95">
        <v>5</v>
      </c>
      <c r="AI29" s="95">
        <v>55</v>
      </c>
      <c r="AJ29" s="95">
        <v>246</v>
      </c>
      <c r="AK29" s="95">
        <v>15</v>
      </c>
      <c r="AL29" s="95">
        <v>53</v>
      </c>
      <c r="AM29" s="95">
        <v>8</v>
      </c>
      <c r="AN29" s="95">
        <v>3</v>
      </c>
      <c r="AO29" s="95">
        <v>42</v>
      </c>
      <c r="AP29" s="95">
        <v>115</v>
      </c>
      <c r="AQ29" s="95">
        <v>35</v>
      </c>
      <c r="AR29" s="95">
        <v>29</v>
      </c>
      <c r="AS29" s="95">
        <v>3</v>
      </c>
      <c r="AT29" s="95">
        <v>72</v>
      </c>
      <c r="AU29" s="95">
        <v>57</v>
      </c>
      <c r="AV29" s="95">
        <v>142</v>
      </c>
      <c r="AW29" s="95">
        <v>52</v>
      </c>
      <c r="AX29" s="95">
        <v>283</v>
      </c>
      <c r="AY29" s="95">
        <v>190</v>
      </c>
      <c r="AZ29" s="95">
        <v>60</v>
      </c>
      <c r="BA29" s="95">
        <v>49</v>
      </c>
      <c r="BB29" s="95">
        <v>4</v>
      </c>
      <c r="BC29" s="95">
        <v>21</v>
      </c>
      <c r="BD29" s="95">
        <v>39</v>
      </c>
      <c r="BE29" s="95">
        <v>10</v>
      </c>
      <c r="BF29" s="95">
        <v>0</v>
      </c>
      <c r="BG29" s="104">
        <v>4277</v>
      </c>
      <c r="BH29" s="146">
        <v>0</v>
      </c>
      <c r="BI29" s="104">
        <v>4277</v>
      </c>
      <c r="BJ29" s="150">
        <v>852</v>
      </c>
      <c r="BK29" s="95">
        <v>0</v>
      </c>
      <c r="BL29" s="95">
        <v>0</v>
      </c>
      <c r="BM29" s="96">
        <v>852</v>
      </c>
      <c r="BN29" s="95">
        <v>18357</v>
      </c>
      <c r="BO29" s="95">
        <v>0</v>
      </c>
      <c r="BP29" s="95">
        <v>500</v>
      </c>
      <c r="BQ29" s="96">
        <v>500</v>
      </c>
      <c r="BR29" s="96">
        <v>18857</v>
      </c>
      <c r="BS29" s="96">
        <v>6573</v>
      </c>
      <c r="BT29" s="96">
        <v>26282</v>
      </c>
      <c r="BU29" s="97">
        <v>30559</v>
      </c>
    </row>
    <row r="30" spans="1:73" ht="12.75" customHeight="1">
      <c r="A30" s="39">
        <v>23</v>
      </c>
      <c r="B30" s="40" t="s">
        <v>37</v>
      </c>
      <c r="C30" s="41" t="s">
        <v>89</v>
      </c>
      <c r="D30" s="95">
        <v>20</v>
      </c>
      <c r="E30" s="95">
        <v>3</v>
      </c>
      <c r="F30" s="95">
        <v>9</v>
      </c>
      <c r="G30" s="95">
        <v>1</v>
      </c>
      <c r="H30" s="95">
        <v>0</v>
      </c>
      <c r="I30" s="95">
        <v>0</v>
      </c>
      <c r="J30" s="95">
        <v>38</v>
      </c>
      <c r="K30" s="95">
        <v>44</v>
      </c>
      <c r="L30" s="95">
        <v>12</v>
      </c>
      <c r="M30" s="95">
        <v>3</v>
      </c>
      <c r="N30" s="95">
        <v>5</v>
      </c>
      <c r="O30" s="95">
        <v>133</v>
      </c>
      <c r="P30" s="95">
        <v>93</v>
      </c>
      <c r="Q30" s="95">
        <v>77</v>
      </c>
      <c r="R30" s="95">
        <v>46</v>
      </c>
      <c r="S30" s="95">
        <v>126</v>
      </c>
      <c r="T30" s="95">
        <v>109</v>
      </c>
      <c r="U30" s="95">
        <v>51</v>
      </c>
      <c r="V30" s="95">
        <v>274</v>
      </c>
      <c r="W30" s="95">
        <v>628</v>
      </c>
      <c r="X30" s="95">
        <v>1640</v>
      </c>
      <c r="Y30" s="95">
        <v>79</v>
      </c>
      <c r="Z30" s="95">
        <v>2483</v>
      </c>
      <c r="AA30" s="95">
        <v>3913</v>
      </c>
      <c r="AB30" s="95">
        <v>757</v>
      </c>
      <c r="AC30" s="95">
        <v>3362</v>
      </c>
      <c r="AD30" s="95">
        <v>301</v>
      </c>
      <c r="AE30" s="95">
        <v>117</v>
      </c>
      <c r="AF30" s="95">
        <v>1</v>
      </c>
      <c r="AG30" s="95">
        <v>451</v>
      </c>
      <c r="AH30" s="95">
        <v>95</v>
      </c>
      <c r="AI30" s="95">
        <v>2248</v>
      </c>
      <c r="AJ30" s="95">
        <v>1307</v>
      </c>
      <c r="AK30" s="95">
        <v>138</v>
      </c>
      <c r="AL30" s="95">
        <v>402</v>
      </c>
      <c r="AM30" s="95">
        <v>52</v>
      </c>
      <c r="AN30" s="95">
        <v>14</v>
      </c>
      <c r="AO30" s="95">
        <v>301</v>
      </c>
      <c r="AP30" s="95">
        <v>385</v>
      </c>
      <c r="AQ30" s="95">
        <v>87</v>
      </c>
      <c r="AR30" s="95">
        <v>12</v>
      </c>
      <c r="AS30" s="95">
        <v>0</v>
      </c>
      <c r="AT30" s="95">
        <v>828</v>
      </c>
      <c r="AU30" s="95">
        <v>237</v>
      </c>
      <c r="AV30" s="95">
        <v>600</v>
      </c>
      <c r="AW30" s="95">
        <v>164</v>
      </c>
      <c r="AX30" s="95">
        <v>755</v>
      </c>
      <c r="AY30" s="95">
        <v>387</v>
      </c>
      <c r="AZ30" s="95">
        <v>185</v>
      </c>
      <c r="BA30" s="95">
        <v>197</v>
      </c>
      <c r="BB30" s="95">
        <v>6</v>
      </c>
      <c r="BC30" s="95">
        <v>24</v>
      </c>
      <c r="BD30" s="95">
        <v>49</v>
      </c>
      <c r="BE30" s="95">
        <v>159</v>
      </c>
      <c r="BF30" s="95">
        <v>0</v>
      </c>
      <c r="BG30" s="104">
        <v>23408</v>
      </c>
      <c r="BH30" s="146">
        <v>0</v>
      </c>
      <c r="BI30" s="104">
        <v>23408</v>
      </c>
      <c r="BJ30" s="150">
        <v>1723</v>
      </c>
      <c r="BK30" s="95">
        <v>0</v>
      </c>
      <c r="BL30" s="95">
        <v>0</v>
      </c>
      <c r="BM30" s="96">
        <v>1723</v>
      </c>
      <c r="BN30" s="95">
        <v>7277</v>
      </c>
      <c r="BO30" s="95">
        <v>0</v>
      </c>
      <c r="BP30" s="95">
        <v>0</v>
      </c>
      <c r="BQ30" s="96">
        <v>0</v>
      </c>
      <c r="BR30" s="96">
        <v>7277</v>
      </c>
      <c r="BS30" s="96">
        <v>18670</v>
      </c>
      <c r="BT30" s="96">
        <v>27670</v>
      </c>
      <c r="BU30" s="97">
        <v>51078</v>
      </c>
    </row>
    <row r="31" spans="1:73" ht="12.75" customHeight="1">
      <c r="A31" s="39">
        <v>24</v>
      </c>
      <c r="B31" s="40" t="s">
        <v>38</v>
      </c>
      <c r="C31" s="41" t="s">
        <v>90</v>
      </c>
      <c r="D31" s="95">
        <v>1</v>
      </c>
      <c r="E31" s="95">
        <v>5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4</v>
      </c>
      <c r="L31" s="95">
        <v>2</v>
      </c>
      <c r="M31" s="95">
        <v>0</v>
      </c>
      <c r="N31" s="95">
        <v>0</v>
      </c>
      <c r="O31" s="95">
        <v>11</v>
      </c>
      <c r="P31" s="95">
        <v>2</v>
      </c>
      <c r="Q31" s="95">
        <v>149</v>
      </c>
      <c r="R31" s="95">
        <v>7</v>
      </c>
      <c r="S31" s="95">
        <v>141</v>
      </c>
      <c r="T31" s="95">
        <v>156</v>
      </c>
      <c r="U31" s="95">
        <v>5</v>
      </c>
      <c r="V31" s="95">
        <v>4</v>
      </c>
      <c r="W31" s="95">
        <v>164</v>
      </c>
      <c r="X31" s="95">
        <v>862</v>
      </c>
      <c r="Y31" s="95">
        <v>119</v>
      </c>
      <c r="Z31" s="95">
        <v>801</v>
      </c>
      <c r="AA31" s="95">
        <v>14112</v>
      </c>
      <c r="AB31" s="95">
        <v>655</v>
      </c>
      <c r="AC31" s="95">
        <v>553</v>
      </c>
      <c r="AD31" s="95">
        <v>111</v>
      </c>
      <c r="AE31" s="95">
        <v>16</v>
      </c>
      <c r="AF31" s="95">
        <v>0</v>
      </c>
      <c r="AG31" s="95">
        <v>64</v>
      </c>
      <c r="AH31" s="95">
        <v>6</v>
      </c>
      <c r="AI31" s="95">
        <v>2750</v>
      </c>
      <c r="AJ31" s="95">
        <v>1094</v>
      </c>
      <c r="AK31" s="95">
        <v>25</v>
      </c>
      <c r="AL31" s="95">
        <v>64</v>
      </c>
      <c r="AM31" s="95">
        <v>3</v>
      </c>
      <c r="AN31" s="95">
        <v>15</v>
      </c>
      <c r="AO31" s="95">
        <v>51</v>
      </c>
      <c r="AP31" s="95">
        <v>1789</v>
      </c>
      <c r="AQ31" s="95">
        <v>109</v>
      </c>
      <c r="AR31" s="95">
        <v>5</v>
      </c>
      <c r="AS31" s="95">
        <v>2</v>
      </c>
      <c r="AT31" s="95">
        <v>470</v>
      </c>
      <c r="AU31" s="95">
        <v>67</v>
      </c>
      <c r="AV31" s="95">
        <v>999</v>
      </c>
      <c r="AW31" s="95">
        <v>95</v>
      </c>
      <c r="AX31" s="95">
        <v>790</v>
      </c>
      <c r="AY31" s="95">
        <v>1577</v>
      </c>
      <c r="AZ31" s="95">
        <v>96</v>
      </c>
      <c r="BA31" s="95">
        <v>39</v>
      </c>
      <c r="BB31" s="95">
        <v>16</v>
      </c>
      <c r="BC31" s="95">
        <v>3</v>
      </c>
      <c r="BD31" s="95">
        <v>4</v>
      </c>
      <c r="BE31" s="95">
        <v>7</v>
      </c>
      <c r="BF31" s="95">
        <v>0</v>
      </c>
      <c r="BG31" s="104">
        <v>28020</v>
      </c>
      <c r="BH31" s="146">
        <v>0</v>
      </c>
      <c r="BI31" s="104">
        <v>28020</v>
      </c>
      <c r="BJ31" s="150">
        <v>4635</v>
      </c>
      <c r="BK31" s="95">
        <v>0</v>
      </c>
      <c r="BL31" s="95">
        <v>0</v>
      </c>
      <c r="BM31" s="96">
        <v>4635</v>
      </c>
      <c r="BN31" s="95">
        <v>10519</v>
      </c>
      <c r="BO31" s="95">
        <v>0</v>
      </c>
      <c r="BP31" s="95">
        <v>2801</v>
      </c>
      <c r="BQ31" s="96">
        <v>2801</v>
      </c>
      <c r="BR31" s="96">
        <v>13320</v>
      </c>
      <c r="BS31" s="96">
        <v>49996</v>
      </c>
      <c r="BT31" s="96">
        <v>67951</v>
      </c>
      <c r="BU31" s="97">
        <v>95971</v>
      </c>
    </row>
    <row r="32" spans="1:73" ht="12.75" customHeight="1">
      <c r="A32" s="39">
        <v>25</v>
      </c>
      <c r="B32" s="40" t="s">
        <v>39</v>
      </c>
      <c r="C32" s="41" t="s">
        <v>91</v>
      </c>
      <c r="D32" s="95">
        <v>0</v>
      </c>
      <c r="E32" s="95">
        <v>2</v>
      </c>
      <c r="F32" s="95">
        <v>0</v>
      </c>
      <c r="G32" s="95">
        <v>0</v>
      </c>
      <c r="H32" s="95">
        <v>0</v>
      </c>
      <c r="I32" s="95">
        <v>0</v>
      </c>
      <c r="J32" s="95">
        <v>1</v>
      </c>
      <c r="K32" s="95">
        <v>2</v>
      </c>
      <c r="L32" s="95">
        <v>4</v>
      </c>
      <c r="M32" s="95">
        <v>0</v>
      </c>
      <c r="N32" s="95">
        <v>0</v>
      </c>
      <c r="O32" s="95">
        <v>2</v>
      </c>
      <c r="P32" s="95">
        <v>1</v>
      </c>
      <c r="Q32" s="95">
        <v>19</v>
      </c>
      <c r="R32" s="95">
        <v>5</v>
      </c>
      <c r="S32" s="95">
        <v>16</v>
      </c>
      <c r="T32" s="95">
        <v>136</v>
      </c>
      <c r="U32" s="95">
        <v>0</v>
      </c>
      <c r="V32" s="95">
        <v>11</v>
      </c>
      <c r="W32" s="95">
        <v>109</v>
      </c>
      <c r="X32" s="95">
        <v>636</v>
      </c>
      <c r="Y32" s="95">
        <v>67</v>
      </c>
      <c r="Z32" s="95">
        <v>210</v>
      </c>
      <c r="AA32" s="95">
        <v>905</v>
      </c>
      <c r="AB32" s="95">
        <v>3577</v>
      </c>
      <c r="AC32" s="95">
        <v>1042</v>
      </c>
      <c r="AD32" s="95">
        <v>127</v>
      </c>
      <c r="AE32" s="95">
        <v>12</v>
      </c>
      <c r="AF32" s="95">
        <v>0</v>
      </c>
      <c r="AG32" s="95">
        <v>82</v>
      </c>
      <c r="AH32" s="95">
        <v>49</v>
      </c>
      <c r="AI32" s="95">
        <v>41</v>
      </c>
      <c r="AJ32" s="95">
        <v>335</v>
      </c>
      <c r="AK32" s="95">
        <v>79</v>
      </c>
      <c r="AL32" s="95">
        <v>18</v>
      </c>
      <c r="AM32" s="95">
        <v>0</v>
      </c>
      <c r="AN32" s="95">
        <v>0</v>
      </c>
      <c r="AO32" s="95">
        <v>127</v>
      </c>
      <c r="AP32" s="95">
        <v>68</v>
      </c>
      <c r="AQ32" s="95">
        <v>21</v>
      </c>
      <c r="AR32" s="95">
        <v>6</v>
      </c>
      <c r="AS32" s="95">
        <v>0</v>
      </c>
      <c r="AT32" s="95">
        <v>150</v>
      </c>
      <c r="AU32" s="95">
        <v>39</v>
      </c>
      <c r="AV32" s="95">
        <v>126</v>
      </c>
      <c r="AW32" s="95">
        <v>284</v>
      </c>
      <c r="AX32" s="95">
        <v>1090</v>
      </c>
      <c r="AY32" s="95">
        <v>592</v>
      </c>
      <c r="AZ32" s="95">
        <v>132</v>
      </c>
      <c r="BA32" s="95">
        <v>3717</v>
      </c>
      <c r="BB32" s="95">
        <v>4</v>
      </c>
      <c r="BC32" s="95">
        <v>5</v>
      </c>
      <c r="BD32" s="95">
        <v>101</v>
      </c>
      <c r="BE32" s="95">
        <v>57</v>
      </c>
      <c r="BF32" s="95">
        <v>0</v>
      </c>
      <c r="BG32" s="104">
        <v>14007</v>
      </c>
      <c r="BH32" s="146">
        <v>175</v>
      </c>
      <c r="BI32" s="104">
        <v>14182</v>
      </c>
      <c r="BJ32" s="150">
        <v>982</v>
      </c>
      <c r="BK32" s="95">
        <v>0</v>
      </c>
      <c r="BL32" s="95">
        <v>274</v>
      </c>
      <c r="BM32" s="96">
        <v>1256</v>
      </c>
      <c r="BN32" s="95">
        <v>10348</v>
      </c>
      <c r="BO32" s="95">
        <v>0</v>
      </c>
      <c r="BP32" s="95">
        <v>0</v>
      </c>
      <c r="BQ32" s="96">
        <v>0</v>
      </c>
      <c r="BR32" s="96">
        <v>10348</v>
      </c>
      <c r="BS32" s="96">
        <v>16945</v>
      </c>
      <c r="BT32" s="96">
        <v>28549</v>
      </c>
      <c r="BU32" s="97">
        <v>42731</v>
      </c>
    </row>
    <row r="33" spans="1:73" ht="12.75" customHeight="1">
      <c r="A33" s="52">
        <v>26</v>
      </c>
      <c r="B33" s="40" t="s">
        <v>40</v>
      </c>
      <c r="C33" s="41" t="s">
        <v>92</v>
      </c>
      <c r="D33" s="95">
        <v>66</v>
      </c>
      <c r="E33" s="95">
        <v>0</v>
      </c>
      <c r="F33" s="95">
        <v>0</v>
      </c>
      <c r="G33" s="95">
        <v>12</v>
      </c>
      <c r="H33" s="95">
        <v>1</v>
      </c>
      <c r="I33" s="95">
        <v>0</v>
      </c>
      <c r="J33" s="95">
        <v>1</v>
      </c>
      <c r="K33" s="95">
        <v>0</v>
      </c>
      <c r="L33" s="95">
        <v>36</v>
      </c>
      <c r="M33" s="95">
        <v>0</v>
      </c>
      <c r="N33" s="95">
        <v>0</v>
      </c>
      <c r="O33" s="95">
        <v>8</v>
      </c>
      <c r="P33" s="95">
        <v>1</v>
      </c>
      <c r="Q33" s="95">
        <v>4</v>
      </c>
      <c r="R33" s="95">
        <v>15</v>
      </c>
      <c r="S33" s="95">
        <v>4</v>
      </c>
      <c r="T33" s="95">
        <v>125</v>
      </c>
      <c r="U33" s="95">
        <v>0</v>
      </c>
      <c r="V33" s="95">
        <v>83</v>
      </c>
      <c r="W33" s="95">
        <v>254</v>
      </c>
      <c r="X33" s="95">
        <v>1699</v>
      </c>
      <c r="Y33" s="95">
        <v>45</v>
      </c>
      <c r="Z33" s="95">
        <v>14</v>
      </c>
      <c r="AA33" s="95">
        <v>10</v>
      </c>
      <c r="AB33" s="95">
        <v>27</v>
      </c>
      <c r="AC33" s="95">
        <v>35730</v>
      </c>
      <c r="AD33" s="95">
        <v>260</v>
      </c>
      <c r="AE33" s="95">
        <v>176</v>
      </c>
      <c r="AF33" s="95">
        <v>1</v>
      </c>
      <c r="AG33" s="95">
        <v>3</v>
      </c>
      <c r="AH33" s="95">
        <v>2</v>
      </c>
      <c r="AI33" s="95">
        <v>38</v>
      </c>
      <c r="AJ33" s="95">
        <v>6267</v>
      </c>
      <c r="AK33" s="95">
        <v>36</v>
      </c>
      <c r="AL33" s="95">
        <v>100</v>
      </c>
      <c r="AM33" s="95">
        <v>0</v>
      </c>
      <c r="AN33" s="95">
        <v>4</v>
      </c>
      <c r="AO33" s="95">
        <v>6</v>
      </c>
      <c r="AP33" s="95">
        <v>3</v>
      </c>
      <c r="AQ33" s="95">
        <v>0</v>
      </c>
      <c r="AR33" s="95">
        <v>0</v>
      </c>
      <c r="AS33" s="95">
        <v>0</v>
      </c>
      <c r="AT33" s="95">
        <v>199</v>
      </c>
      <c r="AU33" s="95">
        <v>399</v>
      </c>
      <c r="AV33" s="95">
        <v>655</v>
      </c>
      <c r="AW33" s="95">
        <v>286</v>
      </c>
      <c r="AX33" s="95">
        <v>96</v>
      </c>
      <c r="AY33" s="95">
        <v>112</v>
      </c>
      <c r="AZ33" s="95">
        <v>4</v>
      </c>
      <c r="BA33" s="95">
        <v>13</v>
      </c>
      <c r="BB33" s="95">
        <v>2</v>
      </c>
      <c r="BC33" s="95">
        <v>0</v>
      </c>
      <c r="BD33" s="95">
        <v>2</v>
      </c>
      <c r="BE33" s="95">
        <v>2</v>
      </c>
      <c r="BF33" s="95">
        <v>0</v>
      </c>
      <c r="BG33" s="104">
        <v>46801</v>
      </c>
      <c r="BH33" s="146">
        <v>0</v>
      </c>
      <c r="BI33" s="104">
        <v>46801</v>
      </c>
      <c r="BJ33" s="150">
        <v>18584</v>
      </c>
      <c r="BK33" s="95">
        <v>0</v>
      </c>
      <c r="BL33" s="95">
        <v>0</v>
      </c>
      <c r="BM33" s="96">
        <v>18584</v>
      </c>
      <c r="BN33" s="95">
        <v>12354</v>
      </c>
      <c r="BO33" s="95">
        <v>0</v>
      </c>
      <c r="BP33" s="95">
        <v>2432</v>
      </c>
      <c r="BQ33" s="96">
        <v>2432</v>
      </c>
      <c r="BR33" s="96">
        <v>14786</v>
      </c>
      <c r="BS33" s="96">
        <v>79017</v>
      </c>
      <c r="BT33" s="96">
        <v>112387</v>
      </c>
      <c r="BU33" s="97">
        <v>159188</v>
      </c>
    </row>
    <row r="34" spans="1:73" ht="12.75" customHeight="1">
      <c r="A34" s="39">
        <v>27</v>
      </c>
      <c r="B34" s="40" t="s">
        <v>41</v>
      </c>
      <c r="C34" s="41" t="s">
        <v>93</v>
      </c>
      <c r="D34" s="95">
        <v>0</v>
      </c>
      <c r="E34" s="95">
        <v>22</v>
      </c>
      <c r="F34" s="95">
        <v>117</v>
      </c>
      <c r="G34" s="95">
        <v>0</v>
      </c>
      <c r="H34" s="95">
        <v>0</v>
      </c>
      <c r="I34" s="95">
        <v>0</v>
      </c>
      <c r="J34" s="95">
        <v>12</v>
      </c>
      <c r="K34" s="95">
        <v>10</v>
      </c>
      <c r="L34" s="95">
        <v>6</v>
      </c>
      <c r="M34" s="95">
        <v>0</v>
      </c>
      <c r="N34" s="95">
        <v>0</v>
      </c>
      <c r="O34" s="95">
        <v>23</v>
      </c>
      <c r="P34" s="95">
        <v>5</v>
      </c>
      <c r="Q34" s="95">
        <v>13</v>
      </c>
      <c r="R34" s="95">
        <v>4</v>
      </c>
      <c r="S34" s="95">
        <v>14</v>
      </c>
      <c r="T34" s="95">
        <v>7</v>
      </c>
      <c r="U34" s="95">
        <v>7</v>
      </c>
      <c r="V34" s="95">
        <v>36</v>
      </c>
      <c r="W34" s="95">
        <v>41</v>
      </c>
      <c r="X34" s="95">
        <v>124</v>
      </c>
      <c r="Y34" s="95">
        <v>4</v>
      </c>
      <c r="Z34" s="95">
        <v>13</v>
      </c>
      <c r="AA34" s="95">
        <v>19</v>
      </c>
      <c r="AB34" s="95">
        <v>7</v>
      </c>
      <c r="AC34" s="95">
        <v>75</v>
      </c>
      <c r="AD34" s="95">
        <v>4402</v>
      </c>
      <c r="AE34" s="95">
        <v>11</v>
      </c>
      <c r="AF34" s="95">
        <v>0</v>
      </c>
      <c r="AG34" s="95">
        <v>45</v>
      </c>
      <c r="AH34" s="95">
        <v>8</v>
      </c>
      <c r="AI34" s="95">
        <v>16</v>
      </c>
      <c r="AJ34" s="95">
        <v>130</v>
      </c>
      <c r="AK34" s="95">
        <v>91</v>
      </c>
      <c r="AL34" s="95">
        <v>1444</v>
      </c>
      <c r="AM34" s="95">
        <v>1190</v>
      </c>
      <c r="AN34" s="95">
        <v>725</v>
      </c>
      <c r="AO34" s="95">
        <v>198</v>
      </c>
      <c r="AP34" s="95">
        <v>57</v>
      </c>
      <c r="AQ34" s="95">
        <v>17</v>
      </c>
      <c r="AR34" s="95">
        <v>6</v>
      </c>
      <c r="AS34" s="95">
        <v>31</v>
      </c>
      <c r="AT34" s="95">
        <v>996</v>
      </c>
      <c r="AU34" s="95">
        <v>152</v>
      </c>
      <c r="AV34" s="95">
        <v>82</v>
      </c>
      <c r="AW34" s="95">
        <v>83</v>
      </c>
      <c r="AX34" s="95">
        <v>516</v>
      </c>
      <c r="AY34" s="95">
        <v>6173</v>
      </c>
      <c r="AZ34" s="95">
        <v>70</v>
      </c>
      <c r="BA34" s="95">
        <v>135</v>
      </c>
      <c r="BB34" s="95">
        <v>6</v>
      </c>
      <c r="BC34" s="95">
        <v>6</v>
      </c>
      <c r="BD34" s="95">
        <v>3</v>
      </c>
      <c r="BE34" s="95">
        <v>28</v>
      </c>
      <c r="BF34" s="95">
        <v>0</v>
      </c>
      <c r="BG34" s="104">
        <v>17180</v>
      </c>
      <c r="BH34" s="146">
        <v>-280</v>
      </c>
      <c r="BI34" s="104">
        <v>16900</v>
      </c>
      <c r="BJ34" s="150">
        <v>1932</v>
      </c>
      <c r="BK34" s="95">
        <v>0</v>
      </c>
      <c r="BL34" s="95">
        <v>0</v>
      </c>
      <c r="BM34" s="96">
        <v>1932</v>
      </c>
      <c r="BN34" s="95">
        <v>-153</v>
      </c>
      <c r="BO34" s="95">
        <v>0</v>
      </c>
      <c r="BP34" s="95">
        <v>800</v>
      </c>
      <c r="BQ34" s="96">
        <v>800</v>
      </c>
      <c r="BR34" s="96">
        <v>647</v>
      </c>
      <c r="BS34" s="96">
        <v>16405</v>
      </c>
      <c r="BT34" s="96">
        <v>18984</v>
      </c>
      <c r="BU34" s="97">
        <v>35884</v>
      </c>
    </row>
    <row r="35" spans="1:73" ht="12.75" customHeight="1">
      <c r="A35" s="39">
        <v>28</v>
      </c>
      <c r="B35" s="40" t="s">
        <v>42</v>
      </c>
      <c r="C35" s="41" t="s">
        <v>94</v>
      </c>
      <c r="D35" s="95">
        <v>2</v>
      </c>
      <c r="E35" s="95">
        <v>3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5</v>
      </c>
      <c r="L35" s="95">
        <v>25</v>
      </c>
      <c r="M35" s="95">
        <v>20</v>
      </c>
      <c r="N35" s="95">
        <v>27</v>
      </c>
      <c r="O35" s="95">
        <v>149</v>
      </c>
      <c r="P35" s="95">
        <v>2</v>
      </c>
      <c r="Q35" s="95">
        <v>49</v>
      </c>
      <c r="R35" s="95">
        <v>5</v>
      </c>
      <c r="S35" s="95">
        <v>78</v>
      </c>
      <c r="T35" s="95">
        <v>128</v>
      </c>
      <c r="U35" s="95">
        <v>7</v>
      </c>
      <c r="V35" s="95">
        <v>49</v>
      </c>
      <c r="W35" s="95">
        <v>415</v>
      </c>
      <c r="X35" s="95">
        <v>199</v>
      </c>
      <c r="Y35" s="95">
        <v>6</v>
      </c>
      <c r="Z35" s="95">
        <v>75</v>
      </c>
      <c r="AA35" s="95">
        <v>210</v>
      </c>
      <c r="AB35" s="95">
        <v>22</v>
      </c>
      <c r="AC35" s="95">
        <v>2240</v>
      </c>
      <c r="AD35" s="95">
        <v>18</v>
      </c>
      <c r="AE35" s="95">
        <v>605</v>
      </c>
      <c r="AF35" s="95">
        <v>0</v>
      </c>
      <c r="AG35" s="95">
        <v>2</v>
      </c>
      <c r="AH35" s="95">
        <v>0</v>
      </c>
      <c r="AI35" s="95">
        <v>1405</v>
      </c>
      <c r="AJ35" s="95">
        <v>339</v>
      </c>
      <c r="AK35" s="95">
        <v>210</v>
      </c>
      <c r="AL35" s="95">
        <v>46</v>
      </c>
      <c r="AM35" s="95">
        <v>1</v>
      </c>
      <c r="AN35" s="95">
        <v>8</v>
      </c>
      <c r="AO35" s="95">
        <v>60</v>
      </c>
      <c r="AP35" s="95">
        <v>28</v>
      </c>
      <c r="AQ35" s="95">
        <v>39</v>
      </c>
      <c r="AR35" s="95">
        <v>6</v>
      </c>
      <c r="AS35" s="95">
        <v>13</v>
      </c>
      <c r="AT35" s="95">
        <v>532</v>
      </c>
      <c r="AU35" s="95">
        <v>54</v>
      </c>
      <c r="AV35" s="95">
        <v>146</v>
      </c>
      <c r="AW35" s="95">
        <v>51</v>
      </c>
      <c r="AX35" s="95">
        <v>605</v>
      </c>
      <c r="AY35" s="95">
        <v>467</v>
      </c>
      <c r="AZ35" s="95">
        <v>303</v>
      </c>
      <c r="BA35" s="95">
        <v>425</v>
      </c>
      <c r="BB35" s="95">
        <v>1</v>
      </c>
      <c r="BC35" s="95">
        <v>210</v>
      </c>
      <c r="BD35" s="95">
        <v>166</v>
      </c>
      <c r="BE35" s="95">
        <v>48</v>
      </c>
      <c r="BF35" s="95">
        <v>0</v>
      </c>
      <c r="BG35" s="104">
        <v>9504</v>
      </c>
      <c r="BH35" s="146">
        <v>0</v>
      </c>
      <c r="BI35" s="104">
        <v>9504</v>
      </c>
      <c r="BJ35" s="150">
        <v>9894</v>
      </c>
      <c r="BK35" s="95">
        <v>0</v>
      </c>
      <c r="BL35" s="95">
        <v>0</v>
      </c>
      <c r="BM35" s="96">
        <v>9894</v>
      </c>
      <c r="BN35" s="95">
        <v>3695</v>
      </c>
      <c r="BO35" s="95">
        <v>0</v>
      </c>
      <c r="BP35" s="95">
        <v>0</v>
      </c>
      <c r="BQ35" s="96">
        <v>0</v>
      </c>
      <c r="BR35" s="96">
        <v>3695</v>
      </c>
      <c r="BS35" s="96">
        <v>10664</v>
      </c>
      <c r="BT35" s="96">
        <v>24253</v>
      </c>
      <c r="BU35" s="97">
        <v>33757</v>
      </c>
    </row>
    <row r="36" spans="1:73" ht="12.75" customHeight="1">
      <c r="A36" s="39">
        <v>29</v>
      </c>
      <c r="B36" s="40" t="s">
        <v>43</v>
      </c>
      <c r="C36" s="41" t="s">
        <v>95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54</v>
      </c>
      <c r="L36" s="95">
        <v>0</v>
      </c>
      <c r="M36" s="95">
        <v>0</v>
      </c>
      <c r="N36" s="95">
        <v>0</v>
      </c>
      <c r="O36" s="95">
        <v>0</v>
      </c>
      <c r="P36" s="95">
        <v>60</v>
      </c>
      <c r="Q36" s="95">
        <v>0</v>
      </c>
      <c r="R36" s="95">
        <v>23</v>
      </c>
      <c r="S36" s="95">
        <v>1</v>
      </c>
      <c r="T36" s="95">
        <v>16</v>
      </c>
      <c r="U36" s="95">
        <v>18</v>
      </c>
      <c r="V36" s="95">
        <v>808</v>
      </c>
      <c r="W36" s="95">
        <v>11</v>
      </c>
      <c r="X36" s="95">
        <v>4</v>
      </c>
      <c r="Y36" s="95">
        <v>0</v>
      </c>
      <c r="Z36" s="95">
        <v>0</v>
      </c>
      <c r="AA36" s="95">
        <v>0</v>
      </c>
      <c r="AB36" s="95">
        <v>1</v>
      </c>
      <c r="AC36" s="95">
        <v>0</v>
      </c>
      <c r="AD36" s="95">
        <v>0</v>
      </c>
      <c r="AE36" s="95">
        <v>0</v>
      </c>
      <c r="AF36" s="95">
        <v>0</v>
      </c>
      <c r="AG36" s="95">
        <v>3</v>
      </c>
      <c r="AH36" s="95">
        <v>0</v>
      </c>
      <c r="AI36" s="95">
        <v>73</v>
      </c>
      <c r="AJ36" s="95">
        <v>56</v>
      </c>
      <c r="AK36" s="95">
        <v>0</v>
      </c>
      <c r="AL36" s="95">
        <v>1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3</v>
      </c>
      <c r="AU36" s="95">
        <v>2</v>
      </c>
      <c r="AV36" s="95">
        <v>4</v>
      </c>
      <c r="AW36" s="95">
        <v>1</v>
      </c>
      <c r="AX36" s="95">
        <v>4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104">
        <v>1143</v>
      </c>
      <c r="BH36" s="146">
        <v>0</v>
      </c>
      <c r="BI36" s="104">
        <v>1143</v>
      </c>
      <c r="BJ36" s="150">
        <v>0</v>
      </c>
      <c r="BK36" s="95">
        <v>0</v>
      </c>
      <c r="BL36" s="95">
        <v>0</v>
      </c>
      <c r="BM36" s="96">
        <v>0</v>
      </c>
      <c r="BN36" s="95">
        <v>0</v>
      </c>
      <c r="BO36" s="95">
        <v>0</v>
      </c>
      <c r="BP36" s="95">
        <v>0</v>
      </c>
      <c r="BQ36" s="96">
        <v>0</v>
      </c>
      <c r="BR36" s="96">
        <v>0</v>
      </c>
      <c r="BS36" s="96">
        <v>0</v>
      </c>
      <c r="BT36" s="96">
        <v>0</v>
      </c>
      <c r="BU36" s="97">
        <v>1143</v>
      </c>
    </row>
    <row r="37" spans="1:73" ht="12.75" customHeight="1">
      <c r="A37" s="39">
        <v>30</v>
      </c>
      <c r="B37" s="40" t="s">
        <v>44</v>
      </c>
      <c r="C37" s="41" t="s">
        <v>96</v>
      </c>
      <c r="D37" s="95">
        <v>678</v>
      </c>
      <c r="E37" s="95">
        <v>99</v>
      </c>
      <c r="F37" s="95">
        <v>0</v>
      </c>
      <c r="G37" s="95">
        <v>33</v>
      </c>
      <c r="H37" s="95">
        <v>1</v>
      </c>
      <c r="I37" s="95">
        <v>0</v>
      </c>
      <c r="J37" s="95">
        <v>506</v>
      </c>
      <c r="K37" s="95">
        <v>1027</v>
      </c>
      <c r="L37" s="95">
        <v>109</v>
      </c>
      <c r="M37" s="95">
        <v>14</v>
      </c>
      <c r="N37" s="95">
        <v>39</v>
      </c>
      <c r="O37" s="95">
        <v>741</v>
      </c>
      <c r="P37" s="95">
        <v>4231</v>
      </c>
      <c r="Q37" s="95">
        <v>280</v>
      </c>
      <c r="R37" s="95">
        <v>178</v>
      </c>
      <c r="S37" s="95">
        <v>1155</v>
      </c>
      <c r="T37" s="95">
        <v>386</v>
      </c>
      <c r="U37" s="95">
        <v>412</v>
      </c>
      <c r="V37" s="95">
        <v>1922</v>
      </c>
      <c r="W37" s="95">
        <v>735</v>
      </c>
      <c r="X37" s="95">
        <v>791</v>
      </c>
      <c r="Y37" s="95">
        <v>19</v>
      </c>
      <c r="Z37" s="95">
        <v>177</v>
      </c>
      <c r="AA37" s="95">
        <v>158</v>
      </c>
      <c r="AB37" s="95">
        <v>89</v>
      </c>
      <c r="AC37" s="95">
        <v>637</v>
      </c>
      <c r="AD37" s="95">
        <v>172</v>
      </c>
      <c r="AE37" s="95">
        <v>235</v>
      </c>
      <c r="AF37" s="95">
        <v>33</v>
      </c>
      <c r="AG37" s="95">
        <v>2659</v>
      </c>
      <c r="AH37" s="95">
        <v>357</v>
      </c>
      <c r="AI37" s="95">
        <v>400</v>
      </c>
      <c r="AJ37" s="95">
        <v>2021</v>
      </c>
      <c r="AK37" s="95">
        <v>461</v>
      </c>
      <c r="AL37" s="95">
        <v>993</v>
      </c>
      <c r="AM37" s="95">
        <v>7</v>
      </c>
      <c r="AN37" s="95">
        <v>24</v>
      </c>
      <c r="AO37" s="95">
        <v>729</v>
      </c>
      <c r="AP37" s="95">
        <v>208</v>
      </c>
      <c r="AQ37" s="95">
        <v>56</v>
      </c>
      <c r="AR37" s="95">
        <v>291</v>
      </c>
      <c r="AS37" s="95">
        <v>2</v>
      </c>
      <c r="AT37" s="95">
        <v>3716</v>
      </c>
      <c r="AU37" s="95">
        <v>211</v>
      </c>
      <c r="AV37" s="95">
        <v>212</v>
      </c>
      <c r="AW37" s="95">
        <v>135</v>
      </c>
      <c r="AX37" s="95">
        <v>687</v>
      </c>
      <c r="AY37" s="95">
        <v>1395</v>
      </c>
      <c r="AZ37" s="95">
        <v>835</v>
      </c>
      <c r="BA37" s="95">
        <v>1860</v>
      </c>
      <c r="BB37" s="95">
        <v>181</v>
      </c>
      <c r="BC37" s="95">
        <v>455</v>
      </c>
      <c r="BD37" s="95">
        <v>826</v>
      </c>
      <c r="BE37" s="95">
        <v>76</v>
      </c>
      <c r="BF37" s="95">
        <v>0</v>
      </c>
      <c r="BG37" s="104">
        <v>33654</v>
      </c>
      <c r="BH37" s="146">
        <v>-50</v>
      </c>
      <c r="BI37" s="104">
        <v>33604</v>
      </c>
      <c r="BJ37" s="150">
        <v>28279</v>
      </c>
      <c r="BK37" s="95">
        <v>0</v>
      </c>
      <c r="BL37" s="95">
        <v>0</v>
      </c>
      <c r="BM37" s="96">
        <v>28279</v>
      </c>
      <c r="BN37" s="95">
        <v>0</v>
      </c>
      <c r="BO37" s="95">
        <v>0</v>
      </c>
      <c r="BP37" s="95">
        <v>0</v>
      </c>
      <c r="BQ37" s="96">
        <v>0</v>
      </c>
      <c r="BR37" s="96">
        <v>0</v>
      </c>
      <c r="BS37" s="96">
        <v>1172</v>
      </c>
      <c r="BT37" s="96">
        <v>29451</v>
      </c>
      <c r="BU37" s="97">
        <v>63055</v>
      </c>
    </row>
    <row r="38" spans="1:73" ht="12.75" customHeight="1">
      <c r="A38" s="52">
        <v>31</v>
      </c>
      <c r="B38" s="40" t="s">
        <v>45</v>
      </c>
      <c r="C38" s="41" t="s">
        <v>97</v>
      </c>
      <c r="D38" s="95">
        <v>1</v>
      </c>
      <c r="E38" s="95">
        <v>2</v>
      </c>
      <c r="F38" s="95">
        <v>0</v>
      </c>
      <c r="G38" s="95">
        <v>4</v>
      </c>
      <c r="H38" s="95">
        <v>0</v>
      </c>
      <c r="I38" s="95">
        <v>0</v>
      </c>
      <c r="J38" s="95">
        <v>39</v>
      </c>
      <c r="K38" s="95">
        <v>157</v>
      </c>
      <c r="L38" s="95">
        <v>24</v>
      </c>
      <c r="M38" s="95">
        <v>3</v>
      </c>
      <c r="N38" s="95">
        <v>3</v>
      </c>
      <c r="O38" s="95">
        <v>50</v>
      </c>
      <c r="P38" s="95">
        <v>154</v>
      </c>
      <c r="Q38" s="95">
        <v>32</v>
      </c>
      <c r="R38" s="95">
        <v>15</v>
      </c>
      <c r="S38" s="95">
        <v>66</v>
      </c>
      <c r="T38" s="95">
        <v>36</v>
      </c>
      <c r="U38" s="95">
        <v>19</v>
      </c>
      <c r="V38" s="95">
        <v>43</v>
      </c>
      <c r="W38" s="95">
        <v>88</v>
      </c>
      <c r="X38" s="95">
        <v>115</v>
      </c>
      <c r="Y38" s="95">
        <v>4</v>
      </c>
      <c r="Z38" s="95">
        <v>32</v>
      </c>
      <c r="AA38" s="95">
        <v>106</v>
      </c>
      <c r="AB38" s="95">
        <v>36</v>
      </c>
      <c r="AC38" s="95">
        <v>123</v>
      </c>
      <c r="AD38" s="95">
        <v>20</v>
      </c>
      <c r="AE38" s="95">
        <v>74</v>
      </c>
      <c r="AF38" s="95">
        <v>0</v>
      </c>
      <c r="AG38" s="95">
        <v>97</v>
      </c>
      <c r="AH38" s="95">
        <v>0</v>
      </c>
      <c r="AI38" s="95">
        <v>56</v>
      </c>
      <c r="AJ38" s="95">
        <v>130</v>
      </c>
      <c r="AK38" s="95">
        <v>83</v>
      </c>
      <c r="AL38" s="95">
        <v>4</v>
      </c>
      <c r="AM38" s="95">
        <v>0</v>
      </c>
      <c r="AN38" s="95">
        <v>4</v>
      </c>
      <c r="AO38" s="95">
        <v>45</v>
      </c>
      <c r="AP38" s="95">
        <v>0</v>
      </c>
      <c r="AQ38" s="95">
        <v>0</v>
      </c>
      <c r="AR38" s="95">
        <v>97</v>
      </c>
      <c r="AS38" s="95">
        <v>0</v>
      </c>
      <c r="AT38" s="95">
        <v>6977</v>
      </c>
      <c r="AU38" s="95">
        <v>12</v>
      </c>
      <c r="AV38" s="95">
        <v>22</v>
      </c>
      <c r="AW38" s="95">
        <v>24</v>
      </c>
      <c r="AX38" s="95">
        <v>56</v>
      </c>
      <c r="AY38" s="95">
        <v>328</v>
      </c>
      <c r="AZ38" s="95">
        <v>135</v>
      </c>
      <c r="BA38" s="95">
        <v>421</v>
      </c>
      <c r="BB38" s="95">
        <v>3</v>
      </c>
      <c r="BC38" s="95">
        <v>71</v>
      </c>
      <c r="BD38" s="95">
        <v>233</v>
      </c>
      <c r="BE38" s="95">
        <v>69</v>
      </c>
      <c r="BF38" s="95">
        <v>0</v>
      </c>
      <c r="BG38" s="104">
        <v>10113</v>
      </c>
      <c r="BH38" s="146">
        <v>0</v>
      </c>
      <c r="BI38" s="104">
        <v>10113</v>
      </c>
      <c r="BJ38" s="150">
        <v>0</v>
      </c>
      <c r="BK38" s="95">
        <v>0</v>
      </c>
      <c r="BL38" s="95">
        <v>0</v>
      </c>
      <c r="BM38" s="96">
        <v>0</v>
      </c>
      <c r="BN38" s="95">
        <v>0</v>
      </c>
      <c r="BO38" s="95">
        <v>0</v>
      </c>
      <c r="BP38" s="95">
        <v>0</v>
      </c>
      <c r="BQ38" s="96">
        <v>0</v>
      </c>
      <c r="BR38" s="96">
        <v>0</v>
      </c>
      <c r="BS38" s="96">
        <v>0</v>
      </c>
      <c r="BT38" s="96">
        <v>0</v>
      </c>
      <c r="BU38" s="97">
        <v>10113</v>
      </c>
    </row>
    <row r="39" spans="1:73" ht="12.75" customHeight="1">
      <c r="A39" s="39">
        <v>32</v>
      </c>
      <c r="B39" s="40" t="s">
        <v>46</v>
      </c>
      <c r="C39" s="41" t="s">
        <v>98</v>
      </c>
      <c r="D39" s="95">
        <v>847</v>
      </c>
      <c r="E39" s="95">
        <v>356</v>
      </c>
      <c r="F39" s="95">
        <v>0</v>
      </c>
      <c r="G39" s="95">
        <v>8</v>
      </c>
      <c r="H39" s="95">
        <v>0</v>
      </c>
      <c r="I39" s="95">
        <v>0</v>
      </c>
      <c r="J39" s="95">
        <v>240</v>
      </c>
      <c r="K39" s="95">
        <v>489</v>
      </c>
      <c r="L39" s="95">
        <v>38</v>
      </c>
      <c r="M39" s="95">
        <v>8</v>
      </c>
      <c r="N39" s="95">
        <v>6</v>
      </c>
      <c r="O39" s="95">
        <v>271</v>
      </c>
      <c r="P39" s="95">
        <v>575</v>
      </c>
      <c r="Q39" s="95">
        <v>197</v>
      </c>
      <c r="R39" s="95">
        <v>177</v>
      </c>
      <c r="S39" s="95">
        <v>343</v>
      </c>
      <c r="T39" s="95">
        <v>137</v>
      </c>
      <c r="U39" s="95">
        <v>164</v>
      </c>
      <c r="V39" s="95">
        <v>559</v>
      </c>
      <c r="W39" s="95">
        <v>345</v>
      </c>
      <c r="X39" s="95">
        <v>458</v>
      </c>
      <c r="Y39" s="95">
        <v>14</v>
      </c>
      <c r="Z39" s="95">
        <v>81</v>
      </c>
      <c r="AA39" s="95">
        <v>111</v>
      </c>
      <c r="AB39" s="95">
        <v>92</v>
      </c>
      <c r="AC39" s="95">
        <v>220</v>
      </c>
      <c r="AD39" s="95">
        <v>125</v>
      </c>
      <c r="AE39" s="95">
        <v>187</v>
      </c>
      <c r="AF39" s="95">
        <v>6</v>
      </c>
      <c r="AG39" s="95">
        <v>1402</v>
      </c>
      <c r="AH39" s="95">
        <v>678</v>
      </c>
      <c r="AI39" s="95">
        <v>1076</v>
      </c>
      <c r="AJ39" s="95">
        <v>1519</v>
      </c>
      <c r="AK39" s="95">
        <v>375</v>
      </c>
      <c r="AL39" s="95">
        <v>671</v>
      </c>
      <c r="AM39" s="95">
        <v>7</v>
      </c>
      <c r="AN39" s="95">
        <v>30</v>
      </c>
      <c r="AO39" s="95">
        <v>809</v>
      </c>
      <c r="AP39" s="95">
        <v>1463</v>
      </c>
      <c r="AQ39" s="95">
        <v>493</v>
      </c>
      <c r="AR39" s="95">
        <v>459</v>
      </c>
      <c r="AS39" s="95">
        <v>3</v>
      </c>
      <c r="AT39" s="95">
        <v>30695</v>
      </c>
      <c r="AU39" s="95">
        <v>113</v>
      </c>
      <c r="AV39" s="95">
        <v>144</v>
      </c>
      <c r="AW39" s="95">
        <v>110</v>
      </c>
      <c r="AX39" s="95">
        <v>581</v>
      </c>
      <c r="AY39" s="95">
        <v>3627</v>
      </c>
      <c r="AZ39" s="95">
        <v>1520</v>
      </c>
      <c r="BA39" s="95">
        <v>1435</v>
      </c>
      <c r="BB39" s="95">
        <v>70</v>
      </c>
      <c r="BC39" s="95">
        <v>850</v>
      </c>
      <c r="BD39" s="95">
        <v>598</v>
      </c>
      <c r="BE39" s="95">
        <v>27</v>
      </c>
      <c r="BF39" s="95">
        <v>0</v>
      </c>
      <c r="BG39" s="104">
        <v>54809</v>
      </c>
      <c r="BH39" s="146">
        <v>0</v>
      </c>
      <c r="BI39" s="104">
        <v>54809</v>
      </c>
      <c r="BJ39" s="150">
        <v>12</v>
      </c>
      <c r="BK39" s="95">
        <v>0</v>
      </c>
      <c r="BL39" s="95">
        <v>0</v>
      </c>
      <c r="BM39" s="96">
        <v>12</v>
      </c>
      <c r="BN39" s="95">
        <v>84341</v>
      </c>
      <c r="BO39" s="95">
        <v>0</v>
      </c>
      <c r="BP39" s="95">
        <v>0</v>
      </c>
      <c r="BQ39" s="96">
        <v>0</v>
      </c>
      <c r="BR39" s="96">
        <v>84341</v>
      </c>
      <c r="BS39" s="96">
        <v>0</v>
      </c>
      <c r="BT39" s="96">
        <v>84353</v>
      </c>
      <c r="BU39" s="97">
        <v>139162</v>
      </c>
    </row>
    <row r="40" spans="1:73" ht="12.75" customHeight="1">
      <c r="A40" s="39">
        <v>33</v>
      </c>
      <c r="B40" s="40" t="s">
        <v>168</v>
      </c>
      <c r="C40" s="41" t="s">
        <v>167</v>
      </c>
      <c r="D40" s="95">
        <v>2508</v>
      </c>
      <c r="E40" s="95">
        <v>341</v>
      </c>
      <c r="F40" s="95">
        <v>46</v>
      </c>
      <c r="G40" s="95">
        <v>34</v>
      </c>
      <c r="H40" s="95">
        <v>1</v>
      </c>
      <c r="I40" s="95">
        <v>0</v>
      </c>
      <c r="J40" s="95">
        <v>481</v>
      </c>
      <c r="K40" s="95">
        <v>2882</v>
      </c>
      <c r="L40" s="95">
        <v>294</v>
      </c>
      <c r="M40" s="95">
        <v>64</v>
      </c>
      <c r="N40" s="95">
        <v>54</v>
      </c>
      <c r="O40" s="95">
        <v>1173</v>
      </c>
      <c r="P40" s="95">
        <v>4520</v>
      </c>
      <c r="Q40" s="95">
        <v>727</v>
      </c>
      <c r="R40" s="95">
        <v>434</v>
      </c>
      <c r="S40" s="95">
        <v>1529</v>
      </c>
      <c r="T40" s="95">
        <v>1019</v>
      </c>
      <c r="U40" s="95">
        <v>1282</v>
      </c>
      <c r="V40" s="95">
        <v>7208</v>
      </c>
      <c r="W40" s="95">
        <v>3020</v>
      </c>
      <c r="X40" s="95">
        <v>6647</v>
      </c>
      <c r="Y40" s="95">
        <v>286</v>
      </c>
      <c r="Z40" s="95">
        <v>1179</v>
      </c>
      <c r="AA40" s="95">
        <v>3965</v>
      </c>
      <c r="AB40" s="95">
        <v>1191</v>
      </c>
      <c r="AC40" s="95">
        <v>6580</v>
      </c>
      <c r="AD40" s="95">
        <v>924</v>
      </c>
      <c r="AE40" s="95">
        <v>1156</v>
      </c>
      <c r="AF40" s="95">
        <v>142</v>
      </c>
      <c r="AG40" s="95">
        <v>691</v>
      </c>
      <c r="AH40" s="95">
        <v>199</v>
      </c>
      <c r="AI40" s="95">
        <v>6211</v>
      </c>
      <c r="AJ40" s="95">
        <v>5488</v>
      </c>
      <c r="AK40" s="95">
        <v>2942</v>
      </c>
      <c r="AL40" s="95">
        <v>4082</v>
      </c>
      <c r="AM40" s="95">
        <v>160</v>
      </c>
      <c r="AN40" s="95">
        <v>175</v>
      </c>
      <c r="AO40" s="95">
        <v>1308</v>
      </c>
      <c r="AP40" s="95">
        <v>522</v>
      </c>
      <c r="AQ40" s="95">
        <v>212</v>
      </c>
      <c r="AR40" s="95">
        <v>43</v>
      </c>
      <c r="AS40" s="95">
        <v>14</v>
      </c>
      <c r="AT40" s="95">
        <v>3733</v>
      </c>
      <c r="AU40" s="95">
        <v>1062</v>
      </c>
      <c r="AV40" s="95">
        <v>1194</v>
      </c>
      <c r="AW40" s="95">
        <v>611</v>
      </c>
      <c r="AX40" s="95">
        <v>2876</v>
      </c>
      <c r="AY40" s="95">
        <v>2575</v>
      </c>
      <c r="AZ40" s="95">
        <v>1366</v>
      </c>
      <c r="BA40" s="95">
        <v>3227</v>
      </c>
      <c r="BB40" s="95">
        <v>374</v>
      </c>
      <c r="BC40" s="95">
        <v>914</v>
      </c>
      <c r="BD40" s="95">
        <v>2926</v>
      </c>
      <c r="BE40" s="95">
        <v>551</v>
      </c>
      <c r="BF40" s="95">
        <v>0</v>
      </c>
      <c r="BG40" s="104">
        <v>93143</v>
      </c>
      <c r="BH40" s="146">
        <v>0</v>
      </c>
      <c r="BI40" s="104">
        <v>93143</v>
      </c>
      <c r="BJ40" s="150">
        <v>114478</v>
      </c>
      <c r="BK40" s="95">
        <v>0</v>
      </c>
      <c r="BL40" s="95">
        <v>3975</v>
      </c>
      <c r="BM40" s="96">
        <v>118453</v>
      </c>
      <c r="BN40" s="95">
        <v>18590</v>
      </c>
      <c r="BO40" s="95">
        <v>0</v>
      </c>
      <c r="BP40" s="95">
        <v>0</v>
      </c>
      <c r="BQ40" s="96">
        <v>0</v>
      </c>
      <c r="BR40" s="96">
        <v>18590</v>
      </c>
      <c r="BS40" s="96">
        <v>49760</v>
      </c>
      <c r="BT40" s="96">
        <v>186803</v>
      </c>
      <c r="BU40" s="97">
        <v>279946</v>
      </c>
    </row>
    <row r="41" spans="1:73" ht="12.75" customHeight="1">
      <c r="A41" s="39">
        <v>34</v>
      </c>
      <c r="B41" s="40" t="s">
        <v>47</v>
      </c>
      <c r="C41" s="41" t="s">
        <v>99</v>
      </c>
      <c r="D41" s="95">
        <v>55</v>
      </c>
      <c r="E41" s="95">
        <v>33</v>
      </c>
      <c r="F41" s="95">
        <v>0</v>
      </c>
      <c r="G41" s="95">
        <v>3</v>
      </c>
      <c r="H41" s="95">
        <v>0</v>
      </c>
      <c r="I41" s="95">
        <v>0</v>
      </c>
      <c r="J41" s="95">
        <v>45</v>
      </c>
      <c r="K41" s="95">
        <v>349</v>
      </c>
      <c r="L41" s="95">
        <v>38</v>
      </c>
      <c r="M41" s="95">
        <v>6</v>
      </c>
      <c r="N41" s="95">
        <v>10</v>
      </c>
      <c r="O41" s="95">
        <v>53</v>
      </c>
      <c r="P41" s="95">
        <v>230</v>
      </c>
      <c r="Q41" s="95">
        <v>306</v>
      </c>
      <c r="R41" s="95">
        <v>32</v>
      </c>
      <c r="S41" s="95">
        <v>343</v>
      </c>
      <c r="T41" s="95">
        <v>212</v>
      </c>
      <c r="U41" s="95">
        <v>71</v>
      </c>
      <c r="V41" s="95">
        <v>136</v>
      </c>
      <c r="W41" s="95">
        <v>253</v>
      </c>
      <c r="X41" s="95">
        <v>588</v>
      </c>
      <c r="Y41" s="95">
        <v>23</v>
      </c>
      <c r="Z41" s="95">
        <v>167</v>
      </c>
      <c r="AA41" s="95">
        <v>312</v>
      </c>
      <c r="AB41" s="95">
        <v>232</v>
      </c>
      <c r="AC41" s="95">
        <v>282</v>
      </c>
      <c r="AD41" s="95">
        <v>73</v>
      </c>
      <c r="AE41" s="95">
        <v>132</v>
      </c>
      <c r="AF41" s="95">
        <v>1</v>
      </c>
      <c r="AG41" s="95">
        <v>124</v>
      </c>
      <c r="AH41" s="95">
        <v>33</v>
      </c>
      <c r="AI41" s="95">
        <v>222</v>
      </c>
      <c r="AJ41" s="95">
        <v>1607</v>
      </c>
      <c r="AK41" s="95">
        <v>332</v>
      </c>
      <c r="AL41" s="95">
        <v>844</v>
      </c>
      <c r="AM41" s="95">
        <v>82</v>
      </c>
      <c r="AN41" s="95">
        <v>1029</v>
      </c>
      <c r="AO41" s="95">
        <v>959</v>
      </c>
      <c r="AP41" s="95">
        <v>789</v>
      </c>
      <c r="AQ41" s="95">
        <v>1147</v>
      </c>
      <c r="AR41" s="95">
        <v>175</v>
      </c>
      <c r="AS41" s="95">
        <v>65</v>
      </c>
      <c r="AT41" s="95">
        <v>1160</v>
      </c>
      <c r="AU41" s="95">
        <v>363</v>
      </c>
      <c r="AV41" s="95">
        <v>1172</v>
      </c>
      <c r="AW41" s="95">
        <v>278</v>
      </c>
      <c r="AX41" s="95">
        <v>5797</v>
      </c>
      <c r="AY41" s="95">
        <v>1058</v>
      </c>
      <c r="AZ41" s="95">
        <v>645</v>
      </c>
      <c r="BA41" s="95">
        <v>2937</v>
      </c>
      <c r="BB41" s="95">
        <v>179</v>
      </c>
      <c r="BC41" s="95">
        <v>589</v>
      </c>
      <c r="BD41" s="95">
        <v>777</v>
      </c>
      <c r="BE41" s="95">
        <v>138</v>
      </c>
      <c r="BF41" s="95">
        <v>0</v>
      </c>
      <c r="BG41" s="104">
        <v>26486</v>
      </c>
      <c r="BH41" s="146">
        <v>0</v>
      </c>
      <c r="BI41" s="104">
        <v>26486</v>
      </c>
      <c r="BJ41" s="150">
        <v>31248</v>
      </c>
      <c r="BK41" s="95">
        <v>0</v>
      </c>
      <c r="BL41" s="95">
        <v>0</v>
      </c>
      <c r="BM41" s="96">
        <v>31248</v>
      </c>
      <c r="BN41" s="95">
        <v>0</v>
      </c>
      <c r="BO41" s="95">
        <v>0</v>
      </c>
      <c r="BP41" s="95">
        <v>0</v>
      </c>
      <c r="BQ41" s="96">
        <v>0</v>
      </c>
      <c r="BR41" s="96">
        <v>0</v>
      </c>
      <c r="BS41" s="96">
        <v>0</v>
      </c>
      <c r="BT41" s="96">
        <v>31248</v>
      </c>
      <c r="BU41" s="97">
        <v>57734</v>
      </c>
    </row>
    <row r="42" spans="1:73" ht="12.75" customHeight="1">
      <c r="A42" s="39">
        <v>35</v>
      </c>
      <c r="B42" s="40" t="s">
        <v>48</v>
      </c>
      <c r="C42" s="41" t="s">
        <v>100</v>
      </c>
      <c r="D42" s="95">
        <v>230</v>
      </c>
      <c r="E42" s="95">
        <v>22</v>
      </c>
      <c r="F42" s="95">
        <v>35</v>
      </c>
      <c r="G42" s="95">
        <v>140</v>
      </c>
      <c r="H42" s="95">
        <v>4</v>
      </c>
      <c r="I42" s="95">
        <v>0</v>
      </c>
      <c r="J42" s="95">
        <v>904</v>
      </c>
      <c r="K42" s="95">
        <v>2915</v>
      </c>
      <c r="L42" s="95">
        <v>220</v>
      </c>
      <c r="M42" s="95">
        <v>55</v>
      </c>
      <c r="N42" s="95">
        <v>18</v>
      </c>
      <c r="O42" s="95">
        <v>3617</v>
      </c>
      <c r="P42" s="95">
        <v>6556</v>
      </c>
      <c r="Q42" s="95">
        <v>1528</v>
      </c>
      <c r="R42" s="95">
        <v>244</v>
      </c>
      <c r="S42" s="95">
        <v>1987</v>
      </c>
      <c r="T42" s="95">
        <v>720</v>
      </c>
      <c r="U42" s="95">
        <v>1375</v>
      </c>
      <c r="V42" s="95">
        <v>1191</v>
      </c>
      <c r="W42" s="95">
        <v>869</v>
      </c>
      <c r="X42" s="95">
        <v>1576</v>
      </c>
      <c r="Y42" s="95">
        <v>33</v>
      </c>
      <c r="Z42" s="95">
        <v>337</v>
      </c>
      <c r="AA42" s="95">
        <v>424</v>
      </c>
      <c r="AB42" s="95">
        <v>265</v>
      </c>
      <c r="AC42" s="95">
        <v>1830</v>
      </c>
      <c r="AD42" s="95">
        <v>288</v>
      </c>
      <c r="AE42" s="95">
        <v>511</v>
      </c>
      <c r="AF42" s="95">
        <v>129</v>
      </c>
      <c r="AG42" s="95">
        <v>223</v>
      </c>
      <c r="AH42" s="95">
        <v>92</v>
      </c>
      <c r="AI42" s="95">
        <v>2975</v>
      </c>
      <c r="AJ42" s="95">
        <v>9053</v>
      </c>
      <c r="AK42" s="95">
        <v>546</v>
      </c>
      <c r="AL42" s="95">
        <v>12459</v>
      </c>
      <c r="AM42" s="95">
        <v>12</v>
      </c>
      <c r="AN42" s="95">
        <v>16</v>
      </c>
      <c r="AO42" s="95">
        <v>2365</v>
      </c>
      <c r="AP42" s="95">
        <v>499</v>
      </c>
      <c r="AQ42" s="95">
        <v>180</v>
      </c>
      <c r="AR42" s="95">
        <v>35</v>
      </c>
      <c r="AS42" s="95">
        <v>14</v>
      </c>
      <c r="AT42" s="95">
        <v>745</v>
      </c>
      <c r="AU42" s="95">
        <v>557</v>
      </c>
      <c r="AV42" s="95">
        <v>853</v>
      </c>
      <c r="AW42" s="95">
        <v>246</v>
      </c>
      <c r="AX42" s="95">
        <v>1273</v>
      </c>
      <c r="AY42" s="95">
        <v>1570</v>
      </c>
      <c r="AZ42" s="95">
        <v>2702</v>
      </c>
      <c r="BA42" s="95">
        <v>956</v>
      </c>
      <c r="BB42" s="95">
        <v>106</v>
      </c>
      <c r="BC42" s="95">
        <v>1247</v>
      </c>
      <c r="BD42" s="95">
        <v>399</v>
      </c>
      <c r="BE42" s="95">
        <v>27</v>
      </c>
      <c r="BF42" s="95">
        <v>0</v>
      </c>
      <c r="BG42" s="104">
        <v>67173</v>
      </c>
      <c r="BH42" s="146">
        <v>0</v>
      </c>
      <c r="BI42" s="104">
        <v>67173</v>
      </c>
      <c r="BJ42" s="150">
        <v>16744</v>
      </c>
      <c r="BK42" s="95">
        <v>0</v>
      </c>
      <c r="BL42" s="95">
        <v>1711</v>
      </c>
      <c r="BM42" s="96">
        <v>18455</v>
      </c>
      <c r="BN42" s="95">
        <v>0</v>
      </c>
      <c r="BO42" s="95">
        <v>0</v>
      </c>
      <c r="BP42" s="95">
        <v>0</v>
      </c>
      <c r="BQ42" s="96">
        <v>0</v>
      </c>
      <c r="BR42" s="96">
        <v>0</v>
      </c>
      <c r="BS42" s="96">
        <v>5293</v>
      </c>
      <c r="BT42" s="96">
        <v>23748</v>
      </c>
      <c r="BU42" s="97">
        <v>90921</v>
      </c>
    </row>
    <row r="43" spans="1:73" ht="12.75" customHeight="1">
      <c r="A43" s="52">
        <v>36</v>
      </c>
      <c r="B43" s="40" t="s">
        <v>49</v>
      </c>
      <c r="C43" s="41" t="s">
        <v>101</v>
      </c>
      <c r="D43" s="95">
        <v>2</v>
      </c>
      <c r="E43" s="95">
        <v>0</v>
      </c>
      <c r="F43" s="95">
        <v>0</v>
      </c>
      <c r="G43" s="95">
        <v>7</v>
      </c>
      <c r="H43" s="95">
        <v>1</v>
      </c>
      <c r="I43" s="95">
        <v>0</v>
      </c>
      <c r="J43" s="95">
        <v>86</v>
      </c>
      <c r="K43" s="95">
        <v>169</v>
      </c>
      <c r="L43" s="95">
        <v>5</v>
      </c>
      <c r="M43" s="95">
        <v>4</v>
      </c>
      <c r="N43" s="95">
        <v>1</v>
      </c>
      <c r="O43" s="95">
        <v>193</v>
      </c>
      <c r="P43" s="95">
        <v>244</v>
      </c>
      <c r="Q43" s="95">
        <v>161</v>
      </c>
      <c r="R43" s="95">
        <v>165</v>
      </c>
      <c r="S43" s="95">
        <v>122</v>
      </c>
      <c r="T43" s="95">
        <v>21</v>
      </c>
      <c r="U43" s="95">
        <v>123</v>
      </c>
      <c r="V43" s="95">
        <v>183</v>
      </c>
      <c r="W43" s="95">
        <v>125</v>
      </c>
      <c r="X43" s="95">
        <v>111</v>
      </c>
      <c r="Y43" s="95">
        <v>29</v>
      </c>
      <c r="Z43" s="95">
        <v>40</v>
      </c>
      <c r="AA43" s="95">
        <v>40</v>
      </c>
      <c r="AB43" s="95">
        <v>12</v>
      </c>
      <c r="AC43" s="95">
        <v>94</v>
      </c>
      <c r="AD43" s="95">
        <v>8</v>
      </c>
      <c r="AE43" s="95">
        <v>66</v>
      </c>
      <c r="AF43" s="95">
        <v>0</v>
      </c>
      <c r="AG43" s="95">
        <v>4</v>
      </c>
      <c r="AH43" s="95">
        <v>0</v>
      </c>
      <c r="AI43" s="95">
        <v>8</v>
      </c>
      <c r="AJ43" s="95">
        <v>421</v>
      </c>
      <c r="AK43" s="95">
        <v>272</v>
      </c>
      <c r="AL43" s="95">
        <v>44</v>
      </c>
      <c r="AM43" s="95">
        <v>7093</v>
      </c>
      <c r="AN43" s="95">
        <v>0</v>
      </c>
      <c r="AO43" s="95">
        <v>203</v>
      </c>
      <c r="AP43" s="95">
        <v>25</v>
      </c>
      <c r="AQ43" s="95">
        <v>25</v>
      </c>
      <c r="AR43" s="95">
        <v>1</v>
      </c>
      <c r="AS43" s="95">
        <v>0</v>
      </c>
      <c r="AT43" s="95">
        <v>10</v>
      </c>
      <c r="AU43" s="95">
        <v>15</v>
      </c>
      <c r="AV43" s="95">
        <v>69</v>
      </c>
      <c r="AW43" s="95">
        <v>8</v>
      </c>
      <c r="AX43" s="95">
        <v>174</v>
      </c>
      <c r="AY43" s="95">
        <v>16</v>
      </c>
      <c r="AZ43" s="95">
        <v>8</v>
      </c>
      <c r="BA43" s="95">
        <v>1</v>
      </c>
      <c r="BB43" s="95">
        <v>1</v>
      </c>
      <c r="BC43" s="95">
        <v>0</v>
      </c>
      <c r="BD43" s="95">
        <v>0</v>
      </c>
      <c r="BE43" s="95">
        <v>0</v>
      </c>
      <c r="BF43" s="95">
        <v>0</v>
      </c>
      <c r="BG43" s="104">
        <v>10410</v>
      </c>
      <c r="BH43" s="146">
        <v>0</v>
      </c>
      <c r="BI43" s="104">
        <v>10410</v>
      </c>
      <c r="BJ43" s="150">
        <v>991</v>
      </c>
      <c r="BK43" s="95">
        <v>0</v>
      </c>
      <c r="BL43" s="95">
        <v>0</v>
      </c>
      <c r="BM43" s="96">
        <v>991</v>
      </c>
      <c r="BN43" s="95">
        <v>0</v>
      </c>
      <c r="BO43" s="95">
        <v>0</v>
      </c>
      <c r="BP43" s="95">
        <v>0</v>
      </c>
      <c r="BQ43" s="96">
        <v>0</v>
      </c>
      <c r="BR43" s="96">
        <v>0</v>
      </c>
      <c r="BS43" s="96">
        <v>22158</v>
      </c>
      <c r="BT43" s="96">
        <v>23149</v>
      </c>
      <c r="BU43" s="97">
        <v>33559</v>
      </c>
    </row>
    <row r="44" spans="1:73" ht="12.75" customHeight="1">
      <c r="A44" s="39">
        <v>37</v>
      </c>
      <c r="B44" s="40" t="s">
        <v>50</v>
      </c>
      <c r="C44" s="41" t="s">
        <v>102</v>
      </c>
      <c r="D44" s="95">
        <v>222</v>
      </c>
      <c r="E44" s="95">
        <v>100</v>
      </c>
      <c r="F44" s="95">
        <v>0</v>
      </c>
      <c r="G44" s="95">
        <v>1</v>
      </c>
      <c r="H44" s="95">
        <v>0</v>
      </c>
      <c r="I44" s="95">
        <v>0</v>
      </c>
      <c r="J44" s="95">
        <v>70</v>
      </c>
      <c r="K44" s="95">
        <v>137</v>
      </c>
      <c r="L44" s="95">
        <v>27</v>
      </c>
      <c r="M44" s="95">
        <v>12</v>
      </c>
      <c r="N44" s="95">
        <v>0</v>
      </c>
      <c r="O44" s="95">
        <v>104</v>
      </c>
      <c r="P44" s="95">
        <v>127</v>
      </c>
      <c r="Q44" s="95">
        <v>164</v>
      </c>
      <c r="R44" s="95">
        <v>11</v>
      </c>
      <c r="S44" s="95">
        <v>98</v>
      </c>
      <c r="T44" s="95">
        <v>89</v>
      </c>
      <c r="U44" s="95">
        <v>52</v>
      </c>
      <c r="V44" s="95">
        <v>107</v>
      </c>
      <c r="W44" s="95">
        <v>241</v>
      </c>
      <c r="X44" s="95">
        <v>331</v>
      </c>
      <c r="Y44" s="95">
        <v>9</v>
      </c>
      <c r="Z44" s="95">
        <v>64</v>
      </c>
      <c r="AA44" s="95">
        <v>187</v>
      </c>
      <c r="AB44" s="95">
        <v>83</v>
      </c>
      <c r="AC44" s="95">
        <v>221</v>
      </c>
      <c r="AD44" s="95">
        <v>61</v>
      </c>
      <c r="AE44" s="95">
        <v>106</v>
      </c>
      <c r="AF44" s="95">
        <v>0</v>
      </c>
      <c r="AG44" s="95">
        <v>46</v>
      </c>
      <c r="AH44" s="95">
        <v>0</v>
      </c>
      <c r="AI44" s="95">
        <v>431</v>
      </c>
      <c r="AJ44" s="95">
        <v>1465</v>
      </c>
      <c r="AK44" s="95">
        <v>255</v>
      </c>
      <c r="AL44" s="95">
        <v>666</v>
      </c>
      <c r="AM44" s="95">
        <v>47</v>
      </c>
      <c r="AN44" s="95">
        <v>210</v>
      </c>
      <c r="AO44" s="95">
        <v>5858</v>
      </c>
      <c r="AP44" s="95">
        <v>528</v>
      </c>
      <c r="AQ44" s="95">
        <v>151</v>
      </c>
      <c r="AR44" s="95">
        <v>52</v>
      </c>
      <c r="AS44" s="95">
        <v>41</v>
      </c>
      <c r="AT44" s="95">
        <v>488</v>
      </c>
      <c r="AU44" s="95">
        <v>144</v>
      </c>
      <c r="AV44" s="95">
        <v>369</v>
      </c>
      <c r="AW44" s="95">
        <v>151</v>
      </c>
      <c r="AX44" s="95">
        <v>1349</v>
      </c>
      <c r="AY44" s="95">
        <v>1282</v>
      </c>
      <c r="AZ44" s="95">
        <v>580</v>
      </c>
      <c r="BA44" s="95">
        <v>578</v>
      </c>
      <c r="BB44" s="95">
        <v>99</v>
      </c>
      <c r="BC44" s="95">
        <v>413</v>
      </c>
      <c r="BD44" s="95">
        <v>313</v>
      </c>
      <c r="BE44" s="95">
        <v>70</v>
      </c>
      <c r="BF44" s="95">
        <v>0</v>
      </c>
      <c r="BG44" s="104">
        <v>18210</v>
      </c>
      <c r="BH44" s="146">
        <v>0</v>
      </c>
      <c r="BI44" s="104">
        <v>18210</v>
      </c>
      <c r="BJ44" s="150">
        <v>2596</v>
      </c>
      <c r="BK44" s="95">
        <v>0</v>
      </c>
      <c r="BL44" s="95">
        <v>0</v>
      </c>
      <c r="BM44" s="96">
        <v>2596</v>
      </c>
      <c r="BN44" s="95">
        <v>0</v>
      </c>
      <c r="BO44" s="95">
        <v>0</v>
      </c>
      <c r="BP44" s="95">
        <v>0</v>
      </c>
      <c r="BQ44" s="96">
        <v>0</v>
      </c>
      <c r="BR44" s="96">
        <v>0</v>
      </c>
      <c r="BS44" s="96">
        <v>4706</v>
      </c>
      <c r="BT44" s="96">
        <v>7302</v>
      </c>
      <c r="BU44" s="97">
        <v>25512</v>
      </c>
    </row>
    <row r="45" spans="1:73" ht="12.75" customHeight="1">
      <c r="A45" s="39">
        <v>38</v>
      </c>
      <c r="B45" s="40" t="s">
        <v>51</v>
      </c>
      <c r="C45" s="41" t="s">
        <v>103</v>
      </c>
      <c r="D45" s="95">
        <v>124</v>
      </c>
      <c r="E45" s="95">
        <v>3</v>
      </c>
      <c r="F45" s="95">
        <v>12</v>
      </c>
      <c r="G45" s="95">
        <v>54</v>
      </c>
      <c r="H45" s="95">
        <v>1</v>
      </c>
      <c r="I45" s="95">
        <v>0</v>
      </c>
      <c r="J45" s="95">
        <v>353</v>
      </c>
      <c r="K45" s="95">
        <v>1799</v>
      </c>
      <c r="L45" s="95">
        <v>87</v>
      </c>
      <c r="M45" s="95">
        <v>20</v>
      </c>
      <c r="N45" s="95">
        <v>8</v>
      </c>
      <c r="O45" s="95">
        <v>962</v>
      </c>
      <c r="P45" s="95">
        <v>2081</v>
      </c>
      <c r="Q45" s="95">
        <v>638</v>
      </c>
      <c r="R45" s="95">
        <v>134</v>
      </c>
      <c r="S45" s="95">
        <v>817</v>
      </c>
      <c r="T45" s="95">
        <v>272</v>
      </c>
      <c r="U45" s="95">
        <v>548</v>
      </c>
      <c r="V45" s="95">
        <v>535</v>
      </c>
      <c r="W45" s="95">
        <v>394</v>
      </c>
      <c r="X45" s="95">
        <v>691</v>
      </c>
      <c r="Y45" s="95">
        <v>13</v>
      </c>
      <c r="Z45" s="95">
        <v>135</v>
      </c>
      <c r="AA45" s="95">
        <v>343</v>
      </c>
      <c r="AB45" s="95">
        <v>106</v>
      </c>
      <c r="AC45" s="95">
        <v>884</v>
      </c>
      <c r="AD45" s="95">
        <v>150</v>
      </c>
      <c r="AE45" s="95">
        <v>211</v>
      </c>
      <c r="AF45" s="95">
        <v>50</v>
      </c>
      <c r="AG45" s="95">
        <v>67</v>
      </c>
      <c r="AH45" s="95">
        <v>24</v>
      </c>
      <c r="AI45" s="95">
        <v>121</v>
      </c>
      <c r="AJ45" s="95">
        <v>8049</v>
      </c>
      <c r="AK45" s="95">
        <v>676</v>
      </c>
      <c r="AL45" s="95">
        <v>3847</v>
      </c>
      <c r="AM45" s="95">
        <v>5456</v>
      </c>
      <c r="AN45" s="95">
        <v>4367</v>
      </c>
      <c r="AO45" s="95">
        <v>2511</v>
      </c>
      <c r="AP45" s="95">
        <v>225</v>
      </c>
      <c r="AQ45" s="95">
        <v>204</v>
      </c>
      <c r="AR45" s="95">
        <v>133</v>
      </c>
      <c r="AS45" s="95">
        <v>8</v>
      </c>
      <c r="AT45" s="95">
        <v>260</v>
      </c>
      <c r="AU45" s="95">
        <v>321</v>
      </c>
      <c r="AV45" s="95">
        <v>803</v>
      </c>
      <c r="AW45" s="95">
        <v>41</v>
      </c>
      <c r="AX45" s="95">
        <v>1541</v>
      </c>
      <c r="AY45" s="95">
        <v>295</v>
      </c>
      <c r="AZ45" s="95">
        <v>165</v>
      </c>
      <c r="BA45" s="95">
        <v>206</v>
      </c>
      <c r="BB45" s="95">
        <v>49</v>
      </c>
      <c r="BC45" s="95">
        <v>2</v>
      </c>
      <c r="BD45" s="95">
        <v>287</v>
      </c>
      <c r="BE45" s="95">
        <v>1</v>
      </c>
      <c r="BF45" s="95">
        <v>0</v>
      </c>
      <c r="BG45" s="104">
        <v>41084</v>
      </c>
      <c r="BH45" s="146">
        <v>0</v>
      </c>
      <c r="BI45" s="104">
        <v>41084</v>
      </c>
      <c r="BJ45" s="150">
        <v>12630</v>
      </c>
      <c r="BK45" s="95">
        <v>0</v>
      </c>
      <c r="BL45" s="95">
        <v>18973</v>
      </c>
      <c r="BM45" s="96">
        <v>31603</v>
      </c>
      <c r="BN45" s="95">
        <v>0</v>
      </c>
      <c r="BO45" s="95">
        <v>0</v>
      </c>
      <c r="BP45" s="95">
        <v>0</v>
      </c>
      <c r="BQ45" s="96">
        <v>0</v>
      </c>
      <c r="BR45" s="96">
        <v>0</v>
      </c>
      <c r="BS45" s="96">
        <v>4130</v>
      </c>
      <c r="BT45" s="96">
        <v>35733</v>
      </c>
      <c r="BU45" s="97">
        <v>76817</v>
      </c>
    </row>
    <row r="46" spans="1:73" ht="12.75" customHeight="1">
      <c r="A46" s="39">
        <v>39</v>
      </c>
      <c r="B46" s="40" t="s">
        <v>52</v>
      </c>
      <c r="C46" s="41" t="s">
        <v>104</v>
      </c>
      <c r="D46" s="95">
        <v>247</v>
      </c>
      <c r="E46" s="95">
        <v>60</v>
      </c>
      <c r="F46" s="95">
        <v>0</v>
      </c>
      <c r="G46" s="95">
        <v>6</v>
      </c>
      <c r="H46" s="95">
        <v>0</v>
      </c>
      <c r="I46" s="95">
        <v>0</v>
      </c>
      <c r="J46" s="95">
        <v>53</v>
      </c>
      <c r="K46" s="95">
        <v>505</v>
      </c>
      <c r="L46" s="95">
        <v>43</v>
      </c>
      <c r="M46" s="95">
        <v>26</v>
      </c>
      <c r="N46" s="95">
        <v>16</v>
      </c>
      <c r="O46" s="95">
        <v>117</v>
      </c>
      <c r="P46" s="95">
        <v>197</v>
      </c>
      <c r="Q46" s="95">
        <v>2912</v>
      </c>
      <c r="R46" s="95">
        <v>49</v>
      </c>
      <c r="S46" s="95">
        <v>655</v>
      </c>
      <c r="T46" s="95">
        <v>369</v>
      </c>
      <c r="U46" s="95">
        <v>127</v>
      </c>
      <c r="V46" s="95">
        <v>251</v>
      </c>
      <c r="W46" s="95">
        <v>445</v>
      </c>
      <c r="X46" s="95">
        <v>1032</v>
      </c>
      <c r="Y46" s="95">
        <v>42</v>
      </c>
      <c r="Z46" s="95">
        <v>327</v>
      </c>
      <c r="AA46" s="95">
        <v>1395</v>
      </c>
      <c r="AB46" s="95">
        <v>411</v>
      </c>
      <c r="AC46" s="95">
        <v>519</v>
      </c>
      <c r="AD46" s="95">
        <v>143</v>
      </c>
      <c r="AE46" s="95">
        <v>206</v>
      </c>
      <c r="AF46" s="95">
        <v>0</v>
      </c>
      <c r="AG46" s="95">
        <v>227</v>
      </c>
      <c r="AH46" s="95">
        <v>39</v>
      </c>
      <c r="AI46" s="95">
        <v>358</v>
      </c>
      <c r="AJ46" s="95">
        <v>2555</v>
      </c>
      <c r="AK46" s="95">
        <v>553</v>
      </c>
      <c r="AL46" s="95">
        <v>1380</v>
      </c>
      <c r="AM46" s="95">
        <v>99</v>
      </c>
      <c r="AN46" s="95">
        <v>72</v>
      </c>
      <c r="AO46" s="95">
        <v>1523</v>
      </c>
      <c r="AP46" s="95">
        <v>3916</v>
      </c>
      <c r="AQ46" s="95">
        <v>2126</v>
      </c>
      <c r="AR46" s="95">
        <v>465</v>
      </c>
      <c r="AS46" s="95">
        <v>218</v>
      </c>
      <c r="AT46" s="95">
        <v>2059</v>
      </c>
      <c r="AU46" s="95">
        <v>340</v>
      </c>
      <c r="AV46" s="95">
        <v>1331</v>
      </c>
      <c r="AW46" s="95">
        <v>239</v>
      </c>
      <c r="AX46" s="95">
        <v>4149</v>
      </c>
      <c r="AY46" s="95">
        <v>4159</v>
      </c>
      <c r="AZ46" s="95">
        <v>757</v>
      </c>
      <c r="BA46" s="95">
        <v>1235</v>
      </c>
      <c r="BB46" s="95">
        <v>82</v>
      </c>
      <c r="BC46" s="95">
        <v>1216</v>
      </c>
      <c r="BD46" s="95">
        <v>1513</v>
      </c>
      <c r="BE46" s="95">
        <v>133</v>
      </c>
      <c r="BF46" s="95">
        <v>0</v>
      </c>
      <c r="BG46" s="104">
        <v>40897</v>
      </c>
      <c r="BH46" s="146">
        <v>0</v>
      </c>
      <c r="BI46" s="104">
        <v>40897</v>
      </c>
      <c r="BJ46" s="150">
        <v>15791</v>
      </c>
      <c r="BK46" s="95">
        <v>0</v>
      </c>
      <c r="BL46" s="95">
        <v>99</v>
      </c>
      <c r="BM46" s="96">
        <v>15890</v>
      </c>
      <c r="BN46" s="95">
        <v>0</v>
      </c>
      <c r="BO46" s="95">
        <v>0</v>
      </c>
      <c r="BP46" s="95">
        <v>0</v>
      </c>
      <c r="BQ46" s="96">
        <v>0</v>
      </c>
      <c r="BR46" s="96">
        <v>0</v>
      </c>
      <c r="BS46" s="96">
        <v>2955</v>
      </c>
      <c r="BT46" s="96">
        <v>18845</v>
      </c>
      <c r="BU46" s="97">
        <v>59742</v>
      </c>
    </row>
    <row r="47" spans="1:73" ht="12.75" customHeight="1">
      <c r="A47" s="39">
        <v>40</v>
      </c>
      <c r="B47" s="40" t="s">
        <v>53</v>
      </c>
      <c r="C47" s="41" t="s">
        <v>105</v>
      </c>
      <c r="D47" s="95">
        <v>557</v>
      </c>
      <c r="E47" s="95">
        <v>318</v>
      </c>
      <c r="F47" s="95">
        <v>20</v>
      </c>
      <c r="G47" s="95">
        <v>17</v>
      </c>
      <c r="H47" s="95">
        <v>0</v>
      </c>
      <c r="I47" s="95">
        <v>0</v>
      </c>
      <c r="J47" s="95">
        <v>195</v>
      </c>
      <c r="K47" s="95">
        <v>959</v>
      </c>
      <c r="L47" s="95">
        <v>87</v>
      </c>
      <c r="M47" s="95">
        <v>25</v>
      </c>
      <c r="N47" s="95">
        <v>14</v>
      </c>
      <c r="O47" s="95">
        <v>579</v>
      </c>
      <c r="P47" s="95">
        <v>966</v>
      </c>
      <c r="Q47" s="95">
        <v>594</v>
      </c>
      <c r="R47" s="95">
        <v>176</v>
      </c>
      <c r="S47" s="95">
        <v>631</v>
      </c>
      <c r="T47" s="95">
        <v>278</v>
      </c>
      <c r="U47" s="95">
        <v>187</v>
      </c>
      <c r="V47" s="95">
        <v>757</v>
      </c>
      <c r="W47" s="95">
        <v>590</v>
      </c>
      <c r="X47" s="95">
        <v>1228</v>
      </c>
      <c r="Y47" s="95">
        <v>55</v>
      </c>
      <c r="Z47" s="95">
        <v>287</v>
      </c>
      <c r="AA47" s="95">
        <v>799</v>
      </c>
      <c r="AB47" s="95">
        <v>282</v>
      </c>
      <c r="AC47" s="95">
        <v>1202</v>
      </c>
      <c r="AD47" s="95">
        <v>216</v>
      </c>
      <c r="AE47" s="95">
        <v>313</v>
      </c>
      <c r="AF47" s="95">
        <v>13</v>
      </c>
      <c r="AG47" s="95">
        <v>707</v>
      </c>
      <c r="AH47" s="95">
        <v>154</v>
      </c>
      <c r="AI47" s="95">
        <v>1768</v>
      </c>
      <c r="AJ47" s="95">
        <v>4287</v>
      </c>
      <c r="AK47" s="95">
        <v>517</v>
      </c>
      <c r="AL47" s="95">
        <v>885</v>
      </c>
      <c r="AM47" s="95">
        <v>346</v>
      </c>
      <c r="AN47" s="95">
        <v>287</v>
      </c>
      <c r="AO47" s="95">
        <v>799</v>
      </c>
      <c r="AP47" s="95">
        <v>684</v>
      </c>
      <c r="AQ47" s="95">
        <v>3219</v>
      </c>
      <c r="AR47" s="95">
        <v>516</v>
      </c>
      <c r="AS47" s="95">
        <v>103</v>
      </c>
      <c r="AT47" s="95">
        <v>23643</v>
      </c>
      <c r="AU47" s="95">
        <v>306</v>
      </c>
      <c r="AV47" s="95">
        <v>703</v>
      </c>
      <c r="AW47" s="95">
        <v>158</v>
      </c>
      <c r="AX47" s="95">
        <v>2128</v>
      </c>
      <c r="AY47" s="95">
        <v>1738</v>
      </c>
      <c r="AZ47" s="95">
        <v>119</v>
      </c>
      <c r="BA47" s="95">
        <v>264</v>
      </c>
      <c r="BB47" s="95">
        <v>229</v>
      </c>
      <c r="BC47" s="95">
        <v>879</v>
      </c>
      <c r="BD47" s="95">
        <v>1040</v>
      </c>
      <c r="BE47" s="95">
        <v>341</v>
      </c>
      <c r="BF47" s="95">
        <v>0</v>
      </c>
      <c r="BG47" s="104">
        <v>57165</v>
      </c>
      <c r="BH47" s="146">
        <v>0</v>
      </c>
      <c r="BI47" s="104">
        <v>57165</v>
      </c>
      <c r="BJ47" s="150">
        <v>27068</v>
      </c>
      <c r="BK47" s="95">
        <v>0</v>
      </c>
      <c r="BL47" s="95">
        <v>0</v>
      </c>
      <c r="BM47" s="96">
        <v>27068</v>
      </c>
      <c r="BN47" s="95">
        <v>0</v>
      </c>
      <c r="BO47" s="95">
        <v>0</v>
      </c>
      <c r="BP47" s="95">
        <v>0</v>
      </c>
      <c r="BQ47" s="96">
        <v>0</v>
      </c>
      <c r="BR47" s="96">
        <v>0</v>
      </c>
      <c r="BS47" s="96">
        <v>7540</v>
      </c>
      <c r="BT47" s="96">
        <v>34608</v>
      </c>
      <c r="BU47" s="97">
        <v>91773</v>
      </c>
    </row>
    <row r="48" spans="1:73" ht="12.75" customHeight="1">
      <c r="A48" s="52">
        <v>41</v>
      </c>
      <c r="B48" s="40" t="s">
        <v>54</v>
      </c>
      <c r="C48" s="41" t="s">
        <v>106</v>
      </c>
      <c r="D48" s="95">
        <v>256</v>
      </c>
      <c r="E48" s="95">
        <v>25</v>
      </c>
      <c r="F48" s="95">
        <v>5</v>
      </c>
      <c r="G48" s="95">
        <v>2</v>
      </c>
      <c r="H48" s="95">
        <v>0</v>
      </c>
      <c r="I48" s="95">
        <v>0</v>
      </c>
      <c r="J48" s="95">
        <v>23</v>
      </c>
      <c r="K48" s="95">
        <v>57</v>
      </c>
      <c r="L48" s="95">
        <v>9</v>
      </c>
      <c r="M48" s="95">
        <v>2</v>
      </c>
      <c r="N48" s="95">
        <v>1</v>
      </c>
      <c r="O48" s="95">
        <v>58</v>
      </c>
      <c r="P48" s="95">
        <v>150</v>
      </c>
      <c r="Q48" s="95">
        <v>86</v>
      </c>
      <c r="R48" s="95">
        <v>51</v>
      </c>
      <c r="S48" s="95">
        <v>44</v>
      </c>
      <c r="T48" s="95">
        <v>21</v>
      </c>
      <c r="U48" s="95">
        <v>24</v>
      </c>
      <c r="V48" s="95">
        <v>102</v>
      </c>
      <c r="W48" s="95">
        <v>63</v>
      </c>
      <c r="X48" s="95">
        <v>86</v>
      </c>
      <c r="Y48" s="95">
        <v>3</v>
      </c>
      <c r="Z48" s="95">
        <v>10</v>
      </c>
      <c r="AA48" s="95">
        <v>36</v>
      </c>
      <c r="AB48" s="95">
        <v>7</v>
      </c>
      <c r="AC48" s="95">
        <v>83</v>
      </c>
      <c r="AD48" s="95">
        <v>18</v>
      </c>
      <c r="AE48" s="95">
        <v>3</v>
      </c>
      <c r="AF48" s="95">
        <v>0</v>
      </c>
      <c r="AG48" s="95">
        <v>305</v>
      </c>
      <c r="AH48" s="95">
        <v>279</v>
      </c>
      <c r="AI48" s="95">
        <v>85</v>
      </c>
      <c r="AJ48" s="95">
        <v>289</v>
      </c>
      <c r="AK48" s="95">
        <v>45</v>
      </c>
      <c r="AL48" s="95">
        <v>791</v>
      </c>
      <c r="AM48" s="95">
        <v>185</v>
      </c>
      <c r="AN48" s="95">
        <v>13</v>
      </c>
      <c r="AO48" s="95">
        <v>261</v>
      </c>
      <c r="AP48" s="95">
        <v>144</v>
      </c>
      <c r="AQ48" s="95">
        <v>42</v>
      </c>
      <c r="AR48" s="95">
        <v>779</v>
      </c>
      <c r="AS48" s="95">
        <v>2</v>
      </c>
      <c r="AT48" s="95">
        <v>2553</v>
      </c>
      <c r="AU48" s="95">
        <v>39</v>
      </c>
      <c r="AV48" s="95">
        <v>70</v>
      </c>
      <c r="AW48" s="95">
        <v>8</v>
      </c>
      <c r="AX48" s="95">
        <v>145</v>
      </c>
      <c r="AY48" s="95">
        <v>213</v>
      </c>
      <c r="AZ48" s="95">
        <v>34</v>
      </c>
      <c r="BA48" s="95">
        <v>44</v>
      </c>
      <c r="BB48" s="95">
        <v>41</v>
      </c>
      <c r="BC48" s="95">
        <v>85</v>
      </c>
      <c r="BD48" s="95">
        <v>26</v>
      </c>
      <c r="BE48" s="95">
        <v>12</v>
      </c>
      <c r="BF48" s="95">
        <v>0</v>
      </c>
      <c r="BG48" s="104">
        <v>7715</v>
      </c>
      <c r="BH48" s="146">
        <v>0</v>
      </c>
      <c r="BI48" s="104">
        <v>7715</v>
      </c>
      <c r="BJ48" s="150">
        <v>10562</v>
      </c>
      <c r="BK48" s="95">
        <v>0</v>
      </c>
      <c r="BL48" s="95">
        <v>0</v>
      </c>
      <c r="BM48" s="96">
        <v>10562</v>
      </c>
      <c r="BN48" s="95">
        <v>0</v>
      </c>
      <c r="BO48" s="95">
        <v>0</v>
      </c>
      <c r="BP48" s="95">
        <v>0</v>
      </c>
      <c r="BQ48" s="96">
        <v>0</v>
      </c>
      <c r="BR48" s="96">
        <v>0</v>
      </c>
      <c r="BS48" s="96">
        <v>2585</v>
      </c>
      <c r="BT48" s="96">
        <v>13147</v>
      </c>
      <c r="BU48" s="97">
        <v>20862</v>
      </c>
    </row>
    <row r="49" spans="1:73" ht="12.75" customHeight="1">
      <c r="A49" s="39">
        <v>42</v>
      </c>
      <c r="B49" s="40" t="s">
        <v>55</v>
      </c>
      <c r="C49" s="41" t="s">
        <v>107</v>
      </c>
      <c r="D49" s="95">
        <v>70</v>
      </c>
      <c r="E49" s="95">
        <v>7</v>
      </c>
      <c r="F49" s="95">
        <v>0</v>
      </c>
      <c r="G49" s="95">
        <v>1</v>
      </c>
      <c r="H49" s="95">
        <v>0</v>
      </c>
      <c r="I49" s="95">
        <v>0</v>
      </c>
      <c r="J49" s="95">
        <v>18</v>
      </c>
      <c r="K49" s="95">
        <v>89</v>
      </c>
      <c r="L49" s="95">
        <v>9</v>
      </c>
      <c r="M49" s="95">
        <v>3</v>
      </c>
      <c r="N49" s="95">
        <v>1</v>
      </c>
      <c r="O49" s="95">
        <v>190</v>
      </c>
      <c r="P49" s="95">
        <v>344</v>
      </c>
      <c r="Q49" s="95">
        <v>10</v>
      </c>
      <c r="R49" s="95">
        <v>53</v>
      </c>
      <c r="S49" s="95">
        <v>125</v>
      </c>
      <c r="T49" s="95">
        <v>51</v>
      </c>
      <c r="U49" s="95">
        <v>24</v>
      </c>
      <c r="V49" s="95">
        <v>211</v>
      </c>
      <c r="W49" s="95">
        <v>153</v>
      </c>
      <c r="X49" s="95">
        <v>354</v>
      </c>
      <c r="Y49" s="95">
        <v>21</v>
      </c>
      <c r="Z49" s="95">
        <v>90</v>
      </c>
      <c r="AA49" s="95">
        <v>313</v>
      </c>
      <c r="AB49" s="95">
        <v>88</v>
      </c>
      <c r="AC49" s="95">
        <v>429</v>
      </c>
      <c r="AD49" s="95">
        <v>79</v>
      </c>
      <c r="AE49" s="95">
        <v>72</v>
      </c>
      <c r="AF49" s="95">
        <v>1</v>
      </c>
      <c r="AG49" s="95">
        <v>60</v>
      </c>
      <c r="AH49" s="95">
        <v>25</v>
      </c>
      <c r="AI49" s="95">
        <v>24</v>
      </c>
      <c r="AJ49" s="95">
        <v>104</v>
      </c>
      <c r="AK49" s="95">
        <v>12</v>
      </c>
      <c r="AL49" s="95">
        <v>119</v>
      </c>
      <c r="AM49" s="95">
        <v>67</v>
      </c>
      <c r="AN49" s="95">
        <v>40</v>
      </c>
      <c r="AO49" s="95">
        <v>150</v>
      </c>
      <c r="AP49" s="95">
        <v>124</v>
      </c>
      <c r="AQ49" s="95">
        <v>576</v>
      </c>
      <c r="AR49" s="95">
        <v>123</v>
      </c>
      <c r="AS49" s="95">
        <v>66</v>
      </c>
      <c r="AT49" s="95">
        <v>252</v>
      </c>
      <c r="AU49" s="95">
        <v>12</v>
      </c>
      <c r="AV49" s="95">
        <v>20</v>
      </c>
      <c r="AW49" s="95">
        <v>19</v>
      </c>
      <c r="AX49" s="95">
        <v>67</v>
      </c>
      <c r="AY49" s="95">
        <v>1</v>
      </c>
      <c r="AZ49" s="95">
        <v>1</v>
      </c>
      <c r="BA49" s="95">
        <v>0</v>
      </c>
      <c r="BB49" s="95">
        <v>2</v>
      </c>
      <c r="BC49" s="95">
        <v>0</v>
      </c>
      <c r="BD49" s="95">
        <v>0</v>
      </c>
      <c r="BE49" s="95">
        <v>0</v>
      </c>
      <c r="BF49" s="95">
        <v>0</v>
      </c>
      <c r="BG49" s="104">
        <v>4670</v>
      </c>
      <c r="BH49" s="146">
        <v>0</v>
      </c>
      <c r="BI49" s="104">
        <v>4670</v>
      </c>
      <c r="BJ49" s="150">
        <v>382</v>
      </c>
      <c r="BK49" s="95">
        <v>0</v>
      </c>
      <c r="BL49" s="95">
        <v>0</v>
      </c>
      <c r="BM49" s="96">
        <v>382</v>
      </c>
      <c r="BN49" s="95">
        <v>0</v>
      </c>
      <c r="BO49" s="95">
        <v>0</v>
      </c>
      <c r="BP49" s="95">
        <v>0</v>
      </c>
      <c r="BQ49" s="96">
        <v>0</v>
      </c>
      <c r="BR49" s="96">
        <v>0</v>
      </c>
      <c r="BS49" s="96">
        <v>162</v>
      </c>
      <c r="BT49" s="96">
        <v>544</v>
      </c>
      <c r="BU49" s="97">
        <v>5214</v>
      </c>
    </row>
    <row r="50" spans="1:73" ht="12.75" customHeight="1">
      <c r="A50" s="39">
        <v>43</v>
      </c>
      <c r="B50" s="40" t="s">
        <v>56</v>
      </c>
      <c r="C50" s="41" t="s">
        <v>108</v>
      </c>
      <c r="D50" s="95">
        <v>48</v>
      </c>
      <c r="E50" s="95">
        <v>35</v>
      </c>
      <c r="F50" s="95">
        <v>0</v>
      </c>
      <c r="G50" s="95">
        <v>16</v>
      </c>
      <c r="H50" s="95">
        <v>0</v>
      </c>
      <c r="I50" s="95">
        <v>0</v>
      </c>
      <c r="J50" s="95">
        <v>72</v>
      </c>
      <c r="K50" s="95">
        <v>778</v>
      </c>
      <c r="L50" s="95">
        <v>38</v>
      </c>
      <c r="M50" s="95">
        <v>9</v>
      </c>
      <c r="N50" s="95">
        <v>12</v>
      </c>
      <c r="O50" s="95">
        <v>179</v>
      </c>
      <c r="P50" s="95">
        <v>403</v>
      </c>
      <c r="Q50" s="95">
        <v>1628</v>
      </c>
      <c r="R50" s="95">
        <v>82</v>
      </c>
      <c r="S50" s="95">
        <v>390</v>
      </c>
      <c r="T50" s="95">
        <v>97</v>
      </c>
      <c r="U50" s="95">
        <v>102</v>
      </c>
      <c r="V50" s="95">
        <v>209</v>
      </c>
      <c r="W50" s="95">
        <v>673</v>
      </c>
      <c r="X50" s="95">
        <v>815</v>
      </c>
      <c r="Y50" s="95">
        <v>20</v>
      </c>
      <c r="Z50" s="95">
        <v>720</v>
      </c>
      <c r="AA50" s="95">
        <v>290</v>
      </c>
      <c r="AB50" s="95">
        <v>171</v>
      </c>
      <c r="AC50" s="95">
        <v>636</v>
      </c>
      <c r="AD50" s="95">
        <v>34</v>
      </c>
      <c r="AE50" s="95">
        <v>104</v>
      </c>
      <c r="AF50" s="95">
        <v>1</v>
      </c>
      <c r="AG50" s="95">
        <v>293</v>
      </c>
      <c r="AH50" s="95">
        <v>0</v>
      </c>
      <c r="AI50" s="95">
        <v>579</v>
      </c>
      <c r="AJ50" s="95">
        <v>7622</v>
      </c>
      <c r="AK50" s="95">
        <v>5834</v>
      </c>
      <c r="AL50" s="95">
        <v>1198</v>
      </c>
      <c r="AM50" s="95">
        <v>73</v>
      </c>
      <c r="AN50" s="95">
        <v>919</v>
      </c>
      <c r="AO50" s="95">
        <v>3666</v>
      </c>
      <c r="AP50" s="95">
        <v>2679</v>
      </c>
      <c r="AQ50" s="95">
        <v>4259</v>
      </c>
      <c r="AR50" s="95">
        <v>933</v>
      </c>
      <c r="AS50" s="95">
        <v>811</v>
      </c>
      <c r="AT50" s="95">
        <v>11876</v>
      </c>
      <c r="AU50" s="95">
        <v>1506</v>
      </c>
      <c r="AV50" s="95">
        <v>1996</v>
      </c>
      <c r="AW50" s="95">
        <v>1643</v>
      </c>
      <c r="AX50" s="95">
        <v>8144</v>
      </c>
      <c r="AY50" s="95">
        <v>9987</v>
      </c>
      <c r="AZ50" s="95">
        <v>11661</v>
      </c>
      <c r="BA50" s="95">
        <v>18387</v>
      </c>
      <c r="BB50" s="95">
        <v>1108</v>
      </c>
      <c r="BC50" s="95">
        <v>301</v>
      </c>
      <c r="BD50" s="95">
        <v>3240</v>
      </c>
      <c r="BE50" s="95">
        <v>890</v>
      </c>
      <c r="BF50" s="95">
        <v>0</v>
      </c>
      <c r="BG50" s="104">
        <v>107167</v>
      </c>
      <c r="BH50" s="146">
        <v>0</v>
      </c>
      <c r="BI50" s="104">
        <v>107167</v>
      </c>
      <c r="BJ50" s="150">
        <v>218242</v>
      </c>
      <c r="BK50" s="95">
        <v>0</v>
      </c>
      <c r="BL50" s="95">
        <v>0</v>
      </c>
      <c r="BM50" s="96">
        <v>218242</v>
      </c>
      <c r="BN50" s="95">
        <v>1936</v>
      </c>
      <c r="BO50" s="95">
        <v>0</v>
      </c>
      <c r="BP50" s="95">
        <v>0</v>
      </c>
      <c r="BQ50" s="96">
        <v>0</v>
      </c>
      <c r="BR50" s="96">
        <v>1936</v>
      </c>
      <c r="BS50" s="96">
        <v>0</v>
      </c>
      <c r="BT50" s="96">
        <v>220178</v>
      </c>
      <c r="BU50" s="97">
        <v>327345</v>
      </c>
    </row>
    <row r="51" spans="1:73" ht="12.75" customHeight="1">
      <c r="A51" s="39">
        <v>44</v>
      </c>
      <c r="B51" s="40" t="s">
        <v>57</v>
      </c>
      <c r="C51" s="41" t="s">
        <v>109</v>
      </c>
      <c r="D51" s="95">
        <v>110</v>
      </c>
      <c r="E51" s="95">
        <v>10</v>
      </c>
      <c r="F51" s="95">
        <v>4</v>
      </c>
      <c r="G51" s="95">
        <v>5</v>
      </c>
      <c r="H51" s="95">
        <v>0</v>
      </c>
      <c r="I51" s="95">
        <v>0</v>
      </c>
      <c r="J51" s="95">
        <v>48</v>
      </c>
      <c r="K51" s="95">
        <v>181</v>
      </c>
      <c r="L51" s="95">
        <v>36</v>
      </c>
      <c r="M51" s="95">
        <v>11</v>
      </c>
      <c r="N51" s="95">
        <v>9</v>
      </c>
      <c r="O51" s="95">
        <v>180</v>
      </c>
      <c r="P51" s="95">
        <v>256</v>
      </c>
      <c r="Q51" s="95">
        <v>585</v>
      </c>
      <c r="R51" s="95">
        <v>6</v>
      </c>
      <c r="S51" s="95">
        <v>114</v>
      </c>
      <c r="T51" s="95">
        <v>97</v>
      </c>
      <c r="U51" s="95">
        <v>31</v>
      </c>
      <c r="V51" s="95">
        <v>189</v>
      </c>
      <c r="W51" s="95">
        <v>220</v>
      </c>
      <c r="X51" s="95">
        <v>263</v>
      </c>
      <c r="Y51" s="95">
        <v>8</v>
      </c>
      <c r="Z51" s="95">
        <v>59</v>
      </c>
      <c r="AA51" s="95">
        <v>264</v>
      </c>
      <c r="AB51" s="95">
        <v>109</v>
      </c>
      <c r="AC51" s="95">
        <v>85</v>
      </c>
      <c r="AD51" s="95">
        <v>34</v>
      </c>
      <c r="AE51" s="95">
        <v>129</v>
      </c>
      <c r="AF51" s="95">
        <v>4</v>
      </c>
      <c r="AG51" s="95">
        <v>27</v>
      </c>
      <c r="AH51" s="95">
        <v>181</v>
      </c>
      <c r="AI51" s="95">
        <v>2079</v>
      </c>
      <c r="AJ51" s="95">
        <v>1022</v>
      </c>
      <c r="AK51" s="95">
        <v>142</v>
      </c>
      <c r="AL51" s="95">
        <v>672</v>
      </c>
      <c r="AM51" s="95">
        <v>351</v>
      </c>
      <c r="AN51" s="95">
        <v>746</v>
      </c>
      <c r="AO51" s="95">
        <v>837</v>
      </c>
      <c r="AP51" s="95">
        <v>458</v>
      </c>
      <c r="AQ51" s="95">
        <v>234</v>
      </c>
      <c r="AR51" s="95">
        <v>43</v>
      </c>
      <c r="AS51" s="95">
        <v>86</v>
      </c>
      <c r="AT51" s="95">
        <v>312</v>
      </c>
      <c r="AU51" s="95">
        <v>179</v>
      </c>
      <c r="AV51" s="95">
        <v>317</v>
      </c>
      <c r="AW51" s="95">
        <v>98</v>
      </c>
      <c r="AX51" s="95">
        <v>1295</v>
      </c>
      <c r="AY51" s="95">
        <v>544</v>
      </c>
      <c r="AZ51" s="95">
        <v>226</v>
      </c>
      <c r="BA51" s="95">
        <v>254</v>
      </c>
      <c r="BB51" s="95">
        <v>98</v>
      </c>
      <c r="BC51" s="95">
        <v>328</v>
      </c>
      <c r="BD51" s="95">
        <v>226</v>
      </c>
      <c r="BE51" s="95">
        <v>80</v>
      </c>
      <c r="BF51" s="95">
        <v>0</v>
      </c>
      <c r="BG51" s="104">
        <v>13882</v>
      </c>
      <c r="BH51" s="146">
        <v>0</v>
      </c>
      <c r="BI51" s="104">
        <v>13882</v>
      </c>
      <c r="BJ51" s="150">
        <v>9798</v>
      </c>
      <c r="BK51" s="95">
        <v>0</v>
      </c>
      <c r="BL51" s="95">
        <v>0</v>
      </c>
      <c r="BM51" s="96">
        <v>9798</v>
      </c>
      <c r="BN51" s="95">
        <v>0</v>
      </c>
      <c r="BO51" s="95">
        <v>0</v>
      </c>
      <c r="BP51" s="95">
        <v>0</v>
      </c>
      <c r="BQ51" s="96">
        <v>0</v>
      </c>
      <c r="BR51" s="96">
        <v>0</v>
      </c>
      <c r="BS51" s="96">
        <v>1431</v>
      </c>
      <c r="BT51" s="96">
        <v>11229</v>
      </c>
      <c r="BU51" s="97">
        <v>25111</v>
      </c>
    </row>
    <row r="52" spans="1:73" ht="12.75" customHeight="1">
      <c r="A52" s="39">
        <v>45</v>
      </c>
      <c r="B52" s="40" t="s">
        <v>58</v>
      </c>
      <c r="C52" s="41" t="s">
        <v>110</v>
      </c>
      <c r="D52" s="95">
        <v>27</v>
      </c>
      <c r="E52" s="95">
        <v>59</v>
      </c>
      <c r="F52" s="95">
        <v>2</v>
      </c>
      <c r="G52" s="95">
        <v>7</v>
      </c>
      <c r="H52" s="95">
        <v>0</v>
      </c>
      <c r="I52" s="95">
        <v>0</v>
      </c>
      <c r="J52" s="95">
        <v>67</v>
      </c>
      <c r="K52" s="95">
        <v>443</v>
      </c>
      <c r="L52" s="95">
        <v>69</v>
      </c>
      <c r="M52" s="95">
        <v>19</v>
      </c>
      <c r="N52" s="95">
        <v>10</v>
      </c>
      <c r="O52" s="95">
        <v>95</v>
      </c>
      <c r="P52" s="95">
        <v>105</v>
      </c>
      <c r="Q52" s="95">
        <v>400</v>
      </c>
      <c r="R52" s="95">
        <v>88</v>
      </c>
      <c r="S52" s="95">
        <v>1055</v>
      </c>
      <c r="T52" s="95">
        <v>281</v>
      </c>
      <c r="U52" s="95">
        <v>153</v>
      </c>
      <c r="V52" s="95">
        <v>257</v>
      </c>
      <c r="W52" s="95">
        <v>438</v>
      </c>
      <c r="X52" s="95">
        <v>1054</v>
      </c>
      <c r="Y52" s="95">
        <v>43</v>
      </c>
      <c r="Z52" s="95">
        <v>309</v>
      </c>
      <c r="AA52" s="95">
        <v>771</v>
      </c>
      <c r="AB52" s="95">
        <v>289</v>
      </c>
      <c r="AC52" s="95">
        <v>2117</v>
      </c>
      <c r="AD52" s="95">
        <v>172</v>
      </c>
      <c r="AE52" s="95">
        <v>186</v>
      </c>
      <c r="AF52" s="95">
        <v>20</v>
      </c>
      <c r="AG52" s="95">
        <v>243</v>
      </c>
      <c r="AH52" s="95">
        <v>55</v>
      </c>
      <c r="AI52" s="95">
        <v>519</v>
      </c>
      <c r="AJ52" s="95">
        <v>3676</v>
      </c>
      <c r="AK52" s="95">
        <v>266</v>
      </c>
      <c r="AL52" s="95">
        <v>753</v>
      </c>
      <c r="AM52" s="95">
        <v>186</v>
      </c>
      <c r="AN52" s="95">
        <v>115</v>
      </c>
      <c r="AO52" s="95">
        <v>1197</v>
      </c>
      <c r="AP52" s="95">
        <v>1609</v>
      </c>
      <c r="AQ52" s="95">
        <v>1007</v>
      </c>
      <c r="AR52" s="95">
        <v>179</v>
      </c>
      <c r="AS52" s="95">
        <v>170</v>
      </c>
      <c r="AT52" s="95">
        <v>754</v>
      </c>
      <c r="AU52" s="95">
        <v>915</v>
      </c>
      <c r="AV52" s="95">
        <v>4310</v>
      </c>
      <c r="AW52" s="95">
        <v>237</v>
      </c>
      <c r="AX52" s="95">
        <v>7911</v>
      </c>
      <c r="AY52" s="95">
        <v>1520</v>
      </c>
      <c r="AZ52" s="95">
        <v>331</v>
      </c>
      <c r="BA52" s="95">
        <v>638</v>
      </c>
      <c r="BB52" s="95">
        <v>152</v>
      </c>
      <c r="BC52" s="95">
        <v>186</v>
      </c>
      <c r="BD52" s="95">
        <v>283</v>
      </c>
      <c r="BE52" s="95">
        <v>124</v>
      </c>
      <c r="BF52" s="95">
        <v>0</v>
      </c>
      <c r="BG52" s="104">
        <v>35872</v>
      </c>
      <c r="BH52" s="146">
        <v>233</v>
      </c>
      <c r="BI52" s="104">
        <v>36105</v>
      </c>
      <c r="BJ52" s="150">
        <v>153</v>
      </c>
      <c r="BK52" s="95">
        <v>0</v>
      </c>
      <c r="BL52" s="95">
        <v>0</v>
      </c>
      <c r="BM52" s="96">
        <v>153</v>
      </c>
      <c r="BN52" s="95">
        <v>22353</v>
      </c>
      <c r="BO52" s="95">
        <v>0</v>
      </c>
      <c r="BP52" s="95">
        <v>-215</v>
      </c>
      <c r="BQ52" s="96">
        <v>-215</v>
      </c>
      <c r="BR52" s="96">
        <v>22138</v>
      </c>
      <c r="BS52" s="96">
        <v>4899</v>
      </c>
      <c r="BT52" s="96">
        <v>27190</v>
      </c>
      <c r="BU52" s="97">
        <v>63295</v>
      </c>
    </row>
    <row r="53" spans="1:73" ht="12.75" customHeight="1">
      <c r="A53" s="52">
        <v>46</v>
      </c>
      <c r="B53" s="40" t="s">
        <v>59</v>
      </c>
      <c r="C53" s="41" t="s">
        <v>111</v>
      </c>
      <c r="D53" s="95">
        <v>1</v>
      </c>
      <c r="E53" s="95">
        <v>18</v>
      </c>
      <c r="F53" s="95">
        <v>0</v>
      </c>
      <c r="G53" s="95">
        <v>8</v>
      </c>
      <c r="H53" s="95">
        <v>0</v>
      </c>
      <c r="I53" s="95">
        <v>0</v>
      </c>
      <c r="J53" s="95">
        <v>127</v>
      </c>
      <c r="K53" s="95">
        <v>189</v>
      </c>
      <c r="L53" s="95">
        <v>41</v>
      </c>
      <c r="M53" s="95">
        <v>3</v>
      </c>
      <c r="N53" s="95">
        <v>3</v>
      </c>
      <c r="O53" s="95">
        <v>23</v>
      </c>
      <c r="P53" s="95">
        <v>31</v>
      </c>
      <c r="Q53" s="95">
        <v>97</v>
      </c>
      <c r="R53" s="95">
        <v>39</v>
      </c>
      <c r="S53" s="95">
        <v>803</v>
      </c>
      <c r="T53" s="95">
        <v>180</v>
      </c>
      <c r="U53" s="95">
        <v>35</v>
      </c>
      <c r="V53" s="95">
        <v>286</v>
      </c>
      <c r="W53" s="95">
        <v>202</v>
      </c>
      <c r="X53" s="95">
        <v>3247</v>
      </c>
      <c r="Y53" s="95">
        <v>59</v>
      </c>
      <c r="Z53" s="95">
        <v>558</v>
      </c>
      <c r="AA53" s="95">
        <v>2208</v>
      </c>
      <c r="AB53" s="95">
        <v>291</v>
      </c>
      <c r="AC53" s="95">
        <v>1326</v>
      </c>
      <c r="AD53" s="95">
        <v>212</v>
      </c>
      <c r="AE53" s="95">
        <v>52</v>
      </c>
      <c r="AF53" s="95">
        <v>11</v>
      </c>
      <c r="AG53" s="95">
        <v>64</v>
      </c>
      <c r="AH53" s="95">
        <v>0</v>
      </c>
      <c r="AI53" s="95">
        <v>17</v>
      </c>
      <c r="AJ53" s="95">
        <v>614</v>
      </c>
      <c r="AK53" s="95">
        <v>15</v>
      </c>
      <c r="AL53" s="95">
        <v>420</v>
      </c>
      <c r="AM53" s="95">
        <v>50</v>
      </c>
      <c r="AN53" s="95">
        <v>23</v>
      </c>
      <c r="AO53" s="95">
        <v>366</v>
      </c>
      <c r="AP53" s="95">
        <v>459</v>
      </c>
      <c r="AQ53" s="95">
        <v>57</v>
      </c>
      <c r="AR53" s="95">
        <v>3</v>
      </c>
      <c r="AS53" s="95">
        <v>1</v>
      </c>
      <c r="AT53" s="95">
        <v>204</v>
      </c>
      <c r="AU53" s="95">
        <v>70</v>
      </c>
      <c r="AV53" s="95">
        <v>255</v>
      </c>
      <c r="AW53" s="95">
        <v>741</v>
      </c>
      <c r="AX53" s="95">
        <v>959</v>
      </c>
      <c r="AY53" s="95">
        <v>909</v>
      </c>
      <c r="AZ53" s="95">
        <v>161</v>
      </c>
      <c r="BA53" s="95">
        <v>17</v>
      </c>
      <c r="BB53" s="95">
        <v>137</v>
      </c>
      <c r="BC53" s="95">
        <v>346</v>
      </c>
      <c r="BD53" s="95">
        <v>123</v>
      </c>
      <c r="BE53" s="95">
        <v>78</v>
      </c>
      <c r="BF53" s="95">
        <v>0</v>
      </c>
      <c r="BG53" s="104">
        <v>16139</v>
      </c>
      <c r="BH53" s="146">
        <v>0</v>
      </c>
      <c r="BI53" s="104">
        <v>16139</v>
      </c>
      <c r="BJ53" s="150">
        <v>0</v>
      </c>
      <c r="BK53" s="95">
        <v>0</v>
      </c>
      <c r="BL53" s="95">
        <v>6768</v>
      </c>
      <c r="BM53" s="96">
        <v>6768</v>
      </c>
      <c r="BN53" s="95">
        <v>0</v>
      </c>
      <c r="BO53" s="95">
        <v>0</v>
      </c>
      <c r="BP53" s="95">
        <v>0</v>
      </c>
      <c r="BQ53" s="96">
        <v>0</v>
      </c>
      <c r="BR53" s="96">
        <v>0</v>
      </c>
      <c r="BS53" s="96">
        <v>1924</v>
      </c>
      <c r="BT53" s="96">
        <v>8692</v>
      </c>
      <c r="BU53" s="97">
        <v>24831</v>
      </c>
    </row>
    <row r="54" spans="1:73" ht="12.75" customHeight="1">
      <c r="A54" s="39">
        <v>47</v>
      </c>
      <c r="B54" s="40" t="s">
        <v>60</v>
      </c>
      <c r="C54" s="41" t="s">
        <v>112</v>
      </c>
      <c r="D54" s="95">
        <v>587</v>
      </c>
      <c r="E54" s="95">
        <v>308</v>
      </c>
      <c r="F54" s="95">
        <v>1</v>
      </c>
      <c r="G54" s="95">
        <v>58</v>
      </c>
      <c r="H54" s="95">
        <v>2</v>
      </c>
      <c r="I54" s="95">
        <v>0</v>
      </c>
      <c r="J54" s="95">
        <v>474</v>
      </c>
      <c r="K54" s="95">
        <v>3807</v>
      </c>
      <c r="L54" s="95">
        <v>253</v>
      </c>
      <c r="M54" s="95">
        <v>66</v>
      </c>
      <c r="N54" s="95">
        <v>45</v>
      </c>
      <c r="O54" s="95">
        <v>876</v>
      </c>
      <c r="P54" s="95">
        <v>1828</v>
      </c>
      <c r="Q54" s="95">
        <v>3518</v>
      </c>
      <c r="R54" s="95">
        <v>437</v>
      </c>
      <c r="S54" s="95">
        <v>5526</v>
      </c>
      <c r="T54" s="95">
        <v>1789</v>
      </c>
      <c r="U54" s="95">
        <v>673</v>
      </c>
      <c r="V54" s="95">
        <v>998</v>
      </c>
      <c r="W54" s="95">
        <v>2187</v>
      </c>
      <c r="X54" s="95">
        <v>5131</v>
      </c>
      <c r="Y54" s="95">
        <v>214</v>
      </c>
      <c r="Z54" s="95">
        <v>1574</v>
      </c>
      <c r="AA54" s="95">
        <v>6375</v>
      </c>
      <c r="AB54" s="95">
        <v>1818</v>
      </c>
      <c r="AC54" s="95">
        <v>4639</v>
      </c>
      <c r="AD54" s="95">
        <v>795</v>
      </c>
      <c r="AE54" s="95">
        <v>933</v>
      </c>
      <c r="AF54" s="95">
        <v>29</v>
      </c>
      <c r="AG54" s="95">
        <v>1309</v>
      </c>
      <c r="AH54" s="95">
        <v>150</v>
      </c>
      <c r="AI54" s="95">
        <v>6351</v>
      </c>
      <c r="AJ54" s="95">
        <v>21199</v>
      </c>
      <c r="AK54" s="95">
        <v>1531</v>
      </c>
      <c r="AL54" s="95">
        <v>2620</v>
      </c>
      <c r="AM54" s="95">
        <v>578</v>
      </c>
      <c r="AN54" s="95">
        <v>653</v>
      </c>
      <c r="AO54" s="95">
        <v>2922</v>
      </c>
      <c r="AP54" s="95">
        <v>2098</v>
      </c>
      <c r="AQ54" s="95">
        <v>5437</v>
      </c>
      <c r="AR54" s="95">
        <v>1387</v>
      </c>
      <c r="AS54" s="95">
        <v>489</v>
      </c>
      <c r="AT54" s="95">
        <v>6708</v>
      </c>
      <c r="AU54" s="95">
        <v>1716</v>
      </c>
      <c r="AV54" s="95">
        <v>5894</v>
      </c>
      <c r="AW54" s="95">
        <v>1037</v>
      </c>
      <c r="AX54" s="95">
        <v>24893</v>
      </c>
      <c r="AY54" s="95">
        <v>7735</v>
      </c>
      <c r="AZ54" s="95">
        <v>1895</v>
      </c>
      <c r="BA54" s="95">
        <v>3719</v>
      </c>
      <c r="BB54" s="95">
        <v>628</v>
      </c>
      <c r="BC54" s="95">
        <v>2240</v>
      </c>
      <c r="BD54" s="95">
        <v>2960</v>
      </c>
      <c r="BE54" s="95">
        <v>487</v>
      </c>
      <c r="BF54" s="95">
        <v>0</v>
      </c>
      <c r="BG54" s="104">
        <v>151577</v>
      </c>
      <c r="BH54" s="146">
        <v>187</v>
      </c>
      <c r="BI54" s="104">
        <v>151764</v>
      </c>
      <c r="BJ54" s="150">
        <v>2470</v>
      </c>
      <c r="BK54" s="95">
        <v>0</v>
      </c>
      <c r="BL54" s="95">
        <v>882</v>
      </c>
      <c r="BM54" s="96">
        <v>3352</v>
      </c>
      <c r="BN54" s="95">
        <v>19887</v>
      </c>
      <c r="BO54" s="95">
        <v>0</v>
      </c>
      <c r="BP54" s="95">
        <v>1004</v>
      </c>
      <c r="BQ54" s="96">
        <v>1004</v>
      </c>
      <c r="BR54" s="96">
        <v>20891</v>
      </c>
      <c r="BS54" s="96">
        <v>25288</v>
      </c>
      <c r="BT54" s="96">
        <v>49531</v>
      </c>
      <c r="BU54" s="97">
        <v>201295</v>
      </c>
    </row>
    <row r="55" spans="1:73" ht="12.75" customHeight="1">
      <c r="A55" s="39">
        <v>48</v>
      </c>
      <c r="B55" s="40" t="s">
        <v>61</v>
      </c>
      <c r="C55" s="41" t="s">
        <v>113</v>
      </c>
      <c r="D55" s="95">
        <v>154</v>
      </c>
      <c r="E55" s="95">
        <v>23</v>
      </c>
      <c r="F55" s="95">
        <v>1</v>
      </c>
      <c r="G55" s="95">
        <v>12</v>
      </c>
      <c r="H55" s="95">
        <v>0</v>
      </c>
      <c r="I55" s="95">
        <v>0</v>
      </c>
      <c r="J55" s="95">
        <v>51</v>
      </c>
      <c r="K55" s="95">
        <v>263</v>
      </c>
      <c r="L55" s="95">
        <v>28</v>
      </c>
      <c r="M55" s="95">
        <v>10</v>
      </c>
      <c r="N55" s="95">
        <v>5</v>
      </c>
      <c r="O55" s="95">
        <v>108</v>
      </c>
      <c r="P55" s="95">
        <v>169</v>
      </c>
      <c r="Q55" s="95">
        <v>151</v>
      </c>
      <c r="R55" s="95">
        <v>77</v>
      </c>
      <c r="S55" s="95">
        <v>273</v>
      </c>
      <c r="T55" s="95">
        <v>90</v>
      </c>
      <c r="U55" s="95">
        <v>47</v>
      </c>
      <c r="V55" s="95">
        <v>130</v>
      </c>
      <c r="W55" s="95">
        <v>191</v>
      </c>
      <c r="X55" s="95">
        <v>270</v>
      </c>
      <c r="Y55" s="95">
        <v>11</v>
      </c>
      <c r="Z55" s="95">
        <v>61</v>
      </c>
      <c r="AA55" s="95">
        <v>158</v>
      </c>
      <c r="AB55" s="95">
        <v>80</v>
      </c>
      <c r="AC55" s="95">
        <v>234</v>
      </c>
      <c r="AD55" s="95">
        <v>54</v>
      </c>
      <c r="AE55" s="95">
        <v>67</v>
      </c>
      <c r="AF55" s="95">
        <v>1</v>
      </c>
      <c r="AG55" s="95">
        <v>202</v>
      </c>
      <c r="AH55" s="95">
        <v>28</v>
      </c>
      <c r="AI55" s="95">
        <v>277</v>
      </c>
      <c r="AJ55" s="95">
        <v>447</v>
      </c>
      <c r="AK55" s="95">
        <v>271</v>
      </c>
      <c r="AL55" s="95">
        <v>410</v>
      </c>
      <c r="AM55" s="95">
        <v>36</v>
      </c>
      <c r="AN55" s="95">
        <v>14</v>
      </c>
      <c r="AO55" s="95">
        <v>630</v>
      </c>
      <c r="AP55" s="95">
        <v>143</v>
      </c>
      <c r="AQ55" s="95">
        <v>224</v>
      </c>
      <c r="AR55" s="95">
        <v>98</v>
      </c>
      <c r="AS55" s="95">
        <v>22</v>
      </c>
      <c r="AT55" s="95">
        <v>540</v>
      </c>
      <c r="AU55" s="95">
        <v>54</v>
      </c>
      <c r="AV55" s="95">
        <v>147</v>
      </c>
      <c r="AW55" s="95">
        <v>73</v>
      </c>
      <c r="AX55" s="95">
        <v>445</v>
      </c>
      <c r="AY55" s="95">
        <v>1032</v>
      </c>
      <c r="AZ55" s="95">
        <v>3746</v>
      </c>
      <c r="BA55" s="95">
        <v>4977</v>
      </c>
      <c r="BB55" s="95">
        <v>27</v>
      </c>
      <c r="BC55" s="95">
        <v>73</v>
      </c>
      <c r="BD55" s="95">
        <v>719</v>
      </c>
      <c r="BE55" s="95">
        <v>40</v>
      </c>
      <c r="BF55" s="95">
        <v>0</v>
      </c>
      <c r="BG55" s="104">
        <v>17394</v>
      </c>
      <c r="BH55" s="146">
        <v>0</v>
      </c>
      <c r="BI55" s="104">
        <v>17394</v>
      </c>
      <c r="BJ55" s="150">
        <v>1152</v>
      </c>
      <c r="BK55" s="95">
        <v>0</v>
      </c>
      <c r="BL55" s="95">
        <v>128997</v>
      </c>
      <c r="BM55" s="96">
        <v>130149</v>
      </c>
      <c r="BN55" s="95">
        <v>0</v>
      </c>
      <c r="BO55" s="95">
        <v>0</v>
      </c>
      <c r="BP55" s="95">
        <v>0</v>
      </c>
      <c r="BQ55" s="96">
        <v>0</v>
      </c>
      <c r="BR55" s="96">
        <v>0</v>
      </c>
      <c r="BS55" s="96">
        <v>1163</v>
      </c>
      <c r="BT55" s="96">
        <v>131312</v>
      </c>
      <c r="BU55" s="97">
        <v>148706</v>
      </c>
    </row>
    <row r="56" spans="1:73" ht="12.75" customHeight="1">
      <c r="A56" s="39">
        <v>49</v>
      </c>
      <c r="B56" s="40" t="s">
        <v>62</v>
      </c>
      <c r="C56" s="41" t="s">
        <v>114</v>
      </c>
      <c r="D56" s="95">
        <v>1</v>
      </c>
      <c r="E56" s="95">
        <v>7</v>
      </c>
      <c r="F56" s="95">
        <v>0</v>
      </c>
      <c r="G56" s="95">
        <v>1</v>
      </c>
      <c r="H56" s="95">
        <v>0</v>
      </c>
      <c r="I56" s="95">
        <v>0</v>
      </c>
      <c r="J56" s="95">
        <v>3</v>
      </c>
      <c r="K56" s="95">
        <v>29</v>
      </c>
      <c r="L56" s="95">
        <v>3</v>
      </c>
      <c r="M56" s="95">
        <v>0</v>
      </c>
      <c r="N56" s="95">
        <v>0</v>
      </c>
      <c r="O56" s="95">
        <v>18</v>
      </c>
      <c r="P56" s="95">
        <v>100</v>
      </c>
      <c r="Q56" s="95">
        <v>4</v>
      </c>
      <c r="R56" s="95">
        <v>29</v>
      </c>
      <c r="S56" s="95">
        <v>2</v>
      </c>
      <c r="T56" s="95">
        <v>9</v>
      </c>
      <c r="U56" s="95">
        <v>27</v>
      </c>
      <c r="V56" s="95">
        <v>40</v>
      </c>
      <c r="W56" s="95">
        <v>40</v>
      </c>
      <c r="X56" s="95">
        <v>33</v>
      </c>
      <c r="Y56" s="95">
        <v>2</v>
      </c>
      <c r="Z56" s="95">
        <v>33</v>
      </c>
      <c r="AA56" s="95">
        <v>0</v>
      </c>
      <c r="AB56" s="95">
        <v>1</v>
      </c>
      <c r="AC56" s="95">
        <v>51</v>
      </c>
      <c r="AD56" s="95">
        <v>0</v>
      </c>
      <c r="AE56" s="95">
        <v>2</v>
      </c>
      <c r="AF56" s="95">
        <v>0</v>
      </c>
      <c r="AG56" s="95">
        <v>1</v>
      </c>
      <c r="AH56" s="95">
        <v>0</v>
      </c>
      <c r="AI56" s="95">
        <v>4</v>
      </c>
      <c r="AJ56" s="95">
        <v>63</v>
      </c>
      <c r="AK56" s="95">
        <v>27</v>
      </c>
      <c r="AL56" s="95">
        <v>17</v>
      </c>
      <c r="AM56" s="95">
        <v>0</v>
      </c>
      <c r="AN56" s="95">
        <v>0</v>
      </c>
      <c r="AO56" s="95">
        <v>314</v>
      </c>
      <c r="AP56" s="95">
        <v>1</v>
      </c>
      <c r="AQ56" s="95">
        <v>78</v>
      </c>
      <c r="AR56" s="95">
        <v>142</v>
      </c>
      <c r="AS56" s="95">
        <v>69</v>
      </c>
      <c r="AT56" s="95">
        <v>302</v>
      </c>
      <c r="AU56" s="95">
        <v>99</v>
      </c>
      <c r="AV56" s="95">
        <v>420</v>
      </c>
      <c r="AW56" s="95">
        <v>104</v>
      </c>
      <c r="AX56" s="95">
        <v>837</v>
      </c>
      <c r="AY56" s="95">
        <v>1818</v>
      </c>
      <c r="AZ56" s="95">
        <v>596</v>
      </c>
      <c r="BA56" s="95">
        <v>491</v>
      </c>
      <c r="BB56" s="95">
        <v>7</v>
      </c>
      <c r="BC56" s="95">
        <v>240</v>
      </c>
      <c r="BD56" s="95">
        <v>101</v>
      </c>
      <c r="BE56" s="95">
        <v>8</v>
      </c>
      <c r="BF56" s="95">
        <v>0</v>
      </c>
      <c r="BG56" s="104">
        <v>6174</v>
      </c>
      <c r="BH56" s="146">
        <v>0</v>
      </c>
      <c r="BI56" s="104">
        <v>6174</v>
      </c>
      <c r="BJ56" s="150">
        <v>1876</v>
      </c>
      <c r="BK56" s="95">
        <v>0</v>
      </c>
      <c r="BL56" s="95">
        <v>110538</v>
      </c>
      <c r="BM56" s="96">
        <v>112414</v>
      </c>
      <c r="BN56" s="95">
        <v>0</v>
      </c>
      <c r="BO56" s="95">
        <v>0</v>
      </c>
      <c r="BP56" s="95">
        <v>0</v>
      </c>
      <c r="BQ56" s="96">
        <v>0</v>
      </c>
      <c r="BR56" s="96">
        <v>0</v>
      </c>
      <c r="BS56" s="96">
        <v>0</v>
      </c>
      <c r="BT56" s="96">
        <v>112414</v>
      </c>
      <c r="BU56" s="97">
        <v>118588</v>
      </c>
    </row>
    <row r="57" spans="1:73" ht="12.75" customHeight="1">
      <c r="A57" s="39">
        <v>50</v>
      </c>
      <c r="B57" s="40" t="s">
        <v>63</v>
      </c>
      <c r="C57" s="41" t="s">
        <v>115</v>
      </c>
      <c r="D57" s="95">
        <v>233</v>
      </c>
      <c r="E57" s="95">
        <v>17</v>
      </c>
      <c r="F57" s="95">
        <v>1</v>
      </c>
      <c r="G57" s="95">
        <v>2</v>
      </c>
      <c r="H57" s="95">
        <v>0</v>
      </c>
      <c r="I57" s="95">
        <v>0</v>
      </c>
      <c r="J57" s="95">
        <v>4</v>
      </c>
      <c r="K57" s="95">
        <v>48</v>
      </c>
      <c r="L57" s="95">
        <v>17</v>
      </c>
      <c r="M57" s="95">
        <v>3</v>
      </c>
      <c r="N57" s="95">
        <v>1</v>
      </c>
      <c r="O57" s="95">
        <v>46</v>
      </c>
      <c r="P57" s="95">
        <v>91</v>
      </c>
      <c r="Q57" s="95">
        <v>40</v>
      </c>
      <c r="R57" s="95">
        <v>2</v>
      </c>
      <c r="S57" s="95">
        <v>30</v>
      </c>
      <c r="T57" s="95">
        <v>27</v>
      </c>
      <c r="U57" s="95">
        <v>11</v>
      </c>
      <c r="V57" s="95">
        <v>21</v>
      </c>
      <c r="W57" s="95">
        <v>68</v>
      </c>
      <c r="X57" s="95">
        <v>68</v>
      </c>
      <c r="Y57" s="95">
        <v>3</v>
      </c>
      <c r="Z57" s="95">
        <v>16</v>
      </c>
      <c r="AA57" s="95">
        <v>24</v>
      </c>
      <c r="AB57" s="95">
        <v>35</v>
      </c>
      <c r="AC57" s="95">
        <v>44</v>
      </c>
      <c r="AD57" s="95">
        <v>13</v>
      </c>
      <c r="AE57" s="95">
        <v>33</v>
      </c>
      <c r="AF57" s="95">
        <v>0</v>
      </c>
      <c r="AG57" s="95">
        <v>5</v>
      </c>
      <c r="AH57" s="95">
        <v>131</v>
      </c>
      <c r="AI57" s="95">
        <v>303</v>
      </c>
      <c r="AJ57" s="95">
        <v>202</v>
      </c>
      <c r="AK57" s="95">
        <v>171</v>
      </c>
      <c r="AL57" s="95">
        <v>82</v>
      </c>
      <c r="AM57" s="95">
        <v>6</v>
      </c>
      <c r="AN57" s="95">
        <v>3</v>
      </c>
      <c r="AO57" s="95">
        <v>73</v>
      </c>
      <c r="AP57" s="95">
        <v>57</v>
      </c>
      <c r="AQ57" s="95">
        <v>40</v>
      </c>
      <c r="AR57" s="95">
        <v>26</v>
      </c>
      <c r="AS57" s="95">
        <v>4</v>
      </c>
      <c r="AT57" s="95">
        <v>262</v>
      </c>
      <c r="AU57" s="95">
        <v>24</v>
      </c>
      <c r="AV57" s="95">
        <v>56</v>
      </c>
      <c r="AW57" s="95">
        <v>107</v>
      </c>
      <c r="AX57" s="95">
        <v>232</v>
      </c>
      <c r="AY57" s="95">
        <v>721</v>
      </c>
      <c r="AZ57" s="95">
        <v>1145</v>
      </c>
      <c r="BA57" s="95">
        <v>9855</v>
      </c>
      <c r="BB57" s="95">
        <v>7</v>
      </c>
      <c r="BC57" s="95">
        <v>123</v>
      </c>
      <c r="BD57" s="95">
        <v>119</v>
      </c>
      <c r="BE57" s="95">
        <v>22</v>
      </c>
      <c r="BF57" s="95">
        <v>0</v>
      </c>
      <c r="BG57" s="104">
        <v>14674</v>
      </c>
      <c r="BH57" s="146">
        <v>298</v>
      </c>
      <c r="BI57" s="104">
        <v>14972</v>
      </c>
      <c r="BJ57" s="150">
        <v>27106</v>
      </c>
      <c r="BK57" s="95">
        <v>0</v>
      </c>
      <c r="BL57" s="95">
        <v>177713</v>
      </c>
      <c r="BM57" s="96">
        <v>204819</v>
      </c>
      <c r="BN57" s="95">
        <v>0</v>
      </c>
      <c r="BO57" s="95">
        <v>0</v>
      </c>
      <c r="BP57" s="95">
        <v>0</v>
      </c>
      <c r="BQ57" s="96">
        <v>0</v>
      </c>
      <c r="BR57" s="96">
        <v>0</v>
      </c>
      <c r="BS57" s="96">
        <v>0</v>
      </c>
      <c r="BT57" s="96">
        <v>204819</v>
      </c>
      <c r="BU57" s="97">
        <v>219791</v>
      </c>
    </row>
    <row r="58" spans="1:73" ht="12.75" customHeight="1">
      <c r="A58" s="52">
        <v>51</v>
      </c>
      <c r="B58" s="40" t="s">
        <v>64</v>
      </c>
      <c r="C58" s="41" t="s">
        <v>116</v>
      </c>
      <c r="D58" s="95">
        <v>2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1</v>
      </c>
      <c r="K58" s="95">
        <v>88</v>
      </c>
      <c r="L58" s="95">
        <v>9</v>
      </c>
      <c r="M58" s="95">
        <v>2</v>
      </c>
      <c r="N58" s="95">
        <v>2</v>
      </c>
      <c r="O58" s="95">
        <v>17</v>
      </c>
      <c r="P58" s="95">
        <v>147</v>
      </c>
      <c r="Q58" s="95">
        <v>25</v>
      </c>
      <c r="R58" s="95">
        <v>22</v>
      </c>
      <c r="S58" s="95">
        <v>20</v>
      </c>
      <c r="T58" s="95">
        <v>26</v>
      </c>
      <c r="U58" s="95">
        <v>11</v>
      </c>
      <c r="V58" s="95">
        <v>83</v>
      </c>
      <c r="W58" s="95">
        <v>53</v>
      </c>
      <c r="X58" s="95">
        <v>78</v>
      </c>
      <c r="Y58" s="95">
        <v>2</v>
      </c>
      <c r="Z58" s="95">
        <v>18</v>
      </c>
      <c r="AA58" s="95">
        <v>98</v>
      </c>
      <c r="AB58" s="95">
        <v>17</v>
      </c>
      <c r="AC58" s="95">
        <v>98</v>
      </c>
      <c r="AD58" s="95">
        <v>3</v>
      </c>
      <c r="AE58" s="95">
        <v>18</v>
      </c>
      <c r="AF58" s="95">
        <v>0</v>
      </c>
      <c r="AG58" s="95">
        <v>2</v>
      </c>
      <c r="AH58" s="95">
        <v>0</v>
      </c>
      <c r="AI58" s="95">
        <v>15</v>
      </c>
      <c r="AJ58" s="95">
        <v>296</v>
      </c>
      <c r="AK58" s="95">
        <v>78</v>
      </c>
      <c r="AL58" s="95">
        <v>178</v>
      </c>
      <c r="AM58" s="95">
        <v>11</v>
      </c>
      <c r="AN58" s="95">
        <v>20</v>
      </c>
      <c r="AO58" s="95">
        <v>84</v>
      </c>
      <c r="AP58" s="95">
        <v>0</v>
      </c>
      <c r="AQ58" s="95">
        <v>0</v>
      </c>
      <c r="AR58" s="95">
        <v>0</v>
      </c>
      <c r="AS58" s="95">
        <v>0</v>
      </c>
      <c r="AT58" s="95">
        <v>6205</v>
      </c>
      <c r="AU58" s="95">
        <v>43</v>
      </c>
      <c r="AV58" s="95">
        <v>111</v>
      </c>
      <c r="AW58" s="95">
        <v>16</v>
      </c>
      <c r="AX58" s="95">
        <v>319</v>
      </c>
      <c r="AY58" s="95">
        <v>143</v>
      </c>
      <c r="AZ58" s="95">
        <v>123</v>
      </c>
      <c r="BA58" s="95">
        <v>233</v>
      </c>
      <c r="BB58" s="95">
        <v>150</v>
      </c>
      <c r="BC58" s="95">
        <v>29</v>
      </c>
      <c r="BD58" s="95">
        <v>92</v>
      </c>
      <c r="BE58" s="95">
        <v>3</v>
      </c>
      <c r="BF58" s="95">
        <v>0</v>
      </c>
      <c r="BG58" s="104">
        <v>8992</v>
      </c>
      <c r="BH58" s="146">
        <v>0</v>
      </c>
      <c r="BI58" s="104">
        <v>8992</v>
      </c>
      <c r="BJ58" s="150">
        <v>0</v>
      </c>
      <c r="BK58" s="95">
        <v>0</v>
      </c>
      <c r="BL58" s="95">
        <v>0</v>
      </c>
      <c r="BM58" s="96">
        <v>0</v>
      </c>
      <c r="BN58" s="95">
        <v>0</v>
      </c>
      <c r="BO58" s="95">
        <v>0</v>
      </c>
      <c r="BP58" s="95">
        <v>0</v>
      </c>
      <c r="BQ58" s="96">
        <v>0</v>
      </c>
      <c r="BR58" s="96">
        <v>0</v>
      </c>
      <c r="BS58" s="96">
        <v>555</v>
      </c>
      <c r="BT58" s="96">
        <v>555</v>
      </c>
      <c r="BU58" s="97">
        <v>9547</v>
      </c>
    </row>
    <row r="59" spans="1:73" ht="12.75" customHeight="1">
      <c r="A59" s="39">
        <v>52</v>
      </c>
      <c r="B59" s="40" t="s">
        <v>65</v>
      </c>
      <c r="C59" s="41" t="s">
        <v>117</v>
      </c>
      <c r="D59" s="95">
        <v>83</v>
      </c>
      <c r="E59" s="95">
        <v>29</v>
      </c>
      <c r="F59" s="95">
        <v>0</v>
      </c>
      <c r="G59" s="95">
        <v>4</v>
      </c>
      <c r="H59" s="95">
        <v>0</v>
      </c>
      <c r="I59" s="95">
        <v>0</v>
      </c>
      <c r="J59" s="95">
        <v>39</v>
      </c>
      <c r="K59" s="95">
        <v>132</v>
      </c>
      <c r="L59" s="95">
        <v>43</v>
      </c>
      <c r="M59" s="95">
        <v>18</v>
      </c>
      <c r="N59" s="95">
        <v>12</v>
      </c>
      <c r="O59" s="95">
        <v>120</v>
      </c>
      <c r="P59" s="95">
        <v>157</v>
      </c>
      <c r="Q59" s="95">
        <v>112</v>
      </c>
      <c r="R59" s="95">
        <v>16</v>
      </c>
      <c r="S59" s="95">
        <v>106</v>
      </c>
      <c r="T59" s="95">
        <v>124</v>
      </c>
      <c r="U59" s="95">
        <v>50</v>
      </c>
      <c r="V59" s="95">
        <v>127</v>
      </c>
      <c r="W59" s="95">
        <v>128</v>
      </c>
      <c r="X59" s="95">
        <v>224</v>
      </c>
      <c r="Y59" s="95">
        <v>10</v>
      </c>
      <c r="Z59" s="95">
        <v>65</v>
      </c>
      <c r="AA59" s="95">
        <v>226</v>
      </c>
      <c r="AB59" s="95">
        <v>100</v>
      </c>
      <c r="AC59" s="95">
        <v>212</v>
      </c>
      <c r="AD59" s="95">
        <v>69</v>
      </c>
      <c r="AE59" s="95">
        <v>239</v>
      </c>
      <c r="AF59" s="95">
        <v>7</v>
      </c>
      <c r="AG59" s="95">
        <v>50</v>
      </c>
      <c r="AH59" s="95">
        <v>41</v>
      </c>
      <c r="AI59" s="95">
        <v>193</v>
      </c>
      <c r="AJ59" s="95">
        <v>528</v>
      </c>
      <c r="AK59" s="95">
        <v>114</v>
      </c>
      <c r="AL59" s="95">
        <v>313</v>
      </c>
      <c r="AM59" s="95">
        <v>18</v>
      </c>
      <c r="AN59" s="95">
        <v>25</v>
      </c>
      <c r="AO59" s="95">
        <v>221</v>
      </c>
      <c r="AP59" s="95">
        <v>213</v>
      </c>
      <c r="AQ59" s="95">
        <v>172</v>
      </c>
      <c r="AR59" s="95">
        <v>32</v>
      </c>
      <c r="AS59" s="95">
        <v>0</v>
      </c>
      <c r="AT59" s="95">
        <v>137</v>
      </c>
      <c r="AU59" s="95">
        <v>62</v>
      </c>
      <c r="AV59" s="95">
        <v>149</v>
      </c>
      <c r="AW59" s="95">
        <v>62</v>
      </c>
      <c r="AX59" s="95">
        <v>517</v>
      </c>
      <c r="AY59" s="95">
        <v>1</v>
      </c>
      <c r="AZ59" s="95">
        <v>39</v>
      </c>
      <c r="BA59" s="95">
        <v>3</v>
      </c>
      <c r="BB59" s="95">
        <v>63</v>
      </c>
      <c r="BC59" s="95">
        <v>72</v>
      </c>
      <c r="BD59" s="95">
        <v>75</v>
      </c>
      <c r="BE59" s="95">
        <v>42</v>
      </c>
      <c r="BF59" s="95">
        <v>0</v>
      </c>
      <c r="BG59" s="104">
        <v>5594</v>
      </c>
      <c r="BH59" s="146">
        <v>0</v>
      </c>
      <c r="BI59" s="104">
        <v>5594</v>
      </c>
      <c r="BJ59" s="150">
        <v>0</v>
      </c>
      <c r="BK59" s="95">
        <v>23034</v>
      </c>
      <c r="BL59" s="95">
        <v>8800</v>
      </c>
      <c r="BM59" s="96">
        <v>31834</v>
      </c>
      <c r="BN59" s="95">
        <v>0</v>
      </c>
      <c r="BO59" s="95">
        <v>0</v>
      </c>
      <c r="BP59" s="95">
        <v>0</v>
      </c>
      <c r="BQ59" s="96">
        <v>0</v>
      </c>
      <c r="BR59" s="96">
        <v>0</v>
      </c>
      <c r="BS59" s="96">
        <v>0</v>
      </c>
      <c r="BT59" s="96">
        <v>31834</v>
      </c>
      <c r="BU59" s="97">
        <v>37428</v>
      </c>
    </row>
    <row r="60" spans="1:73" ht="12.75" customHeight="1">
      <c r="A60" s="39">
        <v>53</v>
      </c>
      <c r="B60" s="40" t="s">
        <v>66</v>
      </c>
      <c r="C60" s="41" t="s">
        <v>118</v>
      </c>
      <c r="D60" s="95">
        <v>5</v>
      </c>
      <c r="E60" s="95">
        <v>1</v>
      </c>
      <c r="F60" s="95">
        <v>0</v>
      </c>
      <c r="G60" s="95">
        <v>0</v>
      </c>
      <c r="H60" s="95">
        <v>0</v>
      </c>
      <c r="I60" s="95">
        <v>0</v>
      </c>
      <c r="J60" s="95">
        <v>2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14</v>
      </c>
      <c r="Q60" s="95">
        <v>1548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1</v>
      </c>
      <c r="X60" s="95">
        <v>16</v>
      </c>
      <c r="Y60" s="95">
        <v>0</v>
      </c>
      <c r="Z60" s="95">
        <v>0</v>
      </c>
      <c r="AA60" s="95">
        <v>1</v>
      </c>
      <c r="AB60" s="95">
        <v>2</v>
      </c>
      <c r="AC60" s="95">
        <v>0</v>
      </c>
      <c r="AD60" s="95">
        <v>0</v>
      </c>
      <c r="AE60" s="95">
        <v>1</v>
      </c>
      <c r="AF60" s="95">
        <v>0</v>
      </c>
      <c r="AG60" s="95">
        <v>0</v>
      </c>
      <c r="AH60" s="95">
        <v>0</v>
      </c>
      <c r="AI60" s="95">
        <v>151</v>
      </c>
      <c r="AJ60" s="95">
        <v>993</v>
      </c>
      <c r="AK60" s="95">
        <v>444</v>
      </c>
      <c r="AL60" s="95">
        <v>35</v>
      </c>
      <c r="AM60" s="95">
        <v>0</v>
      </c>
      <c r="AN60" s="95">
        <v>4</v>
      </c>
      <c r="AO60" s="95">
        <v>297</v>
      </c>
      <c r="AP60" s="95">
        <v>788</v>
      </c>
      <c r="AQ60" s="95">
        <v>237</v>
      </c>
      <c r="AR60" s="95">
        <v>24</v>
      </c>
      <c r="AS60" s="95">
        <v>0</v>
      </c>
      <c r="AT60" s="95">
        <v>71</v>
      </c>
      <c r="AU60" s="95">
        <v>92</v>
      </c>
      <c r="AV60" s="95">
        <v>108</v>
      </c>
      <c r="AW60" s="95">
        <v>6</v>
      </c>
      <c r="AX60" s="95">
        <v>5305</v>
      </c>
      <c r="AY60" s="95">
        <v>186</v>
      </c>
      <c r="AZ60" s="95">
        <v>42</v>
      </c>
      <c r="BA60" s="95">
        <v>78</v>
      </c>
      <c r="BB60" s="95">
        <v>4</v>
      </c>
      <c r="BC60" s="95">
        <v>25</v>
      </c>
      <c r="BD60" s="95">
        <v>3060</v>
      </c>
      <c r="BE60" s="95">
        <v>2</v>
      </c>
      <c r="BF60" s="95">
        <v>0</v>
      </c>
      <c r="BG60" s="104">
        <v>13543</v>
      </c>
      <c r="BH60" s="146">
        <v>237</v>
      </c>
      <c r="BI60" s="104">
        <v>13780</v>
      </c>
      <c r="BJ60" s="150">
        <v>20211</v>
      </c>
      <c r="BK60" s="95">
        <v>0</v>
      </c>
      <c r="BL60" s="95">
        <v>14604</v>
      </c>
      <c r="BM60" s="96">
        <v>34815</v>
      </c>
      <c r="BN60" s="95">
        <v>958</v>
      </c>
      <c r="BO60" s="95">
        <v>30</v>
      </c>
      <c r="BP60" s="95">
        <v>153</v>
      </c>
      <c r="BQ60" s="96">
        <v>183</v>
      </c>
      <c r="BR60" s="96">
        <v>1141</v>
      </c>
      <c r="BS60" s="96">
        <v>758</v>
      </c>
      <c r="BT60" s="96">
        <v>36714</v>
      </c>
      <c r="BU60" s="97">
        <v>50494</v>
      </c>
    </row>
    <row r="61" spans="1:73" ht="12.75" customHeight="1">
      <c r="A61" s="39">
        <v>54</v>
      </c>
      <c r="B61" s="40" t="s">
        <v>67</v>
      </c>
      <c r="C61" s="41" t="s">
        <v>119</v>
      </c>
      <c r="D61" s="95">
        <v>0</v>
      </c>
      <c r="E61" s="95">
        <v>1</v>
      </c>
      <c r="F61" s="95">
        <v>0</v>
      </c>
      <c r="G61" s="95">
        <v>0</v>
      </c>
      <c r="H61" s="95">
        <v>0</v>
      </c>
      <c r="I61" s="95">
        <v>0</v>
      </c>
      <c r="J61" s="95">
        <v>3</v>
      </c>
      <c r="K61" s="95">
        <v>21</v>
      </c>
      <c r="L61" s="95">
        <v>3</v>
      </c>
      <c r="M61" s="95">
        <v>1</v>
      </c>
      <c r="N61" s="95">
        <v>3</v>
      </c>
      <c r="O61" s="95">
        <v>13</v>
      </c>
      <c r="P61" s="95">
        <v>18</v>
      </c>
      <c r="Q61" s="95">
        <v>6</v>
      </c>
      <c r="R61" s="95">
        <v>0</v>
      </c>
      <c r="S61" s="95">
        <v>17</v>
      </c>
      <c r="T61" s="95">
        <v>7</v>
      </c>
      <c r="U61" s="95">
        <v>5</v>
      </c>
      <c r="V61" s="95">
        <v>5</v>
      </c>
      <c r="W61" s="95">
        <v>17</v>
      </c>
      <c r="X61" s="95">
        <v>34</v>
      </c>
      <c r="Y61" s="95">
        <v>2</v>
      </c>
      <c r="Z61" s="95">
        <v>7</v>
      </c>
      <c r="AA61" s="95">
        <v>16</v>
      </c>
      <c r="AB61" s="95">
        <v>11</v>
      </c>
      <c r="AC61" s="95">
        <v>10</v>
      </c>
      <c r="AD61" s="95">
        <v>10</v>
      </c>
      <c r="AE61" s="95">
        <v>18</v>
      </c>
      <c r="AF61" s="95">
        <v>0</v>
      </c>
      <c r="AG61" s="95">
        <v>0</v>
      </c>
      <c r="AH61" s="95">
        <v>0</v>
      </c>
      <c r="AI61" s="95">
        <v>27</v>
      </c>
      <c r="AJ61" s="95">
        <v>51</v>
      </c>
      <c r="AK61" s="95">
        <v>166</v>
      </c>
      <c r="AL61" s="95">
        <v>175</v>
      </c>
      <c r="AM61" s="95">
        <v>10</v>
      </c>
      <c r="AN61" s="95">
        <v>21</v>
      </c>
      <c r="AO61" s="95">
        <v>100</v>
      </c>
      <c r="AP61" s="95">
        <v>85</v>
      </c>
      <c r="AQ61" s="95">
        <v>5</v>
      </c>
      <c r="AR61" s="95">
        <v>0</v>
      </c>
      <c r="AS61" s="95">
        <v>0</v>
      </c>
      <c r="AT61" s="95">
        <v>49</v>
      </c>
      <c r="AU61" s="95">
        <v>9</v>
      </c>
      <c r="AV61" s="95">
        <v>94</v>
      </c>
      <c r="AW61" s="95">
        <v>33</v>
      </c>
      <c r="AX61" s="95">
        <v>213</v>
      </c>
      <c r="AY61" s="95">
        <v>209</v>
      </c>
      <c r="AZ61" s="95">
        <v>226</v>
      </c>
      <c r="BA61" s="95">
        <v>1200</v>
      </c>
      <c r="BB61" s="95">
        <v>3</v>
      </c>
      <c r="BC61" s="95">
        <v>29</v>
      </c>
      <c r="BD61" s="95">
        <v>58</v>
      </c>
      <c r="BE61" s="95">
        <v>16</v>
      </c>
      <c r="BF61" s="95">
        <v>0</v>
      </c>
      <c r="BG61" s="104">
        <v>3007</v>
      </c>
      <c r="BH61" s="146">
        <v>225</v>
      </c>
      <c r="BI61" s="104">
        <v>3232</v>
      </c>
      <c r="BJ61" s="150">
        <v>7123</v>
      </c>
      <c r="BK61" s="95">
        <v>0</v>
      </c>
      <c r="BL61" s="95">
        <v>0</v>
      </c>
      <c r="BM61" s="96">
        <v>7123</v>
      </c>
      <c r="BN61" s="95">
        <v>0</v>
      </c>
      <c r="BO61" s="95">
        <v>0</v>
      </c>
      <c r="BP61" s="95">
        <v>0</v>
      </c>
      <c r="BQ61" s="96">
        <v>0</v>
      </c>
      <c r="BR61" s="96">
        <v>0</v>
      </c>
      <c r="BS61" s="96">
        <v>0</v>
      </c>
      <c r="BT61" s="96">
        <v>7123</v>
      </c>
      <c r="BU61" s="97">
        <v>10355</v>
      </c>
    </row>
    <row r="62" spans="1:73" ht="12.75" customHeight="1">
      <c r="A62" s="39">
        <v>55</v>
      </c>
      <c r="B62" s="40" t="s">
        <v>68</v>
      </c>
      <c r="C62" s="41" t="s">
        <v>12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104">
        <v>0</v>
      </c>
      <c r="BH62" s="146">
        <v>0</v>
      </c>
      <c r="BI62" s="104">
        <v>0</v>
      </c>
      <c r="BJ62" s="150">
        <v>186</v>
      </c>
      <c r="BK62" s="95">
        <v>0</v>
      </c>
      <c r="BL62" s="95">
        <v>0</v>
      </c>
      <c r="BM62" s="96">
        <v>186</v>
      </c>
      <c r="BN62" s="95">
        <v>0</v>
      </c>
      <c r="BO62" s="95">
        <v>0</v>
      </c>
      <c r="BP62" s="95">
        <v>0</v>
      </c>
      <c r="BQ62" s="96">
        <v>0</v>
      </c>
      <c r="BR62" s="96">
        <v>0</v>
      </c>
      <c r="BS62" s="96">
        <v>0</v>
      </c>
      <c r="BT62" s="96">
        <v>186</v>
      </c>
      <c r="BU62" s="97">
        <v>186</v>
      </c>
    </row>
    <row r="63" spans="1:73" ht="12.75" customHeight="1">
      <c r="A63" s="52">
        <v>56</v>
      </c>
      <c r="B63" s="43"/>
      <c r="C63" s="44" t="s">
        <v>5</v>
      </c>
      <c r="D63" s="140">
        <v>20705</v>
      </c>
      <c r="E63" s="102">
        <v>3865</v>
      </c>
      <c r="F63" s="102">
        <v>605</v>
      </c>
      <c r="G63" s="102">
        <v>701</v>
      </c>
      <c r="H63" s="102">
        <v>19</v>
      </c>
      <c r="I63" s="102">
        <v>0</v>
      </c>
      <c r="J63" s="102">
        <v>6231</v>
      </c>
      <c r="K63" s="102">
        <v>83534</v>
      </c>
      <c r="L63" s="102">
        <v>5620</v>
      </c>
      <c r="M63" s="102">
        <v>1859</v>
      </c>
      <c r="N63" s="102">
        <v>960</v>
      </c>
      <c r="O63" s="102">
        <v>34868</v>
      </c>
      <c r="P63" s="102">
        <v>60970</v>
      </c>
      <c r="Q63" s="102">
        <v>35591</v>
      </c>
      <c r="R63" s="102">
        <v>20937</v>
      </c>
      <c r="S63" s="102">
        <v>37920</v>
      </c>
      <c r="T63" s="102">
        <v>17941</v>
      </c>
      <c r="U63" s="102">
        <v>11518</v>
      </c>
      <c r="V63" s="102">
        <v>57663</v>
      </c>
      <c r="W63" s="102">
        <v>37826</v>
      </c>
      <c r="X63" s="102">
        <v>71314</v>
      </c>
      <c r="Y63" s="102">
        <v>2764</v>
      </c>
      <c r="Z63" s="102">
        <v>16735</v>
      </c>
      <c r="AA63" s="102">
        <v>47085</v>
      </c>
      <c r="AB63" s="102">
        <v>14988</v>
      </c>
      <c r="AC63" s="102">
        <v>86000</v>
      </c>
      <c r="AD63" s="102">
        <v>13614</v>
      </c>
      <c r="AE63" s="102">
        <v>15685</v>
      </c>
      <c r="AF63" s="102">
        <v>800</v>
      </c>
      <c r="AG63" s="102">
        <v>17092</v>
      </c>
      <c r="AH63" s="102">
        <v>3976</v>
      </c>
      <c r="AI63" s="102">
        <v>67982</v>
      </c>
      <c r="AJ63" s="102">
        <v>102799</v>
      </c>
      <c r="AK63" s="102">
        <v>29839</v>
      </c>
      <c r="AL63" s="102">
        <v>41686</v>
      </c>
      <c r="AM63" s="102">
        <v>18487</v>
      </c>
      <c r="AN63" s="102">
        <v>10554</v>
      </c>
      <c r="AO63" s="102">
        <v>33469</v>
      </c>
      <c r="AP63" s="102">
        <v>23933</v>
      </c>
      <c r="AQ63" s="102">
        <v>22957</v>
      </c>
      <c r="AR63" s="102">
        <v>6596</v>
      </c>
      <c r="AS63" s="102">
        <v>2305</v>
      </c>
      <c r="AT63" s="102">
        <v>118980</v>
      </c>
      <c r="AU63" s="102">
        <v>11962</v>
      </c>
      <c r="AV63" s="102">
        <v>31172</v>
      </c>
      <c r="AW63" s="102">
        <v>11181</v>
      </c>
      <c r="AX63" s="102">
        <v>93264</v>
      </c>
      <c r="AY63" s="102">
        <v>61665</v>
      </c>
      <c r="AZ63" s="102">
        <v>36493</v>
      </c>
      <c r="BA63" s="102">
        <v>67909</v>
      </c>
      <c r="BB63" s="102">
        <v>4498</v>
      </c>
      <c r="BC63" s="102">
        <v>12887</v>
      </c>
      <c r="BD63" s="102">
        <v>24266</v>
      </c>
      <c r="BE63" s="102">
        <v>5200</v>
      </c>
      <c r="BF63" s="102">
        <v>0</v>
      </c>
      <c r="BG63" s="101">
        <v>1569470</v>
      </c>
      <c r="BH63" s="111">
        <v>-75</v>
      </c>
      <c r="BI63" s="101">
        <v>1569395</v>
      </c>
      <c r="BJ63" s="140">
        <v>722558</v>
      </c>
      <c r="BK63" s="102">
        <v>23034</v>
      </c>
      <c r="BL63" s="102">
        <v>481652</v>
      </c>
      <c r="BM63" s="102">
        <v>1227244</v>
      </c>
      <c r="BN63" s="102">
        <v>257265</v>
      </c>
      <c r="BO63" s="102">
        <v>30</v>
      </c>
      <c r="BP63" s="102">
        <v>21421</v>
      </c>
      <c r="BQ63" s="102">
        <v>21451</v>
      </c>
      <c r="BR63" s="102">
        <v>278716</v>
      </c>
      <c r="BS63" s="102">
        <v>678451</v>
      </c>
      <c r="BT63" s="102">
        <v>2184411</v>
      </c>
      <c r="BU63" s="103">
        <v>3753806</v>
      </c>
    </row>
    <row r="64" spans="1:73" ht="12.75" customHeight="1">
      <c r="A64" s="39">
        <v>57</v>
      </c>
      <c r="B64" s="54"/>
      <c r="C64" s="55" t="s">
        <v>120</v>
      </c>
      <c r="D64" s="113">
        <v>31</v>
      </c>
      <c r="E64" s="99">
        <v>24</v>
      </c>
      <c r="F64" s="99">
        <v>0</v>
      </c>
      <c r="G64" s="99">
        <v>7</v>
      </c>
      <c r="H64" s="99">
        <v>0</v>
      </c>
      <c r="I64" s="99">
        <v>0</v>
      </c>
      <c r="J64" s="99">
        <v>79</v>
      </c>
      <c r="K64" s="99">
        <v>226</v>
      </c>
      <c r="L64" s="99">
        <v>51</v>
      </c>
      <c r="M64" s="99">
        <v>17</v>
      </c>
      <c r="N64" s="99">
        <v>7</v>
      </c>
      <c r="O64" s="99">
        <v>84</v>
      </c>
      <c r="P64" s="99">
        <v>214</v>
      </c>
      <c r="Q64" s="99">
        <v>216</v>
      </c>
      <c r="R64" s="99">
        <v>28</v>
      </c>
      <c r="S64" s="99">
        <v>534</v>
      </c>
      <c r="T64" s="99">
        <v>210</v>
      </c>
      <c r="U64" s="99">
        <v>106</v>
      </c>
      <c r="V64" s="99">
        <v>218</v>
      </c>
      <c r="W64" s="99">
        <v>233</v>
      </c>
      <c r="X64" s="99">
        <v>732</v>
      </c>
      <c r="Y64" s="99">
        <v>30</v>
      </c>
      <c r="Z64" s="99">
        <v>152</v>
      </c>
      <c r="AA64" s="99">
        <v>1001</v>
      </c>
      <c r="AB64" s="99">
        <v>275</v>
      </c>
      <c r="AC64" s="99">
        <v>730</v>
      </c>
      <c r="AD64" s="99">
        <v>150</v>
      </c>
      <c r="AE64" s="99">
        <v>73</v>
      </c>
      <c r="AF64" s="99">
        <v>7</v>
      </c>
      <c r="AG64" s="99">
        <v>85</v>
      </c>
      <c r="AH64" s="99">
        <v>3</v>
      </c>
      <c r="AI64" s="99">
        <v>432</v>
      </c>
      <c r="AJ64" s="99">
        <v>925</v>
      </c>
      <c r="AK64" s="99">
        <v>84</v>
      </c>
      <c r="AL64" s="99">
        <v>451</v>
      </c>
      <c r="AM64" s="99">
        <v>66</v>
      </c>
      <c r="AN64" s="99">
        <v>37</v>
      </c>
      <c r="AO64" s="99">
        <v>3692</v>
      </c>
      <c r="AP64" s="99">
        <v>292</v>
      </c>
      <c r="AQ64" s="99">
        <v>65</v>
      </c>
      <c r="AR64" s="99">
        <v>107</v>
      </c>
      <c r="AS64" s="99">
        <v>46</v>
      </c>
      <c r="AT64" s="99">
        <v>185</v>
      </c>
      <c r="AU64" s="99">
        <v>138</v>
      </c>
      <c r="AV64" s="99">
        <v>671</v>
      </c>
      <c r="AW64" s="99">
        <v>178</v>
      </c>
      <c r="AX64" s="99">
        <v>1635</v>
      </c>
      <c r="AY64" s="99">
        <v>113</v>
      </c>
      <c r="AZ64" s="99">
        <v>229</v>
      </c>
      <c r="BA64" s="99">
        <v>26</v>
      </c>
      <c r="BB64" s="99">
        <v>69</v>
      </c>
      <c r="BC64" s="99">
        <v>86</v>
      </c>
      <c r="BD64" s="99">
        <v>182</v>
      </c>
      <c r="BE64" s="99">
        <v>23</v>
      </c>
      <c r="BF64" s="99">
        <v>0</v>
      </c>
      <c r="BG64" s="108">
        <v>15255</v>
      </c>
      <c r="BH64" s="147"/>
      <c r="BI64" s="108">
        <v>15255</v>
      </c>
      <c r="BJ64" s="151">
        <v>25610</v>
      </c>
      <c r="BK64" s="99">
        <v>0</v>
      </c>
      <c r="BL64" s="99">
        <v>0</v>
      </c>
      <c r="BM64" s="98">
        <v>25610</v>
      </c>
      <c r="BN64" s="99">
        <v>0</v>
      </c>
      <c r="BO64" s="99">
        <v>0</v>
      </c>
      <c r="BP64" s="99">
        <v>0</v>
      </c>
      <c r="BQ64" s="98">
        <v>0</v>
      </c>
      <c r="BR64" s="98">
        <v>0</v>
      </c>
      <c r="BS64" s="98">
        <v>0</v>
      </c>
      <c r="BT64" s="98">
        <v>25610</v>
      </c>
      <c r="BU64" s="106">
        <v>40865</v>
      </c>
    </row>
    <row r="65" spans="1:73" ht="12.75" customHeight="1">
      <c r="A65" s="39">
        <v>58</v>
      </c>
      <c r="B65" s="54"/>
      <c r="C65" s="55" t="s">
        <v>162</v>
      </c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104">
        <v>0</v>
      </c>
      <c r="BH65" s="123"/>
      <c r="BI65" s="104">
        <v>0</v>
      </c>
      <c r="BJ65" s="150">
        <v>-26294</v>
      </c>
      <c r="BK65" s="95">
        <v>0</v>
      </c>
      <c r="BL65" s="95">
        <v>0</v>
      </c>
      <c r="BM65" s="96">
        <v>-26294</v>
      </c>
      <c r="BN65" s="95">
        <v>0</v>
      </c>
      <c r="BO65" s="95">
        <v>0</v>
      </c>
      <c r="BP65" s="95">
        <v>0</v>
      </c>
      <c r="BQ65" s="96">
        <v>0</v>
      </c>
      <c r="BR65" s="96">
        <v>0</v>
      </c>
      <c r="BS65" s="96">
        <v>26294</v>
      </c>
      <c r="BT65" s="96">
        <v>0</v>
      </c>
      <c r="BU65" s="97">
        <v>0</v>
      </c>
    </row>
    <row r="66" spans="1:73" ht="12.75" customHeight="1">
      <c r="A66" s="39">
        <v>59</v>
      </c>
      <c r="B66" s="54"/>
      <c r="C66" s="55" t="s">
        <v>14</v>
      </c>
      <c r="D66" s="94">
        <v>1442</v>
      </c>
      <c r="E66" s="95">
        <v>519</v>
      </c>
      <c r="F66" s="95">
        <v>1</v>
      </c>
      <c r="G66" s="95">
        <v>19</v>
      </c>
      <c r="H66" s="95">
        <v>0</v>
      </c>
      <c r="I66" s="95">
        <v>0</v>
      </c>
      <c r="J66" s="95">
        <v>124</v>
      </c>
      <c r="K66" s="95">
        <v>-1377</v>
      </c>
      <c r="L66" s="95">
        <v>71</v>
      </c>
      <c r="M66" s="95">
        <v>22</v>
      </c>
      <c r="N66" s="95">
        <v>6</v>
      </c>
      <c r="O66" s="95">
        <v>170</v>
      </c>
      <c r="P66" s="95">
        <v>605</v>
      </c>
      <c r="Q66" s="95">
        <v>208</v>
      </c>
      <c r="R66" s="95">
        <v>34</v>
      </c>
      <c r="S66" s="95">
        <v>211</v>
      </c>
      <c r="T66" s="95">
        <v>90</v>
      </c>
      <c r="U66" s="95">
        <v>150</v>
      </c>
      <c r="V66" s="95">
        <v>348</v>
      </c>
      <c r="W66" s="95">
        <v>207</v>
      </c>
      <c r="X66" s="95">
        <v>403</v>
      </c>
      <c r="Y66" s="95">
        <v>11</v>
      </c>
      <c r="Z66" s="95">
        <v>97</v>
      </c>
      <c r="AA66" s="95">
        <v>335</v>
      </c>
      <c r="AB66" s="95">
        <v>107</v>
      </c>
      <c r="AC66" s="95">
        <v>427</v>
      </c>
      <c r="AD66" s="95">
        <v>94</v>
      </c>
      <c r="AE66" s="95">
        <v>74</v>
      </c>
      <c r="AF66" s="95">
        <v>8</v>
      </c>
      <c r="AG66" s="95">
        <v>1977</v>
      </c>
      <c r="AH66" s="95">
        <v>133</v>
      </c>
      <c r="AI66" s="95">
        <v>1635</v>
      </c>
      <c r="AJ66" s="95">
        <v>2791</v>
      </c>
      <c r="AK66" s="95">
        <v>2537</v>
      </c>
      <c r="AL66" s="95">
        <v>3379</v>
      </c>
      <c r="AM66" s="95">
        <v>33</v>
      </c>
      <c r="AN66" s="95">
        <v>14</v>
      </c>
      <c r="AO66" s="95">
        <v>1857</v>
      </c>
      <c r="AP66" s="95">
        <v>324</v>
      </c>
      <c r="AQ66" s="95">
        <v>2391</v>
      </c>
      <c r="AR66" s="95">
        <v>998</v>
      </c>
      <c r="AS66" s="95">
        <v>261</v>
      </c>
      <c r="AT66" s="95">
        <v>13842</v>
      </c>
      <c r="AU66" s="95">
        <v>254</v>
      </c>
      <c r="AV66" s="95">
        <v>374</v>
      </c>
      <c r="AW66" s="95">
        <v>747</v>
      </c>
      <c r="AX66" s="95">
        <v>1116</v>
      </c>
      <c r="AY66" s="95">
        <v>11761</v>
      </c>
      <c r="AZ66" s="95">
        <v>5178</v>
      </c>
      <c r="BA66" s="95">
        <v>7875</v>
      </c>
      <c r="BB66" s="95">
        <v>260</v>
      </c>
      <c r="BC66" s="95">
        <v>2369</v>
      </c>
      <c r="BD66" s="95">
        <v>3128</v>
      </c>
      <c r="BE66" s="95">
        <v>118</v>
      </c>
      <c r="BF66" s="95">
        <v>0</v>
      </c>
      <c r="BG66" s="104">
        <v>69758</v>
      </c>
      <c r="BH66" s="123"/>
      <c r="BI66" s="104">
        <v>69758</v>
      </c>
      <c r="BJ66" s="150">
        <v>140272</v>
      </c>
      <c r="BK66" s="95">
        <v>0</v>
      </c>
      <c r="BL66" s="95">
        <v>917</v>
      </c>
      <c r="BM66" s="96">
        <v>141189</v>
      </c>
      <c r="BN66" s="95">
        <v>25589</v>
      </c>
      <c r="BO66" s="95">
        <v>0</v>
      </c>
      <c r="BP66" s="95">
        <v>26</v>
      </c>
      <c r="BQ66" s="96">
        <v>26</v>
      </c>
      <c r="BR66" s="96">
        <v>25615</v>
      </c>
      <c r="BS66" s="96">
        <v>-1838</v>
      </c>
      <c r="BT66" s="96">
        <v>164966</v>
      </c>
      <c r="BU66" s="97">
        <v>234724</v>
      </c>
    </row>
    <row r="67" spans="1:73" ht="12.75" customHeight="1">
      <c r="A67" s="39">
        <v>60</v>
      </c>
      <c r="B67" s="56"/>
      <c r="C67" s="57" t="s">
        <v>143</v>
      </c>
      <c r="D67" s="100">
        <v>22178</v>
      </c>
      <c r="E67" s="102">
        <v>4408</v>
      </c>
      <c r="F67" s="102">
        <v>606</v>
      </c>
      <c r="G67" s="102">
        <v>727</v>
      </c>
      <c r="H67" s="102">
        <v>19</v>
      </c>
      <c r="I67" s="102">
        <v>0</v>
      </c>
      <c r="J67" s="102">
        <v>6434</v>
      </c>
      <c r="K67" s="102">
        <v>82383</v>
      </c>
      <c r="L67" s="102">
        <v>5742</v>
      </c>
      <c r="M67" s="102">
        <v>1898</v>
      </c>
      <c r="N67" s="102">
        <v>973</v>
      </c>
      <c r="O67" s="102">
        <v>35122</v>
      </c>
      <c r="P67" s="102">
        <v>61789</v>
      </c>
      <c r="Q67" s="102">
        <v>36015</v>
      </c>
      <c r="R67" s="102">
        <v>20999</v>
      </c>
      <c r="S67" s="102">
        <v>38665</v>
      </c>
      <c r="T67" s="102">
        <v>18241</v>
      </c>
      <c r="U67" s="102">
        <v>11774</v>
      </c>
      <c r="V67" s="102">
        <v>58229</v>
      </c>
      <c r="W67" s="102">
        <v>38266</v>
      </c>
      <c r="X67" s="102">
        <v>72449</v>
      </c>
      <c r="Y67" s="102">
        <v>2805</v>
      </c>
      <c r="Z67" s="102">
        <v>16984</v>
      </c>
      <c r="AA67" s="102">
        <v>48421</v>
      </c>
      <c r="AB67" s="102">
        <v>15370</v>
      </c>
      <c r="AC67" s="102">
        <v>87157</v>
      </c>
      <c r="AD67" s="102">
        <v>13858</v>
      </c>
      <c r="AE67" s="102">
        <v>15832</v>
      </c>
      <c r="AF67" s="102">
        <v>815</v>
      </c>
      <c r="AG67" s="102">
        <v>19154</v>
      </c>
      <c r="AH67" s="102">
        <v>4112</v>
      </c>
      <c r="AI67" s="102">
        <v>70049</v>
      </c>
      <c r="AJ67" s="102">
        <v>106515</v>
      </c>
      <c r="AK67" s="102">
        <v>32460</v>
      </c>
      <c r="AL67" s="102">
        <v>45516</v>
      </c>
      <c r="AM67" s="102">
        <v>18586</v>
      </c>
      <c r="AN67" s="102">
        <v>10605</v>
      </c>
      <c r="AO67" s="102">
        <v>39018</v>
      </c>
      <c r="AP67" s="102">
        <v>24549</v>
      </c>
      <c r="AQ67" s="102">
        <v>25413</v>
      </c>
      <c r="AR67" s="102">
        <v>7701</v>
      </c>
      <c r="AS67" s="102">
        <v>2612</v>
      </c>
      <c r="AT67" s="102">
        <v>133007</v>
      </c>
      <c r="AU67" s="102">
        <v>12354</v>
      </c>
      <c r="AV67" s="102">
        <v>32217</v>
      </c>
      <c r="AW67" s="102">
        <v>12106</v>
      </c>
      <c r="AX67" s="102">
        <v>96015</v>
      </c>
      <c r="AY67" s="102">
        <v>73539</v>
      </c>
      <c r="AZ67" s="102">
        <v>41900</v>
      </c>
      <c r="BA67" s="102">
        <v>75810</v>
      </c>
      <c r="BB67" s="102">
        <v>4827</v>
      </c>
      <c r="BC67" s="102">
        <v>15342</v>
      </c>
      <c r="BD67" s="102">
        <v>27576</v>
      </c>
      <c r="BE67" s="102">
        <v>5341</v>
      </c>
      <c r="BF67" s="102">
        <v>0</v>
      </c>
      <c r="BG67" s="101">
        <v>1654483</v>
      </c>
      <c r="BH67" s="100">
        <v>-75</v>
      </c>
      <c r="BI67" s="101">
        <v>1654408</v>
      </c>
      <c r="BJ67" s="140">
        <v>862146</v>
      </c>
      <c r="BK67" s="102">
        <v>23034</v>
      </c>
      <c r="BL67" s="102">
        <v>482569</v>
      </c>
      <c r="BM67" s="102">
        <v>1367749</v>
      </c>
      <c r="BN67" s="102">
        <v>282854</v>
      </c>
      <c r="BO67" s="102">
        <v>30</v>
      </c>
      <c r="BP67" s="102">
        <v>21447</v>
      </c>
      <c r="BQ67" s="102">
        <v>21477</v>
      </c>
      <c r="BR67" s="102">
        <v>304331</v>
      </c>
      <c r="BS67" s="102">
        <v>702907</v>
      </c>
      <c r="BT67" s="102">
        <v>2374987</v>
      </c>
      <c r="BU67" s="103">
        <v>4029395</v>
      </c>
    </row>
    <row r="68" spans="1:73" ht="12.75" customHeight="1">
      <c r="A68" s="52">
        <v>61</v>
      </c>
      <c r="B68" s="58"/>
      <c r="C68" s="59" t="s">
        <v>134</v>
      </c>
      <c r="D68" s="113">
        <v>5681</v>
      </c>
      <c r="E68" s="99">
        <v>4278</v>
      </c>
      <c r="F68" s="99">
        <v>180</v>
      </c>
      <c r="G68" s="99">
        <v>217</v>
      </c>
      <c r="H68" s="99">
        <v>5</v>
      </c>
      <c r="I68" s="99">
        <v>0</v>
      </c>
      <c r="J68" s="99">
        <v>2610</v>
      </c>
      <c r="K68" s="99">
        <v>16244</v>
      </c>
      <c r="L68" s="99">
        <v>2506</v>
      </c>
      <c r="M68" s="99">
        <v>707</v>
      </c>
      <c r="N68" s="99">
        <v>336</v>
      </c>
      <c r="O68" s="99">
        <v>8902</v>
      </c>
      <c r="P68" s="99">
        <v>13467</v>
      </c>
      <c r="Q68" s="99">
        <v>16591</v>
      </c>
      <c r="R68" s="99">
        <v>1134</v>
      </c>
      <c r="S68" s="99">
        <v>10798</v>
      </c>
      <c r="T68" s="99">
        <v>6623</v>
      </c>
      <c r="U68" s="99">
        <v>4876</v>
      </c>
      <c r="V68" s="99">
        <v>10075</v>
      </c>
      <c r="W68" s="99">
        <v>18146</v>
      </c>
      <c r="X68" s="99">
        <v>28710</v>
      </c>
      <c r="Y68" s="99">
        <v>1329</v>
      </c>
      <c r="Z68" s="99">
        <v>6754</v>
      </c>
      <c r="AA68" s="99">
        <v>10682</v>
      </c>
      <c r="AB68" s="99">
        <v>7457</v>
      </c>
      <c r="AC68" s="99">
        <v>19086</v>
      </c>
      <c r="AD68" s="99">
        <v>5680</v>
      </c>
      <c r="AE68" s="99">
        <v>9439</v>
      </c>
      <c r="AF68" s="99">
        <v>164</v>
      </c>
      <c r="AG68" s="99">
        <v>8354</v>
      </c>
      <c r="AH68" s="99">
        <v>1350</v>
      </c>
      <c r="AI68" s="99">
        <v>51404</v>
      </c>
      <c r="AJ68" s="99">
        <v>107917</v>
      </c>
      <c r="AK68" s="99">
        <v>18263</v>
      </c>
      <c r="AL68" s="99">
        <v>26027</v>
      </c>
      <c r="AM68" s="99">
        <v>3780</v>
      </c>
      <c r="AN68" s="99">
        <v>4487</v>
      </c>
      <c r="AO68" s="99">
        <v>14730</v>
      </c>
      <c r="AP68" s="99">
        <v>18498</v>
      </c>
      <c r="AQ68" s="99">
        <v>19272</v>
      </c>
      <c r="AR68" s="99">
        <v>7442</v>
      </c>
      <c r="AS68" s="99">
        <v>2340</v>
      </c>
      <c r="AT68" s="99">
        <v>31069</v>
      </c>
      <c r="AU68" s="99">
        <v>5898</v>
      </c>
      <c r="AV68" s="99">
        <v>19958</v>
      </c>
      <c r="AW68" s="99">
        <v>9015</v>
      </c>
      <c r="AX68" s="99">
        <v>59352</v>
      </c>
      <c r="AY68" s="99">
        <v>62041</v>
      </c>
      <c r="AZ68" s="99">
        <v>69535</v>
      </c>
      <c r="BA68" s="99">
        <v>135683</v>
      </c>
      <c r="BB68" s="99">
        <v>2392</v>
      </c>
      <c r="BC68" s="99">
        <v>23655</v>
      </c>
      <c r="BD68" s="99">
        <v>16651</v>
      </c>
      <c r="BE68" s="99">
        <v>3213</v>
      </c>
      <c r="BF68" s="99">
        <v>183</v>
      </c>
      <c r="BG68" s="108">
        <v>935186</v>
      </c>
      <c r="BH68" s="147"/>
      <c r="BI68" s="108">
        <v>935186</v>
      </c>
      <c r="BJ68" s="129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9"/>
    </row>
    <row r="69" spans="1:73" ht="12.75" customHeight="1">
      <c r="A69" s="39">
        <v>62</v>
      </c>
      <c r="B69" s="54"/>
      <c r="C69" s="55" t="s">
        <v>135</v>
      </c>
      <c r="D69" s="94">
        <v>-2074</v>
      </c>
      <c r="E69" s="95">
        <v>120</v>
      </c>
      <c r="F69" s="95">
        <v>-15</v>
      </c>
      <c r="G69" s="95">
        <v>-63</v>
      </c>
      <c r="H69" s="95">
        <v>-2</v>
      </c>
      <c r="I69" s="95">
        <v>0</v>
      </c>
      <c r="J69" s="95">
        <v>73</v>
      </c>
      <c r="K69" s="95">
        <v>422</v>
      </c>
      <c r="L69" s="95">
        <v>50</v>
      </c>
      <c r="M69" s="95">
        <v>-11</v>
      </c>
      <c r="N69" s="95">
        <v>10</v>
      </c>
      <c r="O69" s="95">
        <v>140</v>
      </c>
      <c r="P69" s="95">
        <v>19</v>
      </c>
      <c r="Q69" s="95">
        <v>-116</v>
      </c>
      <c r="R69" s="95">
        <v>36</v>
      </c>
      <c r="S69" s="95">
        <v>291</v>
      </c>
      <c r="T69" s="95">
        <v>151</v>
      </c>
      <c r="U69" s="95">
        <v>123</v>
      </c>
      <c r="V69" s="95">
        <v>288</v>
      </c>
      <c r="W69" s="95">
        <v>-2960</v>
      </c>
      <c r="X69" s="95">
        <v>798</v>
      </c>
      <c r="Y69" s="95">
        <v>32</v>
      </c>
      <c r="Z69" s="95">
        <v>171</v>
      </c>
      <c r="AA69" s="95">
        <v>311</v>
      </c>
      <c r="AB69" s="95">
        <v>223</v>
      </c>
      <c r="AC69" s="95">
        <v>549</v>
      </c>
      <c r="AD69" s="95">
        <v>153</v>
      </c>
      <c r="AE69" s="95">
        <v>-3628</v>
      </c>
      <c r="AF69" s="95">
        <v>6</v>
      </c>
      <c r="AG69" s="95">
        <v>-8</v>
      </c>
      <c r="AH69" s="95">
        <v>24</v>
      </c>
      <c r="AI69" s="95">
        <v>450</v>
      </c>
      <c r="AJ69" s="95">
        <v>3267</v>
      </c>
      <c r="AK69" s="95">
        <v>414</v>
      </c>
      <c r="AL69" s="95">
        <v>808</v>
      </c>
      <c r="AM69" s="95">
        <v>-345</v>
      </c>
      <c r="AN69" s="95">
        <v>233</v>
      </c>
      <c r="AO69" s="95">
        <v>302</v>
      </c>
      <c r="AP69" s="95">
        <v>421</v>
      </c>
      <c r="AQ69" s="95">
        <v>572</v>
      </c>
      <c r="AR69" s="95">
        <v>246</v>
      </c>
      <c r="AS69" s="95">
        <v>63</v>
      </c>
      <c r="AT69" s="95">
        <v>-16559</v>
      </c>
      <c r="AU69" s="95">
        <v>141</v>
      </c>
      <c r="AV69" s="95">
        <v>593</v>
      </c>
      <c r="AW69" s="95">
        <v>-853</v>
      </c>
      <c r="AX69" s="95">
        <v>1067</v>
      </c>
      <c r="AY69" s="95">
        <v>-1074</v>
      </c>
      <c r="AZ69" s="95">
        <v>1359</v>
      </c>
      <c r="BA69" s="95">
        <v>1943</v>
      </c>
      <c r="BB69" s="95">
        <v>47</v>
      </c>
      <c r="BC69" s="95">
        <v>-1689</v>
      </c>
      <c r="BD69" s="95">
        <v>-575</v>
      </c>
      <c r="BE69" s="95">
        <v>69</v>
      </c>
      <c r="BF69" s="95">
        <v>6</v>
      </c>
      <c r="BG69" s="104">
        <v>-13981</v>
      </c>
      <c r="BH69" s="123"/>
      <c r="BI69" s="104">
        <v>-13981</v>
      </c>
      <c r="BJ69" s="130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2"/>
    </row>
    <row r="70" spans="1:73" ht="12.75" customHeight="1">
      <c r="A70" s="39">
        <v>63</v>
      </c>
      <c r="B70" s="54"/>
      <c r="C70" s="55" t="s">
        <v>136</v>
      </c>
      <c r="D70" s="94">
        <v>6109</v>
      </c>
      <c r="E70" s="95">
        <v>1293</v>
      </c>
      <c r="F70" s="95">
        <v>83</v>
      </c>
      <c r="G70" s="95">
        <v>122</v>
      </c>
      <c r="H70" s="95">
        <v>3</v>
      </c>
      <c r="I70" s="95">
        <v>0</v>
      </c>
      <c r="J70" s="95">
        <v>1702</v>
      </c>
      <c r="K70" s="95">
        <v>4587</v>
      </c>
      <c r="L70" s="95">
        <v>437</v>
      </c>
      <c r="M70" s="95">
        <v>110</v>
      </c>
      <c r="N70" s="95">
        <v>87</v>
      </c>
      <c r="O70" s="95">
        <v>2367</v>
      </c>
      <c r="P70" s="95">
        <v>6983</v>
      </c>
      <c r="Q70" s="95">
        <v>4080</v>
      </c>
      <c r="R70" s="95">
        <v>827</v>
      </c>
      <c r="S70" s="95">
        <v>3190</v>
      </c>
      <c r="T70" s="95">
        <v>1357</v>
      </c>
      <c r="U70" s="95">
        <v>1151</v>
      </c>
      <c r="V70" s="95">
        <v>3055</v>
      </c>
      <c r="W70" s="95">
        <v>2378</v>
      </c>
      <c r="X70" s="95">
        <v>4330</v>
      </c>
      <c r="Y70" s="95">
        <v>544</v>
      </c>
      <c r="Z70" s="95">
        <v>921</v>
      </c>
      <c r="AA70" s="95">
        <v>2779</v>
      </c>
      <c r="AB70" s="95">
        <v>634</v>
      </c>
      <c r="AC70" s="95">
        <v>5156</v>
      </c>
      <c r="AD70" s="95">
        <v>643</v>
      </c>
      <c r="AE70" s="95">
        <v>672</v>
      </c>
      <c r="AF70" s="95">
        <v>27</v>
      </c>
      <c r="AG70" s="95">
        <v>9786</v>
      </c>
      <c r="AH70" s="95">
        <v>2875</v>
      </c>
      <c r="AI70" s="95">
        <v>6375</v>
      </c>
      <c r="AJ70" s="95">
        <v>15910</v>
      </c>
      <c r="AK70" s="95">
        <v>3499</v>
      </c>
      <c r="AL70" s="95">
        <v>7440</v>
      </c>
      <c r="AM70" s="95">
        <v>1071</v>
      </c>
      <c r="AN70" s="95">
        <v>957</v>
      </c>
      <c r="AO70" s="95">
        <v>10714</v>
      </c>
      <c r="AP70" s="95">
        <v>6776</v>
      </c>
      <c r="AQ70" s="95">
        <v>2581</v>
      </c>
      <c r="AR70" s="95">
        <v>1958</v>
      </c>
      <c r="AS70" s="95">
        <v>336</v>
      </c>
      <c r="AT70" s="95">
        <v>27719</v>
      </c>
      <c r="AU70" s="95">
        <v>2797</v>
      </c>
      <c r="AV70" s="95">
        <v>3585</v>
      </c>
      <c r="AW70" s="95">
        <v>1222</v>
      </c>
      <c r="AX70" s="95">
        <v>9952</v>
      </c>
      <c r="AY70" s="95">
        <v>14139</v>
      </c>
      <c r="AZ70" s="95">
        <v>5222</v>
      </c>
      <c r="BA70" s="95">
        <v>3891</v>
      </c>
      <c r="BB70" s="95">
        <v>1468</v>
      </c>
      <c r="BC70" s="95">
        <v>759</v>
      </c>
      <c r="BD70" s="95">
        <v>1925</v>
      </c>
      <c r="BE70" s="95">
        <v>928</v>
      </c>
      <c r="BF70" s="95">
        <v>0</v>
      </c>
      <c r="BG70" s="104">
        <v>199512</v>
      </c>
      <c r="BH70" s="123"/>
      <c r="BI70" s="104">
        <v>199512</v>
      </c>
      <c r="BJ70" s="130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2"/>
    </row>
    <row r="71" spans="1:73" ht="12.75" customHeight="1">
      <c r="A71" s="39">
        <v>64</v>
      </c>
      <c r="B71" s="54"/>
      <c r="C71" s="55" t="s">
        <v>137</v>
      </c>
      <c r="D71" s="94">
        <v>6599</v>
      </c>
      <c r="E71" s="95">
        <v>20110</v>
      </c>
      <c r="F71" s="95">
        <v>289</v>
      </c>
      <c r="G71" s="95">
        <v>61</v>
      </c>
      <c r="H71" s="95">
        <v>1</v>
      </c>
      <c r="I71" s="95">
        <v>0</v>
      </c>
      <c r="J71" s="95">
        <v>1081</v>
      </c>
      <c r="K71" s="95">
        <v>6126</v>
      </c>
      <c r="L71" s="95">
        <v>425</v>
      </c>
      <c r="M71" s="95">
        <v>61</v>
      </c>
      <c r="N71" s="95">
        <v>16</v>
      </c>
      <c r="O71" s="95">
        <v>2481</v>
      </c>
      <c r="P71" s="95">
        <v>17939</v>
      </c>
      <c r="Q71" s="95">
        <v>3789</v>
      </c>
      <c r="R71" s="95">
        <v>300</v>
      </c>
      <c r="S71" s="95">
        <v>13600</v>
      </c>
      <c r="T71" s="95">
        <v>1862</v>
      </c>
      <c r="U71" s="95">
        <v>1725</v>
      </c>
      <c r="V71" s="95">
        <v>9245</v>
      </c>
      <c r="W71" s="95">
        <v>8787</v>
      </c>
      <c r="X71" s="95">
        <v>9680</v>
      </c>
      <c r="Y71" s="95">
        <v>-24</v>
      </c>
      <c r="Z71" s="95">
        <v>1412</v>
      </c>
      <c r="AA71" s="95">
        <v>1559</v>
      </c>
      <c r="AB71" s="95">
        <v>2658</v>
      </c>
      <c r="AC71" s="95">
        <v>6678</v>
      </c>
      <c r="AD71" s="95">
        <v>1440</v>
      </c>
      <c r="AE71" s="95">
        <v>708</v>
      </c>
      <c r="AF71" s="95">
        <v>131</v>
      </c>
      <c r="AG71" s="95">
        <v>24592</v>
      </c>
      <c r="AH71" s="95">
        <v>1752</v>
      </c>
      <c r="AI71" s="95">
        <v>10884</v>
      </c>
      <c r="AJ71" s="95">
        <v>41234</v>
      </c>
      <c r="AK71" s="95">
        <v>2773</v>
      </c>
      <c r="AL71" s="95">
        <v>9622</v>
      </c>
      <c r="AM71" s="95">
        <v>2231</v>
      </c>
      <c r="AN71" s="95">
        <v>934</v>
      </c>
      <c r="AO71" s="95">
        <v>4445</v>
      </c>
      <c r="AP71" s="95">
        <v>6463</v>
      </c>
      <c r="AQ71" s="95">
        <v>33317</v>
      </c>
      <c r="AR71" s="95">
        <v>2366</v>
      </c>
      <c r="AS71" s="95">
        <v>-419</v>
      </c>
      <c r="AT71" s="95">
        <v>152080</v>
      </c>
      <c r="AU71" s="95">
        <v>3020</v>
      </c>
      <c r="AV71" s="95">
        <v>1720</v>
      </c>
      <c r="AW71" s="95">
        <v>798</v>
      </c>
      <c r="AX71" s="95">
        <v>7816</v>
      </c>
      <c r="AY71" s="95">
        <v>31</v>
      </c>
      <c r="AZ71" s="95">
        <v>572</v>
      </c>
      <c r="BA71" s="95">
        <v>2464</v>
      </c>
      <c r="BB71" s="95">
        <v>571</v>
      </c>
      <c r="BC71" s="95">
        <v>-639</v>
      </c>
      <c r="BD71" s="95">
        <v>4206</v>
      </c>
      <c r="BE71" s="95">
        <v>804</v>
      </c>
      <c r="BF71" s="95">
        <v>-3</v>
      </c>
      <c r="BG71" s="104">
        <v>432373</v>
      </c>
      <c r="BH71" s="123">
        <v>3681</v>
      </c>
      <c r="BI71" s="104">
        <v>436054</v>
      </c>
      <c r="BJ71" s="130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2"/>
    </row>
    <row r="72" spans="1:73" ht="12.75" customHeight="1">
      <c r="A72" s="39">
        <v>65</v>
      </c>
      <c r="B72" s="69"/>
      <c r="C72" s="70" t="s">
        <v>138</v>
      </c>
      <c r="D72" s="123">
        <v>12708</v>
      </c>
      <c r="E72" s="96">
        <v>21403</v>
      </c>
      <c r="F72" s="96">
        <v>372</v>
      </c>
      <c r="G72" s="96">
        <v>183</v>
      </c>
      <c r="H72" s="96">
        <v>4</v>
      </c>
      <c r="I72" s="96">
        <v>0</v>
      </c>
      <c r="J72" s="96">
        <v>2783</v>
      </c>
      <c r="K72" s="96">
        <v>10713</v>
      </c>
      <c r="L72" s="96">
        <v>862</v>
      </c>
      <c r="M72" s="96">
        <v>171</v>
      </c>
      <c r="N72" s="96">
        <v>103</v>
      </c>
      <c r="O72" s="96">
        <v>4848</v>
      </c>
      <c r="P72" s="96">
        <v>24922</v>
      </c>
      <c r="Q72" s="96">
        <v>7869</v>
      </c>
      <c r="R72" s="96">
        <v>1127</v>
      </c>
      <c r="S72" s="96">
        <v>16790</v>
      </c>
      <c r="T72" s="96">
        <v>3219</v>
      </c>
      <c r="U72" s="96">
        <v>2876</v>
      </c>
      <c r="V72" s="96">
        <v>12300</v>
      </c>
      <c r="W72" s="96">
        <v>11165</v>
      </c>
      <c r="X72" s="96">
        <v>14010</v>
      </c>
      <c r="Y72" s="96">
        <v>520</v>
      </c>
      <c r="Z72" s="96">
        <v>2333</v>
      </c>
      <c r="AA72" s="96">
        <v>4338</v>
      </c>
      <c r="AB72" s="96">
        <v>3292</v>
      </c>
      <c r="AC72" s="96">
        <v>11834</v>
      </c>
      <c r="AD72" s="96">
        <v>2083</v>
      </c>
      <c r="AE72" s="96">
        <v>1380</v>
      </c>
      <c r="AF72" s="96">
        <v>158</v>
      </c>
      <c r="AG72" s="96">
        <v>34378</v>
      </c>
      <c r="AH72" s="96">
        <v>4627</v>
      </c>
      <c r="AI72" s="96">
        <v>17259</v>
      </c>
      <c r="AJ72" s="96">
        <v>57144</v>
      </c>
      <c r="AK72" s="96">
        <v>6272</v>
      </c>
      <c r="AL72" s="96">
        <v>17062</v>
      </c>
      <c r="AM72" s="96">
        <v>3302</v>
      </c>
      <c r="AN72" s="96">
        <v>1891</v>
      </c>
      <c r="AO72" s="96">
        <v>15159</v>
      </c>
      <c r="AP72" s="96">
        <v>13239</v>
      </c>
      <c r="AQ72" s="96">
        <v>35898</v>
      </c>
      <c r="AR72" s="96">
        <v>4324</v>
      </c>
      <c r="AS72" s="96">
        <v>-83</v>
      </c>
      <c r="AT72" s="96">
        <v>179799</v>
      </c>
      <c r="AU72" s="96">
        <v>5817</v>
      </c>
      <c r="AV72" s="96">
        <v>5305</v>
      </c>
      <c r="AW72" s="96">
        <v>2020</v>
      </c>
      <c r="AX72" s="96">
        <v>17768</v>
      </c>
      <c r="AY72" s="96">
        <v>14170</v>
      </c>
      <c r="AZ72" s="96">
        <v>5794</v>
      </c>
      <c r="BA72" s="96">
        <v>6355</v>
      </c>
      <c r="BB72" s="96">
        <v>2039</v>
      </c>
      <c r="BC72" s="96">
        <v>120</v>
      </c>
      <c r="BD72" s="96">
        <v>6131</v>
      </c>
      <c r="BE72" s="96">
        <v>1732</v>
      </c>
      <c r="BF72" s="96">
        <v>-3</v>
      </c>
      <c r="BG72" s="104">
        <v>631885</v>
      </c>
      <c r="BH72" s="123">
        <v>3681</v>
      </c>
      <c r="BI72" s="104">
        <v>635566</v>
      </c>
      <c r="BJ72" s="130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2"/>
    </row>
    <row r="73" spans="1:73" ht="12.75" customHeight="1">
      <c r="A73" s="52">
        <v>66</v>
      </c>
      <c r="B73" s="69"/>
      <c r="C73" s="70" t="s">
        <v>139</v>
      </c>
      <c r="D73" s="123">
        <v>16315</v>
      </c>
      <c r="E73" s="96">
        <v>25801</v>
      </c>
      <c r="F73" s="96">
        <v>537</v>
      </c>
      <c r="G73" s="96">
        <v>337</v>
      </c>
      <c r="H73" s="96">
        <v>7</v>
      </c>
      <c r="I73" s="96">
        <v>0</v>
      </c>
      <c r="J73" s="96">
        <v>5466</v>
      </c>
      <c r="K73" s="96">
        <v>27379</v>
      </c>
      <c r="L73" s="96">
        <v>3418</v>
      </c>
      <c r="M73" s="96">
        <v>867</v>
      </c>
      <c r="N73" s="96">
        <v>449</v>
      </c>
      <c r="O73" s="96">
        <v>13890</v>
      </c>
      <c r="P73" s="96">
        <v>38408</v>
      </c>
      <c r="Q73" s="96">
        <v>24344</v>
      </c>
      <c r="R73" s="96">
        <v>2297</v>
      </c>
      <c r="S73" s="96">
        <v>27879</v>
      </c>
      <c r="T73" s="96">
        <v>9993</v>
      </c>
      <c r="U73" s="96">
        <v>7875</v>
      </c>
      <c r="V73" s="96">
        <v>22663</v>
      </c>
      <c r="W73" s="96">
        <v>26351</v>
      </c>
      <c r="X73" s="96">
        <v>43518</v>
      </c>
      <c r="Y73" s="96">
        <v>1881</v>
      </c>
      <c r="Z73" s="96">
        <v>9258</v>
      </c>
      <c r="AA73" s="96">
        <v>15331</v>
      </c>
      <c r="AB73" s="96">
        <v>10972</v>
      </c>
      <c r="AC73" s="96">
        <v>31469</v>
      </c>
      <c r="AD73" s="96">
        <v>7916</v>
      </c>
      <c r="AE73" s="96">
        <v>7191</v>
      </c>
      <c r="AF73" s="96">
        <v>328</v>
      </c>
      <c r="AG73" s="96">
        <v>42724</v>
      </c>
      <c r="AH73" s="96">
        <v>6001</v>
      </c>
      <c r="AI73" s="96">
        <v>69113</v>
      </c>
      <c r="AJ73" s="96">
        <v>168328</v>
      </c>
      <c r="AK73" s="96">
        <v>24949</v>
      </c>
      <c r="AL73" s="96">
        <v>43897</v>
      </c>
      <c r="AM73" s="96">
        <v>6737</v>
      </c>
      <c r="AN73" s="96">
        <v>6611</v>
      </c>
      <c r="AO73" s="96">
        <v>30191</v>
      </c>
      <c r="AP73" s="96">
        <v>32158</v>
      </c>
      <c r="AQ73" s="96">
        <v>55742</v>
      </c>
      <c r="AR73" s="96">
        <v>12012</v>
      </c>
      <c r="AS73" s="96">
        <v>2320</v>
      </c>
      <c r="AT73" s="96">
        <v>194309</v>
      </c>
      <c r="AU73" s="96">
        <v>11856</v>
      </c>
      <c r="AV73" s="96">
        <v>25856</v>
      </c>
      <c r="AW73" s="96">
        <v>10182</v>
      </c>
      <c r="AX73" s="96">
        <v>78187</v>
      </c>
      <c r="AY73" s="96">
        <v>75137</v>
      </c>
      <c r="AZ73" s="96">
        <v>76688</v>
      </c>
      <c r="BA73" s="96">
        <v>143981</v>
      </c>
      <c r="BB73" s="96">
        <v>4478</v>
      </c>
      <c r="BC73" s="96">
        <v>22086</v>
      </c>
      <c r="BD73" s="96">
        <v>22207</v>
      </c>
      <c r="BE73" s="96">
        <v>5014</v>
      </c>
      <c r="BF73" s="96">
        <v>186</v>
      </c>
      <c r="BG73" s="104">
        <v>1553090</v>
      </c>
      <c r="BH73" s="123">
        <v>75</v>
      </c>
      <c r="BI73" s="104">
        <v>1553165</v>
      </c>
      <c r="BJ73" s="130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2"/>
    </row>
    <row r="74" spans="1:73" ht="12.75" customHeight="1">
      <c r="A74" s="39">
        <v>67</v>
      </c>
      <c r="B74" s="56"/>
      <c r="C74" s="57" t="s">
        <v>140</v>
      </c>
      <c r="D74" s="100">
        <v>38493</v>
      </c>
      <c r="E74" s="102">
        <v>30209</v>
      </c>
      <c r="F74" s="102">
        <v>1143</v>
      </c>
      <c r="G74" s="102">
        <v>1064</v>
      </c>
      <c r="H74" s="102">
        <v>26</v>
      </c>
      <c r="I74" s="102">
        <v>0</v>
      </c>
      <c r="J74" s="102">
        <v>11900</v>
      </c>
      <c r="K74" s="102">
        <v>109762</v>
      </c>
      <c r="L74" s="102">
        <v>9160</v>
      </c>
      <c r="M74" s="102">
        <v>2765</v>
      </c>
      <c r="N74" s="102">
        <v>1422</v>
      </c>
      <c r="O74" s="102">
        <v>49012</v>
      </c>
      <c r="P74" s="102">
        <v>100197</v>
      </c>
      <c r="Q74" s="102">
        <v>60359</v>
      </c>
      <c r="R74" s="102">
        <v>23296</v>
      </c>
      <c r="S74" s="102">
        <v>66544</v>
      </c>
      <c r="T74" s="102">
        <v>28234</v>
      </c>
      <c r="U74" s="102">
        <v>19649</v>
      </c>
      <c r="V74" s="102">
        <v>80892</v>
      </c>
      <c r="W74" s="102">
        <v>64617</v>
      </c>
      <c r="X74" s="102">
        <v>115967</v>
      </c>
      <c r="Y74" s="102">
        <v>4686</v>
      </c>
      <c r="Z74" s="102">
        <v>26242</v>
      </c>
      <c r="AA74" s="102">
        <v>63752</v>
      </c>
      <c r="AB74" s="102">
        <v>26342</v>
      </c>
      <c r="AC74" s="102">
        <v>118626</v>
      </c>
      <c r="AD74" s="102">
        <v>21774</v>
      </c>
      <c r="AE74" s="102">
        <v>23023</v>
      </c>
      <c r="AF74" s="102">
        <v>1143</v>
      </c>
      <c r="AG74" s="102">
        <v>61878</v>
      </c>
      <c r="AH74" s="102">
        <v>10113</v>
      </c>
      <c r="AI74" s="102">
        <v>139162</v>
      </c>
      <c r="AJ74" s="102">
        <v>274843</v>
      </c>
      <c r="AK74" s="102">
        <v>57409</v>
      </c>
      <c r="AL74" s="102">
        <v>89413</v>
      </c>
      <c r="AM74" s="102">
        <v>25323</v>
      </c>
      <c r="AN74" s="102">
        <v>17216</v>
      </c>
      <c r="AO74" s="102">
        <v>69209</v>
      </c>
      <c r="AP74" s="102">
        <v>56707</v>
      </c>
      <c r="AQ74" s="102">
        <v>81155</v>
      </c>
      <c r="AR74" s="102">
        <v>19713</v>
      </c>
      <c r="AS74" s="102">
        <v>4932</v>
      </c>
      <c r="AT74" s="102">
        <v>327316</v>
      </c>
      <c r="AU74" s="102">
        <v>24210</v>
      </c>
      <c r="AV74" s="102">
        <v>58073</v>
      </c>
      <c r="AW74" s="102">
        <v>22288</v>
      </c>
      <c r="AX74" s="102">
        <v>174202</v>
      </c>
      <c r="AY74" s="102">
        <v>148676</v>
      </c>
      <c r="AZ74" s="102">
        <v>118588</v>
      </c>
      <c r="BA74" s="102">
        <v>219791</v>
      </c>
      <c r="BB74" s="102">
        <v>9305</v>
      </c>
      <c r="BC74" s="102">
        <v>37428</v>
      </c>
      <c r="BD74" s="102">
        <v>49783</v>
      </c>
      <c r="BE74" s="102">
        <v>10355</v>
      </c>
      <c r="BF74" s="102">
        <v>186</v>
      </c>
      <c r="BG74" s="101">
        <v>3207573</v>
      </c>
      <c r="BH74" s="148"/>
      <c r="BI74" s="153">
        <v>3207573</v>
      </c>
      <c r="BJ74" s="130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2"/>
    </row>
    <row r="75" spans="1:73" ht="12.75" customHeight="1">
      <c r="A75" s="39">
        <v>68</v>
      </c>
      <c r="B75" s="60"/>
      <c r="C75" s="61" t="s">
        <v>13</v>
      </c>
      <c r="D75" s="112">
        <v>10250</v>
      </c>
      <c r="E75" s="102">
        <v>3349</v>
      </c>
      <c r="F75" s="102">
        <v>1211</v>
      </c>
      <c r="G75" s="102">
        <v>1473</v>
      </c>
      <c r="H75" s="102">
        <v>15893</v>
      </c>
      <c r="I75" s="102">
        <v>0</v>
      </c>
      <c r="J75" s="102">
        <v>3191</v>
      </c>
      <c r="K75" s="102">
        <v>22984</v>
      </c>
      <c r="L75" s="102">
        <v>10023</v>
      </c>
      <c r="M75" s="102">
        <v>13791</v>
      </c>
      <c r="N75" s="102">
        <v>4507</v>
      </c>
      <c r="O75" s="102">
        <v>4233</v>
      </c>
      <c r="P75" s="102">
        <v>10030</v>
      </c>
      <c r="Q75" s="102">
        <v>4354</v>
      </c>
      <c r="R75" s="102">
        <v>13571</v>
      </c>
      <c r="S75" s="102">
        <v>50979</v>
      </c>
      <c r="T75" s="102">
        <v>16289</v>
      </c>
      <c r="U75" s="102">
        <v>7301</v>
      </c>
      <c r="V75" s="102">
        <v>34870</v>
      </c>
      <c r="W75" s="102">
        <v>14687</v>
      </c>
      <c r="X75" s="102">
        <v>54416</v>
      </c>
      <c r="Y75" s="102">
        <v>25873</v>
      </c>
      <c r="Z75" s="102">
        <v>24836</v>
      </c>
      <c r="AA75" s="102">
        <v>32219</v>
      </c>
      <c r="AB75" s="102">
        <v>16389</v>
      </c>
      <c r="AC75" s="102">
        <v>40562</v>
      </c>
      <c r="AD75" s="102">
        <v>14110</v>
      </c>
      <c r="AE75" s="102">
        <v>10734</v>
      </c>
      <c r="AF75" s="102">
        <v>0</v>
      </c>
      <c r="AG75" s="102">
        <v>1177</v>
      </c>
      <c r="AH75" s="102">
        <v>0</v>
      </c>
      <c r="AI75" s="102">
        <v>0</v>
      </c>
      <c r="AJ75" s="102">
        <v>5103</v>
      </c>
      <c r="AK75" s="102">
        <v>325</v>
      </c>
      <c r="AL75" s="102">
        <v>1508</v>
      </c>
      <c r="AM75" s="102">
        <v>8236</v>
      </c>
      <c r="AN75" s="102">
        <v>8296</v>
      </c>
      <c r="AO75" s="102">
        <v>7608</v>
      </c>
      <c r="AP75" s="102">
        <v>3035</v>
      </c>
      <c r="AQ75" s="102">
        <v>10618</v>
      </c>
      <c r="AR75" s="102">
        <v>1149</v>
      </c>
      <c r="AS75" s="102">
        <v>282</v>
      </c>
      <c r="AT75" s="102">
        <v>29</v>
      </c>
      <c r="AU75" s="102">
        <v>901</v>
      </c>
      <c r="AV75" s="102">
        <v>5222</v>
      </c>
      <c r="AW75" s="102">
        <v>2543</v>
      </c>
      <c r="AX75" s="102">
        <v>27093</v>
      </c>
      <c r="AY75" s="102">
        <v>30</v>
      </c>
      <c r="AZ75" s="102">
        <v>0</v>
      </c>
      <c r="BA75" s="102">
        <v>0</v>
      </c>
      <c r="BB75" s="102">
        <v>242</v>
      </c>
      <c r="BC75" s="102">
        <v>0</v>
      </c>
      <c r="BD75" s="102">
        <v>711</v>
      </c>
      <c r="BE75" s="102">
        <v>0</v>
      </c>
      <c r="BF75" s="102">
        <v>0</v>
      </c>
      <c r="BG75" s="101">
        <v>546233</v>
      </c>
      <c r="BH75" s="166">
        <v>40865</v>
      </c>
      <c r="BI75" s="163">
        <v>587098</v>
      </c>
      <c r="BJ75" s="130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2"/>
    </row>
    <row r="76" spans="1:73" ht="12.75" customHeight="1">
      <c r="A76" s="39">
        <v>69</v>
      </c>
      <c r="B76" s="71"/>
      <c r="C76" s="72" t="s">
        <v>153</v>
      </c>
      <c r="D76" s="112">
        <v>48743</v>
      </c>
      <c r="E76" s="102">
        <v>33558</v>
      </c>
      <c r="F76" s="102">
        <v>2354</v>
      </c>
      <c r="G76" s="102">
        <v>2537</v>
      </c>
      <c r="H76" s="102">
        <v>15919</v>
      </c>
      <c r="I76" s="102">
        <v>0</v>
      </c>
      <c r="J76" s="102">
        <v>15091</v>
      </c>
      <c r="K76" s="102">
        <v>132746</v>
      </c>
      <c r="L76" s="102">
        <v>19183</v>
      </c>
      <c r="M76" s="102">
        <v>16556</v>
      </c>
      <c r="N76" s="102">
        <v>5929</v>
      </c>
      <c r="O76" s="102">
        <v>53245</v>
      </c>
      <c r="P76" s="102">
        <v>110227</v>
      </c>
      <c r="Q76" s="102">
        <v>64713</v>
      </c>
      <c r="R76" s="102">
        <v>36867</v>
      </c>
      <c r="S76" s="102">
        <v>117523</v>
      </c>
      <c r="T76" s="102">
        <v>44523</v>
      </c>
      <c r="U76" s="102">
        <v>26950</v>
      </c>
      <c r="V76" s="102">
        <v>115762</v>
      </c>
      <c r="W76" s="102">
        <v>79304</v>
      </c>
      <c r="X76" s="102">
        <v>170383</v>
      </c>
      <c r="Y76" s="102">
        <v>30559</v>
      </c>
      <c r="Z76" s="102">
        <v>51078</v>
      </c>
      <c r="AA76" s="102">
        <v>95971</v>
      </c>
      <c r="AB76" s="102">
        <v>42731</v>
      </c>
      <c r="AC76" s="102">
        <v>159188</v>
      </c>
      <c r="AD76" s="102">
        <v>35884</v>
      </c>
      <c r="AE76" s="102">
        <v>33757</v>
      </c>
      <c r="AF76" s="102">
        <v>1143</v>
      </c>
      <c r="AG76" s="102">
        <v>63055</v>
      </c>
      <c r="AH76" s="102">
        <v>10113</v>
      </c>
      <c r="AI76" s="102">
        <v>139162</v>
      </c>
      <c r="AJ76" s="102">
        <v>279946</v>
      </c>
      <c r="AK76" s="102">
        <v>57734</v>
      </c>
      <c r="AL76" s="102">
        <v>90921</v>
      </c>
      <c r="AM76" s="102">
        <v>33559</v>
      </c>
      <c r="AN76" s="102">
        <v>25512</v>
      </c>
      <c r="AO76" s="102">
        <v>76817</v>
      </c>
      <c r="AP76" s="102">
        <v>59742</v>
      </c>
      <c r="AQ76" s="102">
        <v>91773</v>
      </c>
      <c r="AR76" s="102">
        <v>20862</v>
      </c>
      <c r="AS76" s="102">
        <v>5214</v>
      </c>
      <c r="AT76" s="102">
        <v>327345</v>
      </c>
      <c r="AU76" s="102">
        <v>25111</v>
      </c>
      <c r="AV76" s="102">
        <v>63295</v>
      </c>
      <c r="AW76" s="102">
        <v>24831</v>
      </c>
      <c r="AX76" s="102">
        <v>201295</v>
      </c>
      <c r="AY76" s="102">
        <v>148706</v>
      </c>
      <c r="AZ76" s="102">
        <v>118588</v>
      </c>
      <c r="BA76" s="102">
        <v>219791</v>
      </c>
      <c r="BB76" s="102">
        <v>9547</v>
      </c>
      <c r="BC76" s="102">
        <v>37428</v>
      </c>
      <c r="BD76" s="102">
        <v>50494</v>
      </c>
      <c r="BE76" s="102">
        <v>10355</v>
      </c>
      <c r="BF76" s="102">
        <v>186</v>
      </c>
      <c r="BG76" s="101">
        <v>3753806</v>
      </c>
      <c r="BH76" s="160">
        <v>40865</v>
      </c>
      <c r="BI76" s="161">
        <v>3794671</v>
      </c>
      <c r="BJ76" s="131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6"/>
    </row>
    <row r="77" spans="1:73" ht="12.75" customHeight="1">
      <c r="A77" s="73"/>
      <c r="B77" s="73"/>
      <c r="C77" s="74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154">
        <v>0</v>
      </c>
      <c r="BJ77" s="152"/>
      <c r="BK77" s="90"/>
      <c r="BL77" s="90"/>
      <c r="BM77" s="90"/>
      <c r="BN77" s="90"/>
      <c r="BO77" s="90"/>
      <c r="BP77" s="90"/>
      <c r="BQ77" s="90"/>
      <c r="BR77" s="90"/>
      <c r="BS77" s="132"/>
      <c r="BT77" s="132"/>
      <c r="BU77" s="168"/>
    </row>
    <row r="78" spans="1:73" ht="12.75" customHeight="1">
      <c r="A78" s="181" t="s">
        <v>154</v>
      </c>
      <c r="B78" s="181"/>
      <c r="C78" s="181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154">
        <v>0</v>
      </c>
      <c r="BJ78" s="152"/>
      <c r="BK78" s="90"/>
      <c r="BL78" s="90"/>
      <c r="BM78" s="90"/>
      <c r="BN78" s="90"/>
      <c r="BO78" s="90"/>
      <c r="BP78" s="90"/>
      <c r="BQ78" s="90"/>
      <c r="BR78" s="90"/>
      <c r="BS78" s="132"/>
      <c r="BT78" s="132"/>
      <c r="BU78" s="169"/>
    </row>
    <row r="79" spans="1:73" s="38" customFormat="1" ht="12.75" customHeight="1">
      <c r="A79" s="75">
        <f>A76+1</f>
        <v>70</v>
      </c>
      <c r="B79" s="76"/>
      <c r="C79" s="77" t="s">
        <v>155</v>
      </c>
      <c r="D79" s="134">
        <v>5280</v>
      </c>
      <c r="E79" s="135">
        <v>2116</v>
      </c>
      <c r="F79" s="135">
        <v>5</v>
      </c>
      <c r="G79" s="135">
        <v>109</v>
      </c>
      <c r="H79" s="135">
        <v>3</v>
      </c>
      <c r="I79" s="135">
        <v>0</v>
      </c>
      <c r="J79" s="135">
        <v>1928</v>
      </c>
      <c r="K79" s="135">
        <v>5424</v>
      </c>
      <c r="L79" s="135">
        <v>382</v>
      </c>
      <c r="M79" s="135">
        <v>63</v>
      </c>
      <c r="N79" s="135">
        <v>77</v>
      </c>
      <c r="O79" s="135">
        <v>3366</v>
      </c>
      <c r="P79" s="135">
        <v>12286</v>
      </c>
      <c r="Q79" s="135">
        <v>4884</v>
      </c>
      <c r="R79" s="135">
        <v>1269</v>
      </c>
      <c r="S79" s="135">
        <v>5631</v>
      </c>
      <c r="T79" s="135">
        <v>2036</v>
      </c>
      <c r="U79" s="135">
        <v>856</v>
      </c>
      <c r="V79" s="135">
        <v>3912</v>
      </c>
      <c r="W79" s="135">
        <v>3991</v>
      </c>
      <c r="X79" s="135">
        <v>5047</v>
      </c>
      <c r="Y79" s="135">
        <v>408</v>
      </c>
      <c r="Z79" s="135">
        <v>1525</v>
      </c>
      <c r="AA79" s="135">
        <v>4168</v>
      </c>
      <c r="AB79" s="135">
        <v>1076</v>
      </c>
      <c r="AC79" s="135">
        <v>6743</v>
      </c>
      <c r="AD79" s="135">
        <v>685</v>
      </c>
      <c r="AE79" s="135">
        <v>809</v>
      </c>
      <c r="AF79" s="135">
        <v>69</v>
      </c>
      <c r="AG79" s="135">
        <v>11212</v>
      </c>
      <c r="AH79" s="135">
        <v>2418</v>
      </c>
      <c r="AI79" s="135">
        <v>5698</v>
      </c>
      <c r="AJ79" s="135">
        <v>19837</v>
      </c>
      <c r="AK79" s="135">
        <v>3809</v>
      </c>
      <c r="AL79" s="135">
        <v>10124</v>
      </c>
      <c r="AM79" s="135">
        <v>1917</v>
      </c>
      <c r="AN79" s="135">
        <v>-3504</v>
      </c>
      <c r="AO79" s="135">
        <v>17613</v>
      </c>
      <c r="AP79" s="135">
        <v>12322</v>
      </c>
      <c r="AQ79" s="135">
        <v>4098</v>
      </c>
      <c r="AR79" s="135">
        <v>1991</v>
      </c>
      <c r="AS79" s="135">
        <v>377</v>
      </c>
      <c r="AT79" s="135">
        <v>43516</v>
      </c>
      <c r="AU79" s="135">
        <v>4392</v>
      </c>
      <c r="AV79" s="135">
        <v>4769</v>
      </c>
      <c r="AW79" s="135">
        <v>1660</v>
      </c>
      <c r="AX79" s="135">
        <v>11933</v>
      </c>
      <c r="AY79" s="135">
        <v>23421</v>
      </c>
      <c r="AZ79" s="135">
        <v>9871</v>
      </c>
      <c r="BA79" s="135">
        <v>11113</v>
      </c>
      <c r="BB79" s="135">
        <v>1650</v>
      </c>
      <c r="BC79" s="135">
        <v>1644</v>
      </c>
      <c r="BD79" s="135">
        <v>4785</v>
      </c>
      <c r="BE79" s="135">
        <v>436</v>
      </c>
      <c r="BF79" s="135">
        <v>0</v>
      </c>
      <c r="BG79" s="136">
        <v>281250</v>
      </c>
      <c r="BH79" s="149">
        <v>1604</v>
      </c>
      <c r="BI79" s="136">
        <v>282854</v>
      </c>
      <c r="BJ79" s="129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70"/>
    </row>
    <row r="80" spans="1:73" ht="12.75" customHeight="1">
      <c r="A80" s="78">
        <f>A79+1</f>
        <v>71</v>
      </c>
      <c r="B80" s="79"/>
      <c r="C80" s="80" t="s">
        <v>156</v>
      </c>
      <c r="D80" s="94">
        <v>90557</v>
      </c>
      <c r="E80" s="95">
        <v>23316</v>
      </c>
      <c r="F80" s="95">
        <v>1647</v>
      </c>
      <c r="G80" s="95">
        <v>1117</v>
      </c>
      <c r="H80" s="95">
        <v>21</v>
      </c>
      <c r="I80" s="95">
        <v>0</v>
      </c>
      <c r="J80" s="95">
        <v>16322</v>
      </c>
      <c r="K80" s="95">
        <v>35722</v>
      </c>
      <c r="L80" s="95">
        <v>5694</v>
      </c>
      <c r="M80" s="95">
        <v>1932</v>
      </c>
      <c r="N80" s="95">
        <v>1021</v>
      </c>
      <c r="O80" s="95">
        <v>24135</v>
      </c>
      <c r="P80" s="95">
        <v>65471</v>
      </c>
      <c r="Q80" s="95">
        <v>22963</v>
      </c>
      <c r="R80" s="95">
        <v>4369</v>
      </c>
      <c r="S80" s="95">
        <v>26739</v>
      </c>
      <c r="T80" s="95">
        <v>12663</v>
      </c>
      <c r="U80" s="95">
        <v>15280</v>
      </c>
      <c r="V80" s="95">
        <v>31373</v>
      </c>
      <c r="W80" s="95">
        <v>17114</v>
      </c>
      <c r="X80" s="95">
        <v>44609</v>
      </c>
      <c r="Y80" s="95">
        <v>4169</v>
      </c>
      <c r="Z80" s="95">
        <v>8748</v>
      </c>
      <c r="AA80" s="95">
        <v>12733</v>
      </c>
      <c r="AB80" s="95">
        <v>4218</v>
      </c>
      <c r="AC80" s="95">
        <v>41588</v>
      </c>
      <c r="AD80" s="95">
        <v>9980</v>
      </c>
      <c r="AE80" s="95">
        <v>7808</v>
      </c>
      <c r="AF80" s="95">
        <v>83</v>
      </c>
      <c r="AG80" s="95">
        <v>254733</v>
      </c>
      <c r="AH80" s="95">
        <v>105964</v>
      </c>
      <c r="AI80" s="95">
        <v>65509</v>
      </c>
      <c r="AJ80" s="95">
        <v>150929</v>
      </c>
      <c r="AK80" s="95">
        <v>36492</v>
      </c>
      <c r="AL80" s="95">
        <v>65671</v>
      </c>
      <c r="AM80" s="95">
        <v>15212</v>
      </c>
      <c r="AN80" s="95">
        <v>12321</v>
      </c>
      <c r="AO80" s="95">
        <v>213440</v>
      </c>
      <c r="AP80" s="95">
        <v>108105</v>
      </c>
      <c r="AQ80" s="95">
        <v>15044</v>
      </c>
      <c r="AR80" s="95">
        <v>39755</v>
      </c>
      <c r="AS80" s="95">
        <v>1070</v>
      </c>
      <c r="AT80" s="95">
        <v>1603068</v>
      </c>
      <c r="AU80" s="95">
        <v>15617</v>
      </c>
      <c r="AV80" s="95">
        <v>20322</v>
      </c>
      <c r="AW80" s="95">
        <v>8813</v>
      </c>
      <c r="AX80" s="95">
        <v>57127</v>
      </c>
      <c r="AY80" s="95">
        <v>473222</v>
      </c>
      <c r="AZ80" s="95">
        <v>33321</v>
      </c>
      <c r="BA80" s="95">
        <v>28045</v>
      </c>
      <c r="BB80" s="95">
        <v>12614</v>
      </c>
      <c r="BC80" s="95">
        <v>29958</v>
      </c>
      <c r="BD80" s="95">
        <v>15921</v>
      </c>
      <c r="BE80" s="95">
        <v>9773</v>
      </c>
      <c r="BF80" s="95">
        <v>0</v>
      </c>
      <c r="BG80" s="104">
        <v>3923438</v>
      </c>
      <c r="BH80" s="123"/>
      <c r="BI80" s="104">
        <v>3923438</v>
      </c>
      <c r="BJ80" s="130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2"/>
    </row>
    <row r="81" spans="1:73" ht="12.75" customHeight="1">
      <c r="A81" s="81">
        <f>A80+1</f>
        <v>72</v>
      </c>
      <c r="B81" s="82"/>
      <c r="C81" s="83" t="s">
        <v>157</v>
      </c>
      <c r="D81" s="137">
        <v>98</v>
      </c>
      <c r="E81" s="138">
        <v>32</v>
      </c>
      <c r="F81" s="138">
        <v>4</v>
      </c>
      <c r="G81" s="138">
        <v>1</v>
      </c>
      <c r="H81" s="138">
        <v>0</v>
      </c>
      <c r="I81" s="138">
        <v>0</v>
      </c>
      <c r="J81" s="138">
        <v>9</v>
      </c>
      <c r="K81" s="138">
        <v>64</v>
      </c>
      <c r="L81" s="138">
        <v>11</v>
      </c>
      <c r="M81" s="138">
        <v>4</v>
      </c>
      <c r="N81" s="138">
        <v>2</v>
      </c>
      <c r="O81" s="138">
        <v>37</v>
      </c>
      <c r="P81" s="138">
        <v>45</v>
      </c>
      <c r="Q81" s="138">
        <v>61</v>
      </c>
      <c r="R81" s="138">
        <v>3</v>
      </c>
      <c r="S81" s="138">
        <v>33</v>
      </c>
      <c r="T81" s="138">
        <v>25</v>
      </c>
      <c r="U81" s="138">
        <v>18</v>
      </c>
      <c r="V81" s="138">
        <v>34</v>
      </c>
      <c r="W81" s="138">
        <v>71</v>
      </c>
      <c r="X81" s="138">
        <v>100</v>
      </c>
      <c r="Y81" s="138">
        <v>4</v>
      </c>
      <c r="Z81" s="138">
        <v>23</v>
      </c>
      <c r="AA81" s="138">
        <v>36</v>
      </c>
      <c r="AB81" s="138">
        <v>25</v>
      </c>
      <c r="AC81" s="138">
        <v>62</v>
      </c>
      <c r="AD81" s="138">
        <v>19</v>
      </c>
      <c r="AE81" s="138">
        <v>46</v>
      </c>
      <c r="AF81" s="138">
        <v>1</v>
      </c>
      <c r="AG81" s="138">
        <v>28</v>
      </c>
      <c r="AH81" s="138">
        <v>5</v>
      </c>
      <c r="AI81" s="138">
        <v>211</v>
      </c>
      <c r="AJ81" s="138">
        <v>503</v>
      </c>
      <c r="AK81" s="138">
        <v>123</v>
      </c>
      <c r="AL81" s="138">
        <v>118</v>
      </c>
      <c r="AM81" s="138">
        <v>11</v>
      </c>
      <c r="AN81" s="138">
        <v>9</v>
      </c>
      <c r="AO81" s="138">
        <v>56</v>
      </c>
      <c r="AP81" s="138">
        <v>72</v>
      </c>
      <c r="AQ81" s="138">
        <v>60</v>
      </c>
      <c r="AR81" s="138">
        <v>22</v>
      </c>
      <c r="AS81" s="138">
        <v>7</v>
      </c>
      <c r="AT81" s="138">
        <v>127</v>
      </c>
      <c r="AU81" s="138">
        <v>26</v>
      </c>
      <c r="AV81" s="138">
        <v>69</v>
      </c>
      <c r="AW81" s="138">
        <v>33</v>
      </c>
      <c r="AX81" s="138">
        <v>235</v>
      </c>
      <c r="AY81" s="138">
        <v>247</v>
      </c>
      <c r="AZ81" s="138">
        <v>348</v>
      </c>
      <c r="BA81" s="138">
        <v>680</v>
      </c>
      <c r="BB81" s="138">
        <v>10</v>
      </c>
      <c r="BC81" s="138">
        <v>102</v>
      </c>
      <c r="BD81" s="138">
        <v>104</v>
      </c>
      <c r="BE81" s="138">
        <v>32</v>
      </c>
      <c r="BF81" s="138">
        <v>1</v>
      </c>
      <c r="BG81" s="101">
        <v>4103</v>
      </c>
      <c r="BH81" s="100"/>
      <c r="BI81" s="101">
        <v>4103</v>
      </c>
      <c r="BJ81" s="131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6"/>
    </row>
    <row r="82" spans="1:72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</row>
    <row r="83" spans="1:72" ht="12.75">
      <c r="A83" s="16" t="s">
        <v>141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</row>
    <row r="84" spans="1:72" ht="12.75">
      <c r="A84" s="16" t="s">
        <v>158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141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</row>
    <row r="85" spans="2:73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</row>
    <row r="86" spans="1:73" ht="12.75">
      <c r="A86" s="38"/>
      <c r="B86" s="38"/>
      <c r="C86" s="38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</row>
    <row r="87" spans="1:73" ht="12.75">
      <c r="A87" s="38"/>
      <c r="B87" s="38"/>
      <c r="C87" s="38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</row>
    <row r="88" spans="1:73" ht="12.75">
      <c r="A88" s="38"/>
      <c r="B88" s="38"/>
      <c r="C88" s="38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</row>
    <row r="89" spans="1:73" ht="12.75">
      <c r="A89" s="38"/>
      <c r="B89" s="38"/>
      <c r="C89" s="38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</row>
    <row r="90" spans="1:7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</row>
    <row r="91" spans="1:7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</row>
    <row r="92" spans="1:7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</row>
    <row r="93" spans="1:7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</row>
    <row r="94" spans="1:7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</row>
    <row r="95" spans="1:7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</row>
    <row r="96" spans="1:7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</row>
    <row r="97" spans="1:7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</row>
    <row r="98" spans="1:7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</row>
    <row r="99" spans="1:7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</row>
    <row r="100" spans="1:7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</row>
    <row r="101" spans="1:7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</row>
    <row r="102" spans="1:7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</row>
    <row r="103" spans="1:7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</row>
    <row r="104" spans="1:7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</row>
    <row r="105" spans="1:7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</row>
    <row r="106" spans="1:7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</row>
    <row r="107" spans="1:7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</row>
    <row r="108" spans="1:7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</row>
    <row r="109" spans="1:7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</row>
    <row r="110" spans="1:7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</row>
    <row r="111" spans="1:7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</row>
    <row r="112" spans="1:7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</row>
    <row r="113" spans="1:7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</row>
    <row r="114" spans="1:7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</row>
    <row r="115" spans="1:7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</row>
    <row r="116" spans="1:7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</row>
    <row r="117" spans="1:7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</row>
    <row r="118" spans="1:7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</row>
    <row r="119" spans="1:7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</row>
    <row r="120" spans="1:7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</row>
    <row r="121" spans="1:7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</row>
    <row r="122" spans="1:7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</row>
    <row r="123" spans="1:7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</row>
    <row r="124" spans="1:7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</row>
    <row r="125" spans="1:72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</row>
    <row r="126" spans="1:72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</row>
    <row r="127" spans="1:7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</row>
    <row r="128" spans="1:7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</row>
    <row r="129" spans="1:7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</row>
    <row r="130" spans="1:7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</sheetData>
  <sheetProtection/>
  <mergeCells count="39">
    <mergeCell ref="BS4:BT4"/>
    <mergeCell ref="D4:K4"/>
    <mergeCell ref="L4:U4"/>
    <mergeCell ref="V4:AE4"/>
    <mergeCell ref="AF4:AM4"/>
    <mergeCell ref="A78:C78"/>
    <mergeCell ref="AN4:AW4"/>
    <mergeCell ref="AX4:BF4"/>
    <mergeCell ref="BJ4:BR4"/>
    <mergeCell ref="AY2:BA2"/>
    <mergeCell ref="BO2:BR2"/>
    <mergeCell ref="BT2:BU2"/>
    <mergeCell ref="BS3:BU3"/>
    <mergeCell ref="BB2:BC2"/>
    <mergeCell ref="BD2:BF2"/>
    <mergeCell ref="BJ2:BL2"/>
    <mergeCell ref="BM2:BN2"/>
    <mergeCell ref="R2:U2"/>
    <mergeCell ref="W2:Y2"/>
    <mergeCell ref="Z2:AA2"/>
    <mergeCell ref="AO2:AQ2"/>
    <mergeCell ref="AR2:AS2"/>
    <mergeCell ref="AT2:AW2"/>
    <mergeCell ref="BG1:BR1"/>
    <mergeCell ref="BS1:BU1"/>
    <mergeCell ref="E2:G2"/>
    <mergeCell ref="H2:I2"/>
    <mergeCell ref="J2:K2"/>
    <mergeCell ref="M2:O2"/>
    <mergeCell ref="AB2:AE2"/>
    <mergeCell ref="AG2:AI2"/>
    <mergeCell ref="AK2:AM2"/>
    <mergeCell ref="P2:Q2"/>
    <mergeCell ref="D1:K1"/>
    <mergeCell ref="L1:U1"/>
    <mergeCell ref="V1:AE1"/>
    <mergeCell ref="AF1:AM1"/>
    <mergeCell ref="AN1:AW1"/>
    <mergeCell ref="AX1:BF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&amp;LEurostat&amp;CInput-Output Framework of the European Union&amp;R&amp;P</oddHeader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158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" sqref="D5"/>
    </sheetView>
  </sheetViews>
  <sheetFormatPr defaultColWidth="11.421875" defaultRowHeight="12.75"/>
  <cols>
    <col min="1" max="1" width="3.7109375" style="16" customWidth="1"/>
    <col min="2" max="2" width="5.7109375" style="16" customWidth="1"/>
    <col min="3" max="3" width="25.7109375" style="16" customWidth="1"/>
    <col min="4" max="73" width="10.7109375" style="16" customWidth="1"/>
    <col min="74" max="16384" width="11.421875" style="16" customWidth="1"/>
  </cols>
  <sheetData>
    <row r="1" spans="1:73" s="8" customFormat="1" ht="12.75">
      <c r="A1" s="62"/>
      <c r="B1" s="62"/>
      <c r="C1" s="89"/>
      <c r="D1" s="173" t="s">
        <v>7</v>
      </c>
      <c r="E1" s="173"/>
      <c r="F1" s="173"/>
      <c r="G1" s="173"/>
      <c r="H1" s="173"/>
      <c r="I1" s="173"/>
      <c r="J1" s="173"/>
      <c r="K1" s="173"/>
      <c r="L1" s="173" t="s">
        <v>7</v>
      </c>
      <c r="M1" s="173"/>
      <c r="N1" s="173"/>
      <c r="O1" s="173"/>
      <c r="P1" s="173"/>
      <c r="Q1" s="173"/>
      <c r="R1" s="173"/>
      <c r="S1" s="173"/>
      <c r="T1" s="173"/>
      <c r="U1" s="173"/>
      <c r="V1" s="173" t="s">
        <v>7</v>
      </c>
      <c r="W1" s="173"/>
      <c r="X1" s="173"/>
      <c r="Y1" s="173"/>
      <c r="Z1" s="173"/>
      <c r="AA1" s="173"/>
      <c r="AB1" s="173"/>
      <c r="AC1" s="173"/>
      <c r="AD1" s="173"/>
      <c r="AE1" s="173"/>
      <c r="AF1" s="173" t="s">
        <v>7</v>
      </c>
      <c r="AG1" s="173"/>
      <c r="AH1" s="173"/>
      <c r="AI1" s="173"/>
      <c r="AJ1" s="173"/>
      <c r="AK1" s="173"/>
      <c r="AL1" s="173"/>
      <c r="AM1" s="173"/>
      <c r="AN1" s="173" t="s">
        <v>7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 t="s">
        <v>7</v>
      </c>
      <c r="AY1" s="173"/>
      <c r="AZ1" s="173"/>
      <c r="BA1" s="173"/>
      <c r="BB1" s="173"/>
      <c r="BC1" s="173"/>
      <c r="BD1" s="173"/>
      <c r="BE1" s="173"/>
      <c r="BF1" s="173"/>
      <c r="BG1" s="173" t="s">
        <v>7</v>
      </c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4"/>
      <c r="BT1" s="174"/>
      <c r="BU1" s="174"/>
    </row>
    <row r="2" spans="1:73" s="8" customFormat="1" ht="12.75" customHeight="1">
      <c r="A2" s="9"/>
      <c r="B2" s="9"/>
      <c r="C2" s="9" t="s">
        <v>9</v>
      </c>
      <c r="D2" s="9" t="s">
        <v>10</v>
      </c>
      <c r="E2" s="175" t="str">
        <f>doc!$D$4</f>
        <v>Sweden</v>
      </c>
      <c r="F2" s="175"/>
      <c r="G2" s="175"/>
      <c r="H2" s="176" t="str">
        <f>doc!$D$5</f>
        <v>Mill. NAC</v>
      </c>
      <c r="I2" s="176"/>
      <c r="J2" s="177" t="str">
        <f>IF(doc!$D$6="CUP","current prices",IF(doc!$D$6="COPPY","constant prices of previous year",IF(doc!$D$6="COPYY","constant prices of base year 19"&amp;doc!#REF!,"")))</f>
        <v>current prices</v>
      </c>
      <c r="K2" s="177"/>
      <c r="L2" s="9"/>
      <c r="M2" s="175" t="str">
        <f>doc!$D$4</f>
        <v>Sweden</v>
      </c>
      <c r="N2" s="175"/>
      <c r="O2" s="175"/>
      <c r="P2" s="176" t="str">
        <f>doc!$D$5</f>
        <v>Mill. NAC</v>
      </c>
      <c r="Q2" s="176"/>
      <c r="R2" s="177" t="str">
        <f>IF(doc!$D$6="CUP","current prices",IF(doc!$D$6="COPPY","constant prices of previous year",IF(doc!$D$6="COPYY","constant prices of base year 19"&amp;doc!#REF!,"")))</f>
        <v>current prices</v>
      </c>
      <c r="S2" s="177"/>
      <c r="T2" s="177"/>
      <c r="U2" s="177"/>
      <c r="V2" s="9"/>
      <c r="W2" s="175" t="str">
        <f>doc!$D$4</f>
        <v>Sweden</v>
      </c>
      <c r="X2" s="175"/>
      <c r="Y2" s="175"/>
      <c r="Z2" s="176" t="str">
        <f>doc!$D$5</f>
        <v>Mill. NAC</v>
      </c>
      <c r="AA2" s="176"/>
      <c r="AB2" s="177" t="str">
        <f>IF(doc!$D$6="CUP","current prices",IF(doc!$D$6="COPPY","constant prices of previous year",IF(doc!$D$6="COPYY","constant prices of base year 19"&amp;doc!#REF!,"")))</f>
        <v>current prices</v>
      </c>
      <c r="AC2" s="177"/>
      <c r="AD2" s="177"/>
      <c r="AE2" s="177"/>
      <c r="AF2" s="9"/>
      <c r="AG2" s="175" t="str">
        <f>doc!$D$4</f>
        <v>Sweden</v>
      </c>
      <c r="AH2" s="175"/>
      <c r="AI2" s="175"/>
      <c r="AJ2" s="10" t="str">
        <f>doc!$D$5</f>
        <v>Mill. NAC</v>
      </c>
      <c r="AK2" s="177"/>
      <c r="AL2" s="177"/>
      <c r="AM2" s="177"/>
      <c r="AN2" s="9"/>
      <c r="AO2" s="175" t="str">
        <f>doc!$D$4</f>
        <v>Sweden</v>
      </c>
      <c r="AP2" s="175"/>
      <c r="AQ2" s="175"/>
      <c r="AR2" s="176" t="str">
        <f>doc!$D$5</f>
        <v>Mill. NAC</v>
      </c>
      <c r="AS2" s="176"/>
      <c r="AT2" s="177" t="str">
        <f>IF(doc!$D$6="CUP","current prices",IF(doc!$D$6="COPPY","constant prices of previous year",IF(doc!$D$6="COPYY","constant prices of base year 19"&amp;doc!#REF!,"")))</f>
        <v>current prices</v>
      </c>
      <c r="AU2" s="177"/>
      <c r="AV2" s="177"/>
      <c r="AW2" s="177"/>
      <c r="AX2" s="9"/>
      <c r="AY2" s="175" t="str">
        <f>doc!$D$4</f>
        <v>Sweden</v>
      </c>
      <c r="AZ2" s="175"/>
      <c r="BA2" s="175"/>
      <c r="BB2" s="176" t="str">
        <f>doc!$D$5</f>
        <v>Mill. NAC</v>
      </c>
      <c r="BC2" s="176"/>
      <c r="BD2" s="177" t="str">
        <f>IF(doc!$D$6="CUP","current prices",IF(doc!$D$6="COPPY","constant prices of previous year",IF(doc!$D$6="COPYY","constant prices of base year 19"&amp;doc!#REF!,"")))</f>
        <v>current prices</v>
      </c>
      <c r="BE2" s="177"/>
      <c r="BF2" s="177"/>
      <c r="BG2" s="9"/>
      <c r="BH2" s="9"/>
      <c r="BI2" s="9"/>
      <c r="BJ2" s="175" t="str">
        <f>doc!$D$4</f>
        <v>Sweden</v>
      </c>
      <c r="BK2" s="175"/>
      <c r="BL2" s="175"/>
      <c r="BM2" s="176" t="str">
        <f>doc!$D$5</f>
        <v>Mill. NAC</v>
      </c>
      <c r="BN2" s="176"/>
      <c r="BO2" s="177" t="str">
        <f>IF(doc!$D$6="CUP","current prices",IF(doc!$D$6="COPPY","constant prices of previous year",IF(doc!$D$6="COPYY","constant prices of base year 19"&amp;doc!#REF!,"")))</f>
        <v>current prices</v>
      </c>
      <c r="BP2" s="177"/>
      <c r="BQ2" s="177"/>
      <c r="BR2" s="177"/>
      <c r="BS2" s="5"/>
      <c r="BT2" s="10" t="str">
        <f>doc!$D$5</f>
        <v>Mill. NAC</v>
      </c>
      <c r="BU2" s="10"/>
    </row>
    <row r="3" spans="1:73" s="8" customFormat="1" ht="12.75">
      <c r="A3" s="11"/>
      <c r="B3" s="11"/>
      <c r="C3" s="7">
        <v>1995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177"/>
      <c r="BT3" s="177"/>
      <c r="BU3" s="84"/>
    </row>
    <row r="4" spans="1:73" ht="12.75" customHeight="1">
      <c r="A4" s="12" t="s">
        <v>10</v>
      </c>
      <c r="B4" s="13"/>
      <c r="C4" s="14"/>
      <c r="D4" s="180" t="s">
        <v>144</v>
      </c>
      <c r="E4" s="180"/>
      <c r="F4" s="180"/>
      <c r="G4" s="180"/>
      <c r="H4" s="180"/>
      <c r="I4" s="180"/>
      <c r="J4" s="180"/>
      <c r="K4" s="180"/>
      <c r="L4" s="180" t="s">
        <v>144</v>
      </c>
      <c r="M4" s="180"/>
      <c r="N4" s="180"/>
      <c r="O4" s="180"/>
      <c r="P4" s="180"/>
      <c r="Q4" s="180"/>
      <c r="R4" s="180"/>
      <c r="S4" s="180"/>
      <c r="T4" s="180"/>
      <c r="U4" s="180"/>
      <c r="V4" s="180" t="s">
        <v>144</v>
      </c>
      <c r="W4" s="180"/>
      <c r="X4" s="180"/>
      <c r="Y4" s="180"/>
      <c r="Z4" s="180"/>
      <c r="AA4" s="180"/>
      <c r="AB4" s="180"/>
      <c r="AC4" s="180"/>
      <c r="AD4" s="180"/>
      <c r="AE4" s="180"/>
      <c r="AF4" s="180" t="s">
        <v>144</v>
      </c>
      <c r="AG4" s="180"/>
      <c r="AH4" s="180"/>
      <c r="AI4" s="180"/>
      <c r="AJ4" s="180"/>
      <c r="AK4" s="180"/>
      <c r="AL4" s="180"/>
      <c r="AM4" s="180"/>
      <c r="AN4" s="180" t="s">
        <v>144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144</v>
      </c>
      <c r="AY4" s="180"/>
      <c r="AZ4" s="180"/>
      <c r="BA4" s="180"/>
      <c r="BB4" s="180"/>
      <c r="BC4" s="180"/>
      <c r="BD4" s="180"/>
      <c r="BE4" s="180"/>
      <c r="BF4" s="180"/>
      <c r="BG4" s="45"/>
      <c r="BH4" s="143"/>
      <c r="BI4" s="45"/>
      <c r="BJ4" s="182" t="s">
        <v>122</v>
      </c>
      <c r="BK4" s="178"/>
      <c r="BL4" s="178"/>
      <c r="BM4" s="178"/>
      <c r="BN4" s="178"/>
      <c r="BO4" s="178"/>
      <c r="BP4" s="178"/>
      <c r="BQ4" s="178"/>
      <c r="BR4" s="178"/>
      <c r="BS4" s="178"/>
      <c r="BT4" s="179"/>
      <c r="BU4" s="15" t="s">
        <v>10</v>
      </c>
    </row>
    <row r="5" spans="1:73" ht="169.5" customHeight="1">
      <c r="A5" s="17" t="s">
        <v>10</v>
      </c>
      <c r="B5" s="18" t="s">
        <v>10</v>
      </c>
      <c r="C5" s="65" t="s">
        <v>144</v>
      </c>
      <c r="D5" s="46" t="s">
        <v>70</v>
      </c>
      <c r="E5" s="26" t="s">
        <v>71</v>
      </c>
      <c r="F5" s="26" t="s">
        <v>145</v>
      </c>
      <c r="G5" s="26" t="s">
        <v>72</v>
      </c>
      <c r="H5" s="26" t="s">
        <v>73</v>
      </c>
      <c r="I5" s="26" t="s">
        <v>74</v>
      </c>
      <c r="J5" s="19" t="s">
        <v>169</v>
      </c>
      <c r="K5" s="19" t="s">
        <v>163</v>
      </c>
      <c r="L5" s="26" t="s">
        <v>75</v>
      </c>
      <c r="M5" s="26" t="s">
        <v>76</v>
      </c>
      <c r="N5" s="26" t="s">
        <v>77</v>
      </c>
      <c r="O5" s="26" t="s">
        <v>146</v>
      </c>
      <c r="P5" s="26" t="s">
        <v>79</v>
      </c>
      <c r="Q5" s="26" t="s">
        <v>80</v>
      </c>
      <c r="R5" s="26" t="s">
        <v>81</v>
      </c>
      <c r="S5" s="26" t="s">
        <v>147</v>
      </c>
      <c r="T5" s="26" t="s">
        <v>83</v>
      </c>
      <c r="U5" s="26" t="s">
        <v>84</v>
      </c>
      <c r="V5" s="26" t="s">
        <v>85</v>
      </c>
      <c r="W5" s="26" t="s">
        <v>86</v>
      </c>
      <c r="X5" s="26" t="s">
        <v>87</v>
      </c>
      <c r="Y5" s="26" t="s">
        <v>88</v>
      </c>
      <c r="Z5" s="26" t="s">
        <v>89</v>
      </c>
      <c r="AA5" s="26" t="s">
        <v>90</v>
      </c>
      <c r="AB5" s="26" t="s">
        <v>91</v>
      </c>
      <c r="AC5" s="26" t="s">
        <v>92</v>
      </c>
      <c r="AD5" s="26" t="s">
        <v>93</v>
      </c>
      <c r="AE5" s="26" t="s">
        <v>94</v>
      </c>
      <c r="AF5" s="26" t="s">
        <v>148</v>
      </c>
      <c r="AG5" s="26" t="s">
        <v>96</v>
      </c>
      <c r="AH5" s="26" t="s">
        <v>97</v>
      </c>
      <c r="AI5" s="26" t="s">
        <v>98</v>
      </c>
      <c r="AJ5" s="19" t="s">
        <v>167</v>
      </c>
      <c r="AK5" s="26" t="s">
        <v>149</v>
      </c>
      <c r="AL5" s="26" t="s">
        <v>150</v>
      </c>
      <c r="AM5" s="26" t="s">
        <v>101</v>
      </c>
      <c r="AN5" s="26" t="s">
        <v>102</v>
      </c>
      <c r="AO5" s="26" t="s">
        <v>103</v>
      </c>
      <c r="AP5" s="26" t="s">
        <v>151</v>
      </c>
      <c r="AQ5" s="26" t="s">
        <v>105</v>
      </c>
      <c r="AR5" s="26" t="s">
        <v>106</v>
      </c>
      <c r="AS5" s="26" t="s">
        <v>107</v>
      </c>
      <c r="AT5" s="26" t="s">
        <v>108</v>
      </c>
      <c r="AU5" s="26" t="s">
        <v>11</v>
      </c>
      <c r="AV5" s="26" t="s">
        <v>110</v>
      </c>
      <c r="AW5" s="26" t="s">
        <v>111</v>
      </c>
      <c r="AX5" s="26" t="s">
        <v>112</v>
      </c>
      <c r="AY5" s="26" t="s">
        <v>113</v>
      </c>
      <c r="AZ5" s="26" t="s">
        <v>114</v>
      </c>
      <c r="BA5" s="26" t="s">
        <v>115</v>
      </c>
      <c r="BB5" s="26" t="s">
        <v>116</v>
      </c>
      <c r="BC5" s="26" t="s">
        <v>117</v>
      </c>
      <c r="BD5" s="26" t="s">
        <v>118</v>
      </c>
      <c r="BE5" s="26" t="s">
        <v>119</v>
      </c>
      <c r="BF5" s="26" t="s">
        <v>12</v>
      </c>
      <c r="BG5" s="29" t="s">
        <v>5</v>
      </c>
      <c r="BH5" s="144" t="s">
        <v>161</v>
      </c>
      <c r="BI5" s="66" t="s">
        <v>164</v>
      </c>
      <c r="BJ5" s="25" t="s">
        <v>123</v>
      </c>
      <c r="BK5" s="47" t="s">
        <v>124</v>
      </c>
      <c r="BL5" s="26" t="s">
        <v>125</v>
      </c>
      <c r="BM5" s="48" t="s">
        <v>126</v>
      </c>
      <c r="BN5" s="26" t="s">
        <v>127</v>
      </c>
      <c r="BO5" s="26" t="s">
        <v>128</v>
      </c>
      <c r="BP5" s="26" t="s">
        <v>129</v>
      </c>
      <c r="BQ5" s="48" t="s">
        <v>130</v>
      </c>
      <c r="BR5" s="48" t="s">
        <v>131</v>
      </c>
      <c r="BS5" s="48" t="s">
        <v>132</v>
      </c>
      <c r="BT5" s="27" t="s">
        <v>142</v>
      </c>
      <c r="BU5" s="21" t="s">
        <v>171</v>
      </c>
    </row>
    <row r="6" spans="1:73" ht="12.75" customHeight="1">
      <c r="A6" s="23"/>
      <c r="B6" s="49" t="s">
        <v>15</v>
      </c>
      <c r="C6" s="24" t="s">
        <v>133</v>
      </c>
      <c r="D6" s="50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165</v>
      </c>
      <c r="K6" s="26" t="s">
        <v>166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6" t="s">
        <v>37</v>
      </c>
      <c r="AA6" s="26" t="s">
        <v>38</v>
      </c>
      <c r="AB6" s="26" t="s">
        <v>39</v>
      </c>
      <c r="AC6" s="26" t="s">
        <v>40</v>
      </c>
      <c r="AD6" s="26" t="s">
        <v>41</v>
      </c>
      <c r="AE6" s="26" t="s">
        <v>42</v>
      </c>
      <c r="AF6" s="26" t="s">
        <v>43</v>
      </c>
      <c r="AG6" s="26" t="s">
        <v>44</v>
      </c>
      <c r="AH6" s="26" t="s">
        <v>45</v>
      </c>
      <c r="AI6" s="26" t="s">
        <v>46</v>
      </c>
      <c r="AJ6" s="26" t="s">
        <v>168</v>
      </c>
      <c r="AK6" s="26" t="s">
        <v>47</v>
      </c>
      <c r="AL6" s="26" t="s">
        <v>48</v>
      </c>
      <c r="AM6" s="26" t="s">
        <v>49</v>
      </c>
      <c r="AN6" s="26" t="s">
        <v>50</v>
      </c>
      <c r="AO6" s="26" t="s">
        <v>51</v>
      </c>
      <c r="AP6" s="26" t="s">
        <v>52</v>
      </c>
      <c r="AQ6" s="26" t="s">
        <v>53</v>
      </c>
      <c r="AR6" s="26" t="s">
        <v>54</v>
      </c>
      <c r="AS6" s="26" t="s">
        <v>55</v>
      </c>
      <c r="AT6" s="26" t="s">
        <v>56</v>
      </c>
      <c r="AU6" s="26" t="s">
        <v>57</v>
      </c>
      <c r="AV6" s="26" t="s">
        <v>58</v>
      </c>
      <c r="AW6" s="26" t="s">
        <v>59</v>
      </c>
      <c r="AX6" s="26" t="s">
        <v>60</v>
      </c>
      <c r="AY6" s="26" t="s">
        <v>61</v>
      </c>
      <c r="AZ6" s="26" t="s">
        <v>62</v>
      </c>
      <c r="BA6" s="26" t="s">
        <v>63</v>
      </c>
      <c r="BB6" s="26" t="s">
        <v>64</v>
      </c>
      <c r="BC6" s="26" t="s">
        <v>65</v>
      </c>
      <c r="BD6" s="26" t="s">
        <v>66</v>
      </c>
      <c r="BE6" s="26" t="s">
        <v>67</v>
      </c>
      <c r="BF6" s="26" t="s">
        <v>68</v>
      </c>
      <c r="BG6" s="29"/>
      <c r="BH6" s="145"/>
      <c r="BI6" s="29"/>
      <c r="BJ6" s="28"/>
      <c r="BK6" s="47"/>
      <c r="BL6" s="26"/>
      <c r="BM6" s="48"/>
      <c r="BN6" s="25"/>
      <c r="BO6" s="25"/>
      <c r="BP6" s="25"/>
      <c r="BQ6" s="48"/>
      <c r="BR6" s="48"/>
      <c r="BS6" s="48"/>
      <c r="BT6" s="27"/>
      <c r="BU6" s="30"/>
    </row>
    <row r="7" spans="1:73" ht="12.75">
      <c r="A7" s="31" t="s">
        <v>69</v>
      </c>
      <c r="B7" s="32" t="s">
        <v>10</v>
      </c>
      <c r="C7" s="33" t="s">
        <v>10</v>
      </c>
      <c r="D7" s="85">
        <v>1</v>
      </c>
      <c r="E7" s="34">
        <f aca="true" t="shared" si="0" ref="E7:BP7">D7+1</f>
        <v>2</v>
      </c>
      <c r="F7" s="34">
        <f t="shared" si="0"/>
        <v>3</v>
      </c>
      <c r="G7" s="34">
        <f t="shared" si="0"/>
        <v>4</v>
      </c>
      <c r="H7" s="34">
        <f t="shared" si="0"/>
        <v>5</v>
      </c>
      <c r="I7" s="34">
        <f t="shared" si="0"/>
        <v>6</v>
      </c>
      <c r="J7" s="34">
        <f t="shared" si="0"/>
        <v>7</v>
      </c>
      <c r="K7" s="34">
        <f t="shared" si="0"/>
        <v>8</v>
      </c>
      <c r="L7" s="34">
        <f t="shared" si="0"/>
        <v>9</v>
      </c>
      <c r="M7" s="34">
        <f t="shared" si="0"/>
        <v>10</v>
      </c>
      <c r="N7" s="34">
        <f t="shared" si="0"/>
        <v>11</v>
      </c>
      <c r="O7" s="34">
        <f t="shared" si="0"/>
        <v>12</v>
      </c>
      <c r="P7" s="34">
        <f t="shared" si="0"/>
        <v>13</v>
      </c>
      <c r="Q7" s="34">
        <f t="shared" si="0"/>
        <v>14</v>
      </c>
      <c r="R7" s="34">
        <f t="shared" si="0"/>
        <v>15</v>
      </c>
      <c r="S7" s="34">
        <f t="shared" si="0"/>
        <v>16</v>
      </c>
      <c r="T7" s="34">
        <f t="shared" si="0"/>
        <v>17</v>
      </c>
      <c r="U7" s="34">
        <f t="shared" si="0"/>
        <v>18</v>
      </c>
      <c r="V7" s="34">
        <f t="shared" si="0"/>
        <v>19</v>
      </c>
      <c r="W7" s="34">
        <f t="shared" si="0"/>
        <v>20</v>
      </c>
      <c r="X7" s="34">
        <f t="shared" si="0"/>
        <v>21</v>
      </c>
      <c r="Y7" s="34">
        <f t="shared" si="0"/>
        <v>22</v>
      </c>
      <c r="Z7" s="34">
        <f t="shared" si="0"/>
        <v>23</v>
      </c>
      <c r="AA7" s="34">
        <f t="shared" si="0"/>
        <v>24</v>
      </c>
      <c r="AB7" s="34">
        <f t="shared" si="0"/>
        <v>25</v>
      </c>
      <c r="AC7" s="34">
        <f t="shared" si="0"/>
        <v>26</v>
      </c>
      <c r="AD7" s="34">
        <f t="shared" si="0"/>
        <v>27</v>
      </c>
      <c r="AE7" s="34">
        <f t="shared" si="0"/>
        <v>28</v>
      </c>
      <c r="AF7" s="34">
        <f t="shared" si="0"/>
        <v>29</v>
      </c>
      <c r="AG7" s="34">
        <f t="shared" si="0"/>
        <v>30</v>
      </c>
      <c r="AH7" s="34">
        <f t="shared" si="0"/>
        <v>31</v>
      </c>
      <c r="AI7" s="34">
        <f t="shared" si="0"/>
        <v>32</v>
      </c>
      <c r="AJ7" s="34">
        <f t="shared" si="0"/>
        <v>33</v>
      </c>
      <c r="AK7" s="34">
        <f t="shared" si="0"/>
        <v>34</v>
      </c>
      <c r="AL7" s="34">
        <f t="shared" si="0"/>
        <v>35</v>
      </c>
      <c r="AM7" s="34">
        <f t="shared" si="0"/>
        <v>36</v>
      </c>
      <c r="AN7" s="34">
        <f t="shared" si="0"/>
        <v>37</v>
      </c>
      <c r="AO7" s="34">
        <f t="shared" si="0"/>
        <v>38</v>
      </c>
      <c r="AP7" s="34">
        <f t="shared" si="0"/>
        <v>39</v>
      </c>
      <c r="AQ7" s="34">
        <f t="shared" si="0"/>
        <v>40</v>
      </c>
      <c r="AR7" s="34">
        <f t="shared" si="0"/>
        <v>41</v>
      </c>
      <c r="AS7" s="34">
        <f t="shared" si="0"/>
        <v>42</v>
      </c>
      <c r="AT7" s="34">
        <f t="shared" si="0"/>
        <v>43</v>
      </c>
      <c r="AU7" s="34">
        <f t="shared" si="0"/>
        <v>44</v>
      </c>
      <c r="AV7" s="34">
        <f t="shared" si="0"/>
        <v>45</v>
      </c>
      <c r="AW7" s="34">
        <f t="shared" si="0"/>
        <v>46</v>
      </c>
      <c r="AX7" s="34">
        <f t="shared" si="0"/>
        <v>47</v>
      </c>
      <c r="AY7" s="34">
        <f t="shared" si="0"/>
        <v>48</v>
      </c>
      <c r="AZ7" s="34">
        <f t="shared" si="0"/>
        <v>49</v>
      </c>
      <c r="BA7" s="34">
        <f t="shared" si="0"/>
        <v>50</v>
      </c>
      <c r="BB7" s="34">
        <f t="shared" si="0"/>
        <v>51</v>
      </c>
      <c r="BC7" s="34">
        <f t="shared" si="0"/>
        <v>52</v>
      </c>
      <c r="BD7" s="34">
        <f t="shared" si="0"/>
        <v>53</v>
      </c>
      <c r="BE7" s="34">
        <f t="shared" si="0"/>
        <v>54</v>
      </c>
      <c r="BF7" s="34">
        <f t="shared" si="0"/>
        <v>55</v>
      </c>
      <c r="BG7" s="34">
        <f t="shared" si="0"/>
        <v>56</v>
      </c>
      <c r="BH7" s="34">
        <f t="shared" si="0"/>
        <v>57</v>
      </c>
      <c r="BI7" s="34">
        <f t="shared" si="0"/>
        <v>58</v>
      </c>
      <c r="BJ7" s="34">
        <f t="shared" si="0"/>
        <v>59</v>
      </c>
      <c r="BK7" s="34">
        <f t="shared" si="0"/>
        <v>60</v>
      </c>
      <c r="BL7" s="34">
        <f t="shared" si="0"/>
        <v>61</v>
      </c>
      <c r="BM7" s="34">
        <f t="shared" si="0"/>
        <v>62</v>
      </c>
      <c r="BN7" s="34">
        <f t="shared" si="0"/>
        <v>63</v>
      </c>
      <c r="BO7" s="34">
        <f t="shared" si="0"/>
        <v>64</v>
      </c>
      <c r="BP7" s="34">
        <f t="shared" si="0"/>
        <v>65</v>
      </c>
      <c r="BQ7" s="34">
        <f>BP7+1</f>
        <v>66</v>
      </c>
      <c r="BR7" s="34">
        <f>BQ7+1</f>
        <v>67</v>
      </c>
      <c r="BS7" s="34">
        <f>BR7+1</f>
        <v>68</v>
      </c>
      <c r="BT7" s="34">
        <f>BS7+1</f>
        <v>69</v>
      </c>
      <c r="BU7" s="34">
        <f>BT7+1</f>
        <v>70</v>
      </c>
    </row>
    <row r="8" spans="1:73" ht="12.75">
      <c r="A8" s="52">
        <v>1</v>
      </c>
      <c r="B8" s="35" t="s">
        <v>17</v>
      </c>
      <c r="C8" s="86" t="s">
        <v>70</v>
      </c>
      <c r="D8" s="90">
        <v>2540</v>
      </c>
      <c r="E8" s="105">
        <v>13</v>
      </c>
      <c r="F8" s="105">
        <v>9</v>
      </c>
      <c r="G8" s="105">
        <v>11</v>
      </c>
      <c r="H8" s="105">
        <v>0</v>
      </c>
      <c r="I8" s="105">
        <v>0</v>
      </c>
      <c r="J8" s="105">
        <v>0</v>
      </c>
      <c r="K8" s="105">
        <v>25125</v>
      </c>
      <c r="L8" s="105">
        <v>3</v>
      </c>
      <c r="M8" s="105">
        <v>102</v>
      </c>
      <c r="N8" s="105">
        <v>22</v>
      </c>
      <c r="O8" s="105">
        <v>0</v>
      </c>
      <c r="P8" s="105">
        <v>0</v>
      </c>
      <c r="Q8" s="105">
        <v>2</v>
      </c>
      <c r="R8" s="105">
        <v>0</v>
      </c>
      <c r="S8" s="105">
        <v>23</v>
      </c>
      <c r="T8" s="105">
        <v>7</v>
      </c>
      <c r="U8" s="105">
        <v>0</v>
      </c>
      <c r="V8" s="105">
        <v>0</v>
      </c>
      <c r="W8" s="105">
        <v>0</v>
      </c>
      <c r="X8" s="105">
        <v>5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1</v>
      </c>
      <c r="AF8" s="105">
        <v>0</v>
      </c>
      <c r="AG8" s="105">
        <v>42</v>
      </c>
      <c r="AH8" s="105">
        <v>0</v>
      </c>
      <c r="AI8" s="105">
        <v>59</v>
      </c>
      <c r="AJ8" s="105">
        <v>863</v>
      </c>
      <c r="AK8" s="105">
        <v>221</v>
      </c>
      <c r="AL8" s="105">
        <v>7</v>
      </c>
      <c r="AM8" s="105">
        <v>5</v>
      </c>
      <c r="AN8" s="105">
        <v>0</v>
      </c>
      <c r="AO8" s="105">
        <v>85</v>
      </c>
      <c r="AP8" s="105">
        <v>1</v>
      </c>
      <c r="AQ8" s="105">
        <v>2</v>
      </c>
      <c r="AR8" s="105">
        <v>0</v>
      </c>
      <c r="AS8" s="105">
        <v>1</v>
      </c>
      <c r="AT8" s="105">
        <v>90</v>
      </c>
      <c r="AU8" s="105">
        <v>48</v>
      </c>
      <c r="AV8" s="105">
        <v>108</v>
      </c>
      <c r="AW8" s="105">
        <v>40</v>
      </c>
      <c r="AX8" s="105">
        <v>55</v>
      </c>
      <c r="AY8" s="105">
        <v>22</v>
      </c>
      <c r="AZ8" s="105">
        <v>131</v>
      </c>
      <c r="BA8" s="105">
        <v>95</v>
      </c>
      <c r="BB8" s="105">
        <v>31</v>
      </c>
      <c r="BC8" s="105">
        <v>7</v>
      </c>
      <c r="BD8" s="105">
        <v>683</v>
      </c>
      <c r="BE8" s="105">
        <v>3</v>
      </c>
      <c r="BF8" s="105">
        <v>0</v>
      </c>
      <c r="BG8" s="139">
        <v>30462</v>
      </c>
      <c r="BH8" s="146">
        <v>-372</v>
      </c>
      <c r="BI8" s="104">
        <v>30090</v>
      </c>
      <c r="BJ8" s="90">
        <v>5150</v>
      </c>
      <c r="BK8" s="91">
        <v>0</v>
      </c>
      <c r="BL8" s="91">
        <v>0</v>
      </c>
      <c r="BM8" s="92">
        <v>5150</v>
      </c>
      <c r="BN8" s="91">
        <v>368</v>
      </c>
      <c r="BO8" s="91">
        <v>0</v>
      </c>
      <c r="BP8" s="91">
        <v>81</v>
      </c>
      <c r="BQ8" s="92">
        <v>81</v>
      </c>
      <c r="BR8" s="92">
        <v>449</v>
      </c>
      <c r="BS8" s="92">
        <v>2804</v>
      </c>
      <c r="BT8" s="92">
        <v>8403</v>
      </c>
      <c r="BU8" s="93">
        <v>38493</v>
      </c>
    </row>
    <row r="9" spans="1:73" ht="12.75">
      <c r="A9" s="39">
        <v>2</v>
      </c>
      <c r="B9" s="40" t="s">
        <v>18</v>
      </c>
      <c r="C9" s="41" t="s">
        <v>71</v>
      </c>
      <c r="D9" s="94">
        <v>1</v>
      </c>
      <c r="E9" s="95">
        <v>628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1</v>
      </c>
      <c r="L9" s="95">
        <v>3</v>
      </c>
      <c r="M9" s="95">
        <v>0</v>
      </c>
      <c r="N9" s="95">
        <v>0</v>
      </c>
      <c r="O9" s="95">
        <v>13307</v>
      </c>
      <c r="P9" s="95">
        <v>5893</v>
      </c>
      <c r="Q9" s="95">
        <v>7</v>
      </c>
      <c r="R9" s="95">
        <v>1</v>
      </c>
      <c r="S9" s="95">
        <v>71</v>
      </c>
      <c r="T9" s="95">
        <v>29</v>
      </c>
      <c r="U9" s="95">
        <v>277</v>
      </c>
      <c r="V9" s="95">
        <v>0</v>
      </c>
      <c r="W9" s="95">
        <v>1</v>
      </c>
      <c r="X9" s="95">
        <v>13</v>
      </c>
      <c r="Y9" s="95">
        <v>1</v>
      </c>
      <c r="Z9" s="95">
        <v>3</v>
      </c>
      <c r="AA9" s="95">
        <v>0</v>
      </c>
      <c r="AB9" s="95">
        <v>0</v>
      </c>
      <c r="AC9" s="95">
        <v>3</v>
      </c>
      <c r="AD9" s="95">
        <v>0</v>
      </c>
      <c r="AE9" s="95">
        <v>51</v>
      </c>
      <c r="AF9" s="95">
        <v>0</v>
      </c>
      <c r="AG9" s="95">
        <v>63</v>
      </c>
      <c r="AH9" s="95">
        <v>0</v>
      </c>
      <c r="AI9" s="95">
        <v>56</v>
      </c>
      <c r="AJ9" s="95">
        <v>158</v>
      </c>
      <c r="AK9" s="95">
        <v>1</v>
      </c>
      <c r="AL9" s="95">
        <v>75</v>
      </c>
      <c r="AM9" s="95">
        <v>0</v>
      </c>
      <c r="AN9" s="95">
        <v>0</v>
      </c>
      <c r="AO9" s="95">
        <v>61</v>
      </c>
      <c r="AP9" s="95">
        <v>0</v>
      </c>
      <c r="AQ9" s="95">
        <v>0</v>
      </c>
      <c r="AR9" s="95">
        <v>0</v>
      </c>
      <c r="AS9" s="95">
        <v>0</v>
      </c>
      <c r="AT9" s="95">
        <v>99</v>
      </c>
      <c r="AU9" s="95">
        <v>24</v>
      </c>
      <c r="AV9" s="95">
        <v>49</v>
      </c>
      <c r="AW9" s="95">
        <v>1</v>
      </c>
      <c r="AX9" s="95">
        <v>43</v>
      </c>
      <c r="AY9" s="95">
        <v>123</v>
      </c>
      <c r="AZ9" s="95">
        <v>1</v>
      </c>
      <c r="BA9" s="95">
        <v>1</v>
      </c>
      <c r="BB9" s="95">
        <v>1</v>
      </c>
      <c r="BC9" s="95">
        <v>2</v>
      </c>
      <c r="BD9" s="95">
        <v>0</v>
      </c>
      <c r="BE9" s="95">
        <v>1</v>
      </c>
      <c r="BF9" s="95">
        <v>0</v>
      </c>
      <c r="BG9" s="104">
        <v>21049</v>
      </c>
      <c r="BH9" s="146">
        <v>-59</v>
      </c>
      <c r="BI9" s="104">
        <v>20990</v>
      </c>
      <c r="BJ9" s="94">
        <v>1103</v>
      </c>
      <c r="BK9" s="95">
        <v>0</v>
      </c>
      <c r="BL9" s="95">
        <v>0</v>
      </c>
      <c r="BM9" s="96">
        <v>1103</v>
      </c>
      <c r="BN9" s="95">
        <v>926</v>
      </c>
      <c r="BO9" s="95">
        <v>0</v>
      </c>
      <c r="BP9" s="95">
        <v>6559</v>
      </c>
      <c r="BQ9" s="96">
        <v>6559</v>
      </c>
      <c r="BR9" s="96">
        <v>7485</v>
      </c>
      <c r="BS9" s="96">
        <v>631</v>
      </c>
      <c r="BT9" s="96">
        <v>9219</v>
      </c>
      <c r="BU9" s="97">
        <v>30209</v>
      </c>
    </row>
    <row r="10" spans="1:73" ht="12.75">
      <c r="A10" s="39">
        <v>3</v>
      </c>
      <c r="B10" s="40" t="s">
        <v>19</v>
      </c>
      <c r="C10" s="41" t="s">
        <v>152</v>
      </c>
      <c r="D10" s="94">
        <v>5</v>
      </c>
      <c r="E10" s="95">
        <v>1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213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14</v>
      </c>
      <c r="AK10" s="95">
        <v>114</v>
      </c>
      <c r="AL10" s="95">
        <v>0</v>
      </c>
      <c r="AM10" s="95">
        <v>4</v>
      </c>
      <c r="AN10" s="95">
        <v>0</v>
      </c>
      <c r="AO10" s="95">
        <v>1</v>
      </c>
      <c r="AP10" s="95">
        <v>0</v>
      </c>
      <c r="AQ10" s="95">
        <v>0</v>
      </c>
      <c r="AR10" s="95">
        <v>0</v>
      </c>
      <c r="AS10" s="95">
        <v>0</v>
      </c>
      <c r="AT10" s="95">
        <v>1</v>
      </c>
      <c r="AU10" s="95">
        <v>1</v>
      </c>
      <c r="AV10" s="95">
        <v>1</v>
      </c>
      <c r="AW10" s="95">
        <v>0</v>
      </c>
      <c r="AX10" s="95">
        <v>0</v>
      </c>
      <c r="AY10" s="95">
        <v>1</v>
      </c>
      <c r="AZ10" s="95">
        <v>1</v>
      </c>
      <c r="BA10" s="95">
        <v>5</v>
      </c>
      <c r="BB10" s="95">
        <v>0</v>
      </c>
      <c r="BC10" s="95">
        <v>0</v>
      </c>
      <c r="BD10" s="95">
        <v>2</v>
      </c>
      <c r="BE10" s="95">
        <v>0</v>
      </c>
      <c r="BF10" s="95">
        <v>0</v>
      </c>
      <c r="BG10" s="104">
        <v>364</v>
      </c>
      <c r="BH10" s="146">
        <v>0</v>
      </c>
      <c r="BI10" s="104">
        <v>364</v>
      </c>
      <c r="BJ10" s="94">
        <v>109</v>
      </c>
      <c r="BK10" s="95">
        <v>0</v>
      </c>
      <c r="BL10" s="95">
        <v>0</v>
      </c>
      <c r="BM10" s="96">
        <v>109</v>
      </c>
      <c r="BN10" s="95">
        <v>0</v>
      </c>
      <c r="BO10" s="95">
        <v>0</v>
      </c>
      <c r="BP10" s="95">
        <v>0</v>
      </c>
      <c r="BQ10" s="96">
        <v>0</v>
      </c>
      <c r="BR10" s="96">
        <v>0</v>
      </c>
      <c r="BS10" s="96">
        <v>670</v>
      </c>
      <c r="BT10" s="96">
        <v>779</v>
      </c>
      <c r="BU10" s="97">
        <v>1143</v>
      </c>
    </row>
    <row r="11" spans="1:73" ht="12.75">
      <c r="A11" s="39">
        <v>4</v>
      </c>
      <c r="B11" s="40" t="s">
        <v>20</v>
      </c>
      <c r="C11" s="41" t="s">
        <v>72</v>
      </c>
      <c r="D11" s="94">
        <v>237</v>
      </c>
      <c r="E11" s="95">
        <v>0</v>
      </c>
      <c r="F11" s="95">
        <v>0</v>
      </c>
      <c r="G11" s="95">
        <v>12</v>
      </c>
      <c r="H11" s="95">
        <v>0</v>
      </c>
      <c r="I11" s="95">
        <v>0</v>
      </c>
      <c r="J11" s="95">
        <v>1</v>
      </c>
      <c r="K11" s="95">
        <v>0</v>
      </c>
      <c r="L11" s="95">
        <v>0</v>
      </c>
      <c r="M11" s="95">
        <v>0</v>
      </c>
      <c r="N11" s="95">
        <v>0</v>
      </c>
      <c r="O11" s="95">
        <v>1</v>
      </c>
      <c r="P11" s="95">
        <v>30</v>
      </c>
      <c r="Q11" s="95">
        <v>1</v>
      </c>
      <c r="R11" s="95">
        <v>0</v>
      </c>
      <c r="S11" s="95">
        <v>5</v>
      </c>
      <c r="T11" s="95">
        <v>1</v>
      </c>
      <c r="U11" s="95">
        <v>25</v>
      </c>
      <c r="V11" s="95">
        <v>0</v>
      </c>
      <c r="W11" s="95">
        <v>4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60</v>
      </c>
      <c r="AF11" s="95">
        <v>0</v>
      </c>
      <c r="AG11" s="95">
        <v>402</v>
      </c>
      <c r="AH11" s="95">
        <v>0</v>
      </c>
      <c r="AI11" s="95">
        <v>38</v>
      </c>
      <c r="AJ11" s="95">
        <v>2</v>
      </c>
      <c r="AK11" s="95">
        <v>1</v>
      </c>
      <c r="AL11" s="95">
        <v>1</v>
      </c>
      <c r="AM11" s="95">
        <v>0</v>
      </c>
      <c r="AN11" s="95">
        <v>0</v>
      </c>
      <c r="AO11" s="95">
        <v>0</v>
      </c>
      <c r="AP11" s="95">
        <v>1</v>
      </c>
      <c r="AQ11" s="95">
        <v>0</v>
      </c>
      <c r="AR11" s="95">
        <v>0</v>
      </c>
      <c r="AS11" s="95">
        <v>0</v>
      </c>
      <c r="AT11" s="95">
        <v>3</v>
      </c>
      <c r="AU11" s="95">
        <v>1</v>
      </c>
      <c r="AV11" s="95">
        <v>1</v>
      </c>
      <c r="AW11" s="95">
        <v>0</v>
      </c>
      <c r="AX11" s="95">
        <v>5</v>
      </c>
      <c r="AY11" s="95">
        <v>0</v>
      </c>
      <c r="AZ11" s="95">
        <v>0</v>
      </c>
      <c r="BA11" s="95">
        <v>0</v>
      </c>
      <c r="BB11" s="95">
        <v>3</v>
      </c>
      <c r="BC11" s="95">
        <v>0</v>
      </c>
      <c r="BD11" s="95">
        <v>0</v>
      </c>
      <c r="BE11" s="95">
        <v>0</v>
      </c>
      <c r="BF11" s="95">
        <v>0</v>
      </c>
      <c r="BG11" s="104">
        <v>836</v>
      </c>
      <c r="BH11" s="146">
        <v>0</v>
      </c>
      <c r="BI11" s="104">
        <v>836</v>
      </c>
      <c r="BJ11" s="94">
        <v>155</v>
      </c>
      <c r="BK11" s="95">
        <v>0</v>
      </c>
      <c r="BL11" s="95">
        <v>0</v>
      </c>
      <c r="BM11" s="96">
        <v>155</v>
      </c>
      <c r="BN11" s="95">
        <v>0</v>
      </c>
      <c r="BO11" s="95">
        <v>0</v>
      </c>
      <c r="BP11" s="95">
        <v>0</v>
      </c>
      <c r="BQ11" s="96">
        <v>0</v>
      </c>
      <c r="BR11" s="96">
        <v>0</v>
      </c>
      <c r="BS11" s="96">
        <v>73</v>
      </c>
      <c r="BT11" s="96">
        <v>228</v>
      </c>
      <c r="BU11" s="97">
        <v>1064</v>
      </c>
    </row>
    <row r="12" spans="1:73" ht="12.75">
      <c r="A12" s="39">
        <v>5</v>
      </c>
      <c r="B12" s="40" t="s">
        <v>21</v>
      </c>
      <c r="C12" s="41" t="s">
        <v>73</v>
      </c>
      <c r="D12" s="94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5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1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04">
        <v>6</v>
      </c>
      <c r="BH12" s="146">
        <v>0</v>
      </c>
      <c r="BI12" s="104">
        <v>6</v>
      </c>
      <c r="BJ12" s="94">
        <v>0</v>
      </c>
      <c r="BK12" s="95">
        <v>0</v>
      </c>
      <c r="BL12" s="95">
        <v>0</v>
      </c>
      <c r="BM12" s="96">
        <v>0</v>
      </c>
      <c r="BN12" s="95">
        <v>0</v>
      </c>
      <c r="BO12" s="95">
        <v>0</v>
      </c>
      <c r="BP12" s="95">
        <v>0</v>
      </c>
      <c r="BQ12" s="96">
        <v>0</v>
      </c>
      <c r="BR12" s="96">
        <v>0</v>
      </c>
      <c r="BS12" s="96">
        <v>20</v>
      </c>
      <c r="BT12" s="96">
        <v>20</v>
      </c>
      <c r="BU12" s="97">
        <v>26</v>
      </c>
    </row>
    <row r="13" spans="1:73" ht="12.75">
      <c r="A13" s="52">
        <v>6</v>
      </c>
      <c r="B13" s="40" t="s">
        <v>22</v>
      </c>
      <c r="C13" s="41" t="s">
        <v>74</v>
      </c>
      <c r="D13" s="94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04">
        <v>0</v>
      </c>
      <c r="BH13" s="146">
        <v>0</v>
      </c>
      <c r="BI13" s="104">
        <v>0</v>
      </c>
      <c r="BJ13" s="94">
        <v>0</v>
      </c>
      <c r="BK13" s="95">
        <v>0</v>
      </c>
      <c r="BL13" s="95">
        <v>0</v>
      </c>
      <c r="BM13" s="96">
        <v>0</v>
      </c>
      <c r="BN13" s="95">
        <v>0</v>
      </c>
      <c r="BO13" s="95">
        <v>0</v>
      </c>
      <c r="BP13" s="95">
        <v>0</v>
      </c>
      <c r="BQ13" s="96">
        <v>0</v>
      </c>
      <c r="BR13" s="96">
        <v>0</v>
      </c>
      <c r="BS13" s="96">
        <v>0</v>
      </c>
      <c r="BT13" s="96">
        <v>0</v>
      </c>
      <c r="BU13" s="97">
        <v>0</v>
      </c>
    </row>
    <row r="14" spans="1:73" ht="12.75">
      <c r="A14" s="39">
        <v>7</v>
      </c>
      <c r="B14" s="40" t="s">
        <v>165</v>
      </c>
      <c r="C14" s="41" t="s">
        <v>169</v>
      </c>
      <c r="D14" s="94">
        <v>88</v>
      </c>
      <c r="E14" s="95">
        <v>1</v>
      </c>
      <c r="F14" s="95">
        <v>0</v>
      </c>
      <c r="G14" s="95">
        <v>30</v>
      </c>
      <c r="H14" s="95">
        <v>1</v>
      </c>
      <c r="I14" s="95">
        <v>0</v>
      </c>
      <c r="J14" s="95">
        <v>181</v>
      </c>
      <c r="K14" s="95">
        <v>0</v>
      </c>
      <c r="L14" s="95">
        <v>1</v>
      </c>
      <c r="M14" s="95">
        <v>0</v>
      </c>
      <c r="N14" s="95">
        <v>0</v>
      </c>
      <c r="O14" s="95">
        <v>0</v>
      </c>
      <c r="P14" s="95">
        <v>173</v>
      </c>
      <c r="Q14" s="95">
        <v>0</v>
      </c>
      <c r="R14" s="95">
        <v>27</v>
      </c>
      <c r="S14" s="95">
        <v>19</v>
      </c>
      <c r="T14" s="95">
        <v>14</v>
      </c>
      <c r="U14" s="95">
        <v>856</v>
      </c>
      <c r="V14" s="95">
        <v>2151</v>
      </c>
      <c r="W14" s="95">
        <v>68</v>
      </c>
      <c r="X14" s="95">
        <v>24</v>
      </c>
      <c r="Y14" s="95">
        <v>1</v>
      </c>
      <c r="Z14" s="95">
        <v>14</v>
      </c>
      <c r="AA14" s="95">
        <v>1</v>
      </c>
      <c r="AB14" s="95">
        <v>1</v>
      </c>
      <c r="AC14" s="95">
        <v>16</v>
      </c>
      <c r="AD14" s="95">
        <v>0</v>
      </c>
      <c r="AE14" s="95">
        <v>3</v>
      </c>
      <c r="AF14" s="95">
        <v>6</v>
      </c>
      <c r="AG14" s="95">
        <v>21</v>
      </c>
      <c r="AH14" s="95">
        <v>43</v>
      </c>
      <c r="AI14" s="95">
        <v>1713</v>
      </c>
      <c r="AJ14" s="95">
        <v>47</v>
      </c>
      <c r="AK14" s="95">
        <v>1</v>
      </c>
      <c r="AL14" s="95">
        <v>21</v>
      </c>
      <c r="AM14" s="95">
        <v>0</v>
      </c>
      <c r="AN14" s="95">
        <v>0</v>
      </c>
      <c r="AO14" s="95">
        <v>286</v>
      </c>
      <c r="AP14" s="95">
        <v>0</v>
      </c>
      <c r="AQ14" s="95">
        <v>0</v>
      </c>
      <c r="AR14" s="95">
        <v>0</v>
      </c>
      <c r="AS14" s="95">
        <v>0</v>
      </c>
      <c r="AT14" s="95">
        <v>259</v>
      </c>
      <c r="AU14" s="95">
        <v>13</v>
      </c>
      <c r="AV14" s="95">
        <v>8</v>
      </c>
      <c r="AW14" s="95">
        <v>5</v>
      </c>
      <c r="AX14" s="95">
        <v>87</v>
      </c>
      <c r="AY14" s="95">
        <v>64</v>
      </c>
      <c r="AZ14" s="95">
        <v>1</v>
      </c>
      <c r="BA14" s="95">
        <v>2</v>
      </c>
      <c r="BB14" s="95">
        <v>27</v>
      </c>
      <c r="BC14" s="95">
        <v>6</v>
      </c>
      <c r="BD14" s="95">
        <v>18</v>
      </c>
      <c r="BE14" s="95">
        <v>0</v>
      </c>
      <c r="BF14" s="95">
        <v>0</v>
      </c>
      <c r="BG14" s="104">
        <v>6298</v>
      </c>
      <c r="BH14" s="146">
        <v>0</v>
      </c>
      <c r="BI14" s="104">
        <v>6298</v>
      </c>
      <c r="BJ14" s="94">
        <v>9</v>
      </c>
      <c r="BK14" s="95">
        <v>0</v>
      </c>
      <c r="BL14" s="95">
        <v>0</v>
      </c>
      <c r="BM14" s="96">
        <v>9</v>
      </c>
      <c r="BN14" s="95">
        <v>0</v>
      </c>
      <c r="BO14" s="95">
        <v>0</v>
      </c>
      <c r="BP14" s="95">
        <v>314</v>
      </c>
      <c r="BQ14" s="96">
        <v>314</v>
      </c>
      <c r="BR14" s="96">
        <v>314</v>
      </c>
      <c r="BS14" s="96">
        <v>5279</v>
      </c>
      <c r="BT14" s="96">
        <v>5602</v>
      </c>
      <c r="BU14" s="97">
        <v>11900</v>
      </c>
    </row>
    <row r="15" spans="1:73" ht="12.75">
      <c r="A15" s="39">
        <v>8</v>
      </c>
      <c r="B15" s="40" t="s">
        <v>166</v>
      </c>
      <c r="C15" s="41" t="s">
        <v>163</v>
      </c>
      <c r="D15" s="94">
        <v>4287</v>
      </c>
      <c r="E15" s="95">
        <v>2</v>
      </c>
      <c r="F15" s="95">
        <v>7</v>
      </c>
      <c r="G15" s="95">
        <v>18</v>
      </c>
      <c r="H15" s="95">
        <v>0</v>
      </c>
      <c r="I15" s="95">
        <v>0</v>
      </c>
      <c r="J15" s="95">
        <v>0</v>
      </c>
      <c r="K15" s="95">
        <v>21833</v>
      </c>
      <c r="L15" s="95">
        <v>14</v>
      </c>
      <c r="M15" s="95">
        <v>4</v>
      </c>
      <c r="N15" s="95">
        <v>252</v>
      </c>
      <c r="O15" s="95">
        <v>1</v>
      </c>
      <c r="P15" s="95">
        <v>235</v>
      </c>
      <c r="Q15" s="95">
        <v>15</v>
      </c>
      <c r="R15" s="95">
        <v>4</v>
      </c>
      <c r="S15" s="95">
        <v>324</v>
      </c>
      <c r="T15" s="95">
        <v>28</v>
      </c>
      <c r="U15" s="95">
        <v>1</v>
      </c>
      <c r="V15" s="95">
        <v>0</v>
      </c>
      <c r="W15" s="95">
        <v>4</v>
      </c>
      <c r="X15" s="95">
        <v>12</v>
      </c>
      <c r="Y15" s="95">
        <v>0</v>
      </c>
      <c r="Z15" s="95">
        <v>1</v>
      </c>
      <c r="AA15" s="95">
        <v>1</v>
      </c>
      <c r="AB15" s="95">
        <v>5</v>
      </c>
      <c r="AC15" s="95">
        <v>0</v>
      </c>
      <c r="AD15" s="95">
        <v>0</v>
      </c>
      <c r="AE15" s="95">
        <v>20</v>
      </c>
      <c r="AF15" s="95">
        <v>0</v>
      </c>
      <c r="AG15" s="95">
        <v>21</v>
      </c>
      <c r="AH15" s="95">
        <v>0</v>
      </c>
      <c r="AI15" s="95">
        <v>32</v>
      </c>
      <c r="AJ15" s="95">
        <v>1285</v>
      </c>
      <c r="AK15" s="95">
        <v>7728</v>
      </c>
      <c r="AL15" s="95">
        <v>28</v>
      </c>
      <c r="AM15" s="95">
        <v>297</v>
      </c>
      <c r="AN15" s="95">
        <v>0</v>
      </c>
      <c r="AO15" s="95">
        <v>119</v>
      </c>
      <c r="AP15" s="95">
        <v>2</v>
      </c>
      <c r="AQ15" s="95">
        <v>0</v>
      </c>
      <c r="AR15" s="95">
        <v>4</v>
      </c>
      <c r="AS15" s="95">
        <v>1</v>
      </c>
      <c r="AT15" s="95">
        <v>175</v>
      </c>
      <c r="AU15" s="95">
        <v>63</v>
      </c>
      <c r="AV15" s="95">
        <v>124</v>
      </c>
      <c r="AW15" s="95">
        <v>58</v>
      </c>
      <c r="AX15" s="95">
        <v>62</v>
      </c>
      <c r="AY15" s="95">
        <v>675</v>
      </c>
      <c r="AZ15" s="95">
        <v>1061</v>
      </c>
      <c r="BA15" s="95">
        <v>1993</v>
      </c>
      <c r="BB15" s="95">
        <v>51</v>
      </c>
      <c r="BC15" s="95">
        <v>16</v>
      </c>
      <c r="BD15" s="95">
        <v>257</v>
      </c>
      <c r="BE15" s="95">
        <v>3</v>
      </c>
      <c r="BF15" s="95">
        <v>0</v>
      </c>
      <c r="BG15" s="104">
        <v>41123</v>
      </c>
      <c r="BH15" s="146">
        <v>462</v>
      </c>
      <c r="BI15" s="104">
        <v>41585</v>
      </c>
      <c r="BJ15" s="94">
        <v>56379</v>
      </c>
      <c r="BK15" s="95">
        <v>0</v>
      </c>
      <c r="BL15" s="95">
        <v>91</v>
      </c>
      <c r="BM15" s="96">
        <v>56470</v>
      </c>
      <c r="BN15" s="95">
        <v>0</v>
      </c>
      <c r="BO15" s="95">
        <v>0</v>
      </c>
      <c r="BP15" s="95">
        <v>90</v>
      </c>
      <c r="BQ15" s="96">
        <v>90</v>
      </c>
      <c r="BR15" s="96">
        <v>90</v>
      </c>
      <c r="BS15" s="96">
        <v>11617</v>
      </c>
      <c r="BT15" s="96">
        <v>68177</v>
      </c>
      <c r="BU15" s="97">
        <v>109762</v>
      </c>
    </row>
    <row r="16" spans="1:73" ht="12.75">
      <c r="A16" s="39">
        <v>9</v>
      </c>
      <c r="B16" s="40" t="s">
        <v>23</v>
      </c>
      <c r="C16" s="41" t="s">
        <v>75</v>
      </c>
      <c r="D16" s="94">
        <v>27</v>
      </c>
      <c r="E16" s="95">
        <v>0</v>
      </c>
      <c r="F16" s="95">
        <v>34</v>
      </c>
      <c r="G16" s="95">
        <v>0</v>
      </c>
      <c r="H16" s="95">
        <v>0</v>
      </c>
      <c r="I16" s="95">
        <v>0</v>
      </c>
      <c r="J16" s="95">
        <v>0</v>
      </c>
      <c r="K16" s="95">
        <v>26</v>
      </c>
      <c r="L16" s="95">
        <v>814</v>
      </c>
      <c r="M16" s="95">
        <v>204</v>
      </c>
      <c r="N16" s="95">
        <v>7</v>
      </c>
      <c r="O16" s="95">
        <v>6</v>
      </c>
      <c r="P16" s="95">
        <v>67</v>
      </c>
      <c r="Q16" s="95">
        <v>6</v>
      </c>
      <c r="R16" s="95">
        <v>0</v>
      </c>
      <c r="S16" s="95">
        <v>7</v>
      </c>
      <c r="T16" s="95">
        <v>19</v>
      </c>
      <c r="U16" s="95">
        <v>9</v>
      </c>
      <c r="V16" s="95">
        <v>13</v>
      </c>
      <c r="W16" s="95">
        <v>25</v>
      </c>
      <c r="X16" s="95">
        <v>22</v>
      </c>
      <c r="Y16" s="95">
        <v>0</v>
      </c>
      <c r="Z16" s="95">
        <v>9</v>
      </c>
      <c r="AA16" s="95">
        <v>3</v>
      </c>
      <c r="AB16" s="95">
        <v>8</v>
      </c>
      <c r="AC16" s="95">
        <v>139</v>
      </c>
      <c r="AD16" s="95">
        <v>30</v>
      </c>
      <c r="AE16" s="95">
        <v>107</v>
      </c>
      <c r="AF16" s="95">
        <v>0</v>
      </c>
      <c r="AG16" s="95">
        <v>1</v>
      </c>
      <c r="AH16" s="95">
        <v>0</v>
      </c>
      <c r="AI16" s="95">
        <v>35</v>
      </c>
      <c r="AJ16" s="95">
        <v>73</v>
      </c>
      <c r="AK16" s="95">
        <v>72</v>
      </c>
      <c r="AL16" s="95">
        <v>19</v>
      </c>
      <c r="AM16" s="95">
        <v>6</v>
      </c>
      <c r="AN16" s="95">
        <v>1</v>
      </c>
      <c r="AO16" s="95">
        <v>27</v>
      </c>
      <c r="AP16" s="95">
        <v>9</v>
      </c>
      <c r="AQ16" s="95">
        <v>9</v>
      </c>
      <c r="AR16" s="95">
        <v>1</v>
      </c>
      <c r="AS16" s="95">
        <v>0</v>
      </c>
      <c r="AT16" s="95">
        <v>17</v>
      </c>
      <c r="AU16" s="95">
        <v>9</v>
      </c>
      <c r="AV16" s="95">
        <v>20</v>
      </c>
      <c r="AW16" s="95">
        <v>12</v>
      </c>
      <c r="AX16" s="95">
        <v>77</v>
      </c>
      <c r="AY16" s="95">
        <v>68</v>
      </c>
      <c r="AZ16" s="95">
        <v>33</v>
      </c>
      <c r="BA16" s="95">
        <v>297</v>
      </c>
      <c r="BB16" s="95">
        <v>1</v>
      </c>
      <c r="BC16" s="95">
        <v>8</v>
      </c>
      <c r="BD16" s="95">
        <v>24</v>
      </c>
      <c r="BE16" s="95">
        <v>0</v>
      </c>
      <c r="BF16" s="95">
        <v>0</v>
      </c>
      <c r="BG16" s="104">
        <v>2401</v>
      </c>
      <c r="BH16" s="146">
        <v>0</v>
      </c>
      <c r="BI16" s="104">
        <v>2401</v>
      </c>
      <c r="BJ16" s="94">
        <v>1028</v>
      </c>
      <c r="BK16" s="95">
        <v>0</v>
      </c>
      <c r="BL16" s="95">
        <v>0</v>
      </c>
      <c r="BM16" s="96">
        <v>1028</v>
      </c>
      <c r="BN16" s="95">
        <v>0</v>
      </c>
      <c r="BO16" s="95">
        <v>0</v>
      </c>
      <c r="BP16" s="95">
        <v>-69</v>
      </c>
      <c r="BQ16" s="96">
        <v>-69</v>
      </c>
      <c r="BR16" s="96">
        <v>-69</v>
      </c>
      <c r="BS16" s="96">
        <v>5800</v>
      </c>
      <c r="BT16" s="96">
        <v>6759</v>
      </c>
      <c r="BU16" s="97">
        <v>9160</v>
      </c>
    </row>
    <row r="17" spans="1:73" ht="12.75">
      <c r="A17" s="39">
        <v>10</v>
      </c>
      <c r="B17" s="40" t="s">
        <v>24</v>
      </c>
      <c r="C17" s="41" t="s">
        <v>76</v>
      </c>
      <c r="D17" s="94">
        <v>2</v>
      </c>
      <c r="E17" s="95">
        <v>5</v>
      </c>
      <c r="F17" s="95">
        <v>0</v>
      </c>
      <c r="G17" s="95">
        <v>0</v>
      </c>
      <c r="H17" s="95">
        <v>0</v>
      </c>
      <c r="I17" s="95">
        <v>0</v>
      </c>
      <c r="J17" s="95">
        <v>2</v>
      </c>
      <c r="K17" s="95">
        <v>0</v>
      </c>
      <c r="L17" s="95">
        <v>2</v>
      </c>
      <c r="M17" s="95">
        <v>16</v>
      </c>
      <c r="N17" s="95">
        <v>2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1</v>
      </c>
      <c r="U17" s="95">
        <v>0</v>
      </c>
      <c r="V17" s="95">
        <v>4</v>
      </c>
      <c r="W17" s="95">
        <v>0</v>
      </c>
      <c r="X17" s="95">
        <v>9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1</v>
      </c>
      <c r="AF17" s="95">
        <v>0</v>
      </c>
      <c r="AG17" s="95">
        <v>0</v>
      </c>
      <c r="AH17" s="95">
        <v>0</v>
      </c>
      <c r="AI17" s="95">
        <v>1</v>
      </c>
      <c r="AJ17" s="95">
        <v>10</v>
      </c>
      <c r="AK17" s="95">
        <v>8</v>
      </c>
      <c r="AL17" s="95">
        <v>10</v>
      </c>
      <c r="AM17" s="95">
        <v>0</v>
      </c>
      <c r="AN17" s="95">
        <v>1</v>
      </c>
      <c r="AO17" s="95">
        <v>7</v>
      </c>
      <c r="AP17" s="95">
        <v>6</v>
      </c>
      <c r="AQ17" s="95">
        <v>0</v>
      </c>
      <c r="AR17" s="95">
        <v>0</v>
      </c>
      <c r="AS17" s="95">
        <v>0</v>
      </c>
      <c r="AT17" s="95">
        <v>3</v>
      </c>
      <c r="AU17" s="95">
        <v>0</v>
      </c>
      <c r="AV17" s="95">
        <v>2</v>
      </c>
      <c r="AW17" s="95">
        <v>1</v>
      </c>
      <c r="AX17" s="95">
        <v>3</v>
      </c>
      <c r="AY17" s="95">
        <v>16</v>
      </c>
      <c r="AZ17" s="95">
        <v>1</v>
      </c>
      <c r="BA17" s="95">
        <v>6</v>
      </c>
      <c r="BB17" s="95">
        <v>1</v>
      </c>
      <c r="BC17" s="95">
        <v>1</v>
      </c>
      <c r="BD17" s="95">
        <v>2</v>
      </c>
      <c r="BE17" s="95">
        <v>4</v>
      </c>
      <c r="BF17" s="95">
        <v>0</v>
      </c>
      <c r="BG17" s="104">
        <v>127</v>
      </c>
      <c r="BH17" s="146">
        <v>-92</v>
      </c>
      <c r="BI17" s="104">
        <v>35</v>
      </c>
      <c r="BJ17" s="94">
        <v>542</v>
      </c>
      <c r="BK17" s="95">
        <v>0</v>
      </c>
      <c r="BL17" s="95">
        <v>0</v>
      </c>
      <c r="BM17" s="96">
        <v>542</v>
      </c>
      <c r="BN17" s="95">
        <v>0</v>
      </c>
      <c r="BO17" s="95">
        <v>0</v>
      </c>
      <c r="BP17" s="95">
        <v>0</v>
      </c>
      <c r="BQ17" s="98">
        <v>0</v>
      </c>
      <c r="BR17" s="98">
        <v>0</v>
      </c>
      <c r="BS17" s="96">
        <v>2188</v>
      </c>
      <c r="BT17" s="96">
        <v>2730</v>
      </c>
      <c r="BU17" s="97">
        <v>2765</v>
      </c>
    </row>
    <row r="18" spans="1:73" ht="12.75">
      <c r="A18" s="52">
        <v>11</v>
      </c>
      <c r="B18" s="40" t="s">
        <v>25</v>
      </c>
      <c r="C18" s="41" t="s">
        <v>77</v>
      </c>
      <c r="D18" s="94">
        <v>1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1</v>
      </c>
      <c r="M18" s="95">
        <v>28</v>
      </c>
      <c r="N18" s="95">
        <v>40</v>
      </c>
      <c r="O18" s="95">
        <v>1</v>
      </c>
      <c r="P18" s="95">
        <v>0</v>
      </c>
      <c r="Q18" s="95">
        <v>16</v>
      </c>
      <c r="R18" s="95">
        <v>1</v>
      </c>
      <c r="S18" s="95">
        <v>0</v>
      </c>
      <c r="T18" s="95">
        <v>2</v>
      </c>
      <c r="U18" s="95">
        <v>1</v>
      </c>
      <c r="V18" s="95">
        <v>0</v>
      </c>
      <c r="W18" s="95">
        <v>10</v>
      </c>
      <c r="X18" s="95">
        <v>19</v>
      </c>
      <c r="Y18" s="95">
        <v>1</v>
      </c>
      <c r="Z18" s="95">
        <v>3</v>
      </c>
      <c r="AA18" s="95">
        <v>2</v>
      </c>
      <c r="AB18" s="95">
        <v>39</v>
      </c>
      <c r="AC18" s="95">
        <v>1</v>
      </c>
      <c r="AD18" s="95">
        <v>0</v>
      </c>
      <c r="AE18" s="95">
        <v>141</v>
      </c>
      <c r="AF18" s="95">
        <v>0</v>
      </c>
      <c r="AG18" s="95">
        <v>1</v>
      </c>
      <c r="AH18" s="95">
        <v>0</v>
      </c>
      <c r="AI18" s="95">
        <v>0</v>
      </c>
      <c r="AJ18" s="95">
        <v>20</v>
      </c>
      <c r="AK18" s="95">
        <v>1</v>
      </c>
      <c r="AL18" s="95">
        <v>0</v>
      </c>
      <c r="AM18" s="95">
        <v>0</v>
      </c>
      <c r="AN18" s="95">
        <v>1</v>
      </c>
      <c r="AO18" s="95">
        <v>0</v>
      </c>
      <c r="AP18" s="95">
        <v>0</v>
      </c>
      <c r="AQ18" s="95">
        <v>0</v>
      </c>
      <c r="AR18" s="95">
        <v>1</v>
      </c>
      <c r="AS18" s="95">
        <v>0</v>
      </c>
      <c r="AT18" s="95">
        <v>1</v>
      </c>
      <c r="AU18" s="95">
        <v>1</v>
      </c>
      <c r="AV18" s="95">
        <v>4</v>
      </c>
      <c r="AW18" s="95">
        <v>2</v>
      </c>
      <c r="AX18" s="95">
        <v>5</v>
      </c>
      <c r="AY18" s="95">
        <v>3</v>
      </c>
      <c r="AZ18" s="95">
        <v>0</v>
      </c>
      <c r="BA18" s="95">
        <v>5</v>
      </c>
      <c r="BB18" s="95">
        <v>0</v>
      </c>
      <c r="BC18" s="95">
        <v>5</v>
      </c>
      <c r="BD18" s="95">
        <v>8</v>
      </c>
      <c r="BE18" s="95">
        <v>0</v>
      </c>
      <c r="BF18" s="95">
        <v>0</v>
      </c>
      <c r="BG18" s="104">
        <v>365</v>
      </c>
      <c r="BH18" s="146">
        <v>-123</v>
      </c>
      <c r="BI18" s="104">
        <v>242</v>
      </c>
      <c r="BJ18" s="94">
        <v>144</v>
      </c>
      <c r="BK18" s="95">
        <v>0</v>
      </c>
      <c r="BL18" s="95">
        <v>0</v>
      </c>
      <c r="BM18" s="96">
        <v>144</v>
      </c>
      <c r="BN18" s="95">
        <v>0</v>
      </c>
      <c r="BO18" s="95">
        <v>0</v>
      </c>
      <c r="BP18" s="95">
        <v>0</v>
      </c>
      <c r="BQ18" s="96">
        <v>0</v>
      </c>
      <c r="BR18" s="96">
        <v>0</v>
      </c>
      <c r="BS18" s="96">
        <v>1036</v>
      </c>
      <c r="BT18" s="96">
        <v>1180</v>
      </c>
      <c r="BU18" s="97">
        <v>1422</v>
      </c>
    </row>
    <row r="19" spans="1:73" ht="12.75">
      <c r="A19" s="39">
        <v>12</v>
      </c>
      <c r="B19" s="40" t="s">
        <v>26</v>
      </c>
      <c r="C19" s="41" t="s">
        <v>78</v>
      </c>
      <c r="D19" s="94">
        <v>191</v>
      </c>
      <c r="E19" s="95">
        <v>43</v>
      </c>
      <c r="F19" s="95">
        <v>45</v>
      </c>
      <c r="G19" s="95">
        <v>13</v>
      </c>
      <c r="H19" s="95">
        <v>0</v>
      </c>
      <c r="I19" s="95">
        <v>0</v>
      </c>
      <c r="J19" s="95">
        <v>26</v>
      </c>
      <c r="K19" s="95">
        <v>131</v>
      </c>
      <c r="L19" s="95">
        <v>30</v>
      </c>
      <c r="M19" s="95">
        <v>16</v>
      </c>
      <c r="N19" s="95">
        <v>7</v>
      </c>
      <c r="O19" s="95">
        <v>3792</v>
      </c>
      <c r="P19" s="95">
        <v>4309</v>
      </c>
      <c r="Q19" s="95">
        <v>48</v>
      </c>
      <c r="R19" s="95">
        <v>1</v>
      </c>
      <c r="S19" s="95">
        <v>73</v>
      </c>
      <c r="T19" s="95">
        <v>119</v>
      </c>
      <c r="U19" s="95">
        <v>173</v>
      </c>
      <c r="V19" s="95">
        <v>252</v>
      </c>
      <c r="W19" s="95">
        <v>374</v>
      </c>
      <c r="X19" s="95">
        <v>338</v>
      </c>
      <c r="Y19" s="95">
        <v>14</v>
      </c>
      <c r="Z19" s="95">
        <v>104</v>
      </c>
      <c r="AA19" s="95">
        <v>15</v>
      </c>
      <c r="AB19" s="95">
        <v>40</v>
      </c>
      <c r="AC19" s="95">
        <v>142</v>
      </c>
      <c r="AD19" s="95">
        <v>249</v>
      </c>
      <c r="AE19" s="95">
        <v>1966</v>
      </c>
      <c r="AF19" s="95">
        <v>0</v>
      </c>
      <c r="AG19" s="95">
        <v>1089</v>
      </c>
      <c r="AH19" s="95">
        <v>16</v>
      </c>
      <c r="AI19" s="95">
        <v>5025</v>
      </c>
      <c r="AJ19" s="95">
        <v>531</v>
      </c>
      <c r="AK19" s="95">
        <v>32</v>
      </c>
      <c r="AL19" s="95">
        <v>340</v>
      </c>
      <c r="AM19" s="95">
        <v>18</v>
      </c>
      <c r="AN19" s="95">
        <v>7</v>
      </c>
      <c r="AO19" s="95">
        <v>314</v>
      </c>
      <c r="AP19" s="95">
        <v>2</v>
      </c>
      <c r="AQ19" s="95">
        <v>0</v>
      </c>
      <c r="AR19" s="95">
        <v>1</v>
      </c>
      <c r="AS19" s="95">
        <v>0</v>
      </c>
      <c r="AT19" s="95">
        <v>1998</v>
      </c>
      <c r="AU19" s="95">
        <v>70</v>
      </c>
      <c r="AV19" s="95">
        <v>139</v>
      </c>
      <c r="AW19" s="95">
        <v>39</v>
      </c>
      <c r="AX19" s="95">
        <v>543</v>
      </c>
      <c r="AY19" s="95">
        <v>76</v>
      </c>
      <c r="AZ19" s="95">
        <v>77</v>
      </c>
      <c r="BA19" s="95">
        <v>42</v>
      </c>
      <c r="BB19" s="95">
        <v>6</v>
      </c>
      <c r="BC19" s="95">
        <v>26</v>
      </c>
      <c r="BD19" s="95">
        <v>153</v>
      </c>
      <c r="BE19" s="95">
        <v>343</v>
      </c>
      <c r="BF19" s="95">
        <v>0</v>
      </c>
      <c r="BG19" s="104">
        <v>23398</v>
      </c>
      <c r="BH19" s="146">
        <v>-222</v>
      </c>
      <c r="BI19" s="104">
        <v>23176</v>
      </c>
      <c r="BJ19" s="94">
        <v>401</v>
      </c>
      <c r="BK19" s="95">
        <v>0</v>
      </c>
      <c r="BL19" s="95">
        <v>0</v>
      </c>
      <c r="BM19" s="96">
        <v>401</v>
      </c>
      <c r="BN19" s="95">
        <v>0</v>
      </c>
      <c r="BO19" s="95">
        <v>0</v>
      </c>
      <c r="BP19" s="95">
        <v>-203</v>
      </c>
      <c r="BQ19" s="96">
        <v>-203</v>
      </c>
      <c r="BR19" s="96">
        <v>-203</v>
      </c>
      <c r="BS19" s="96">
        <v>25638</v>
      </c>
      <c r="BT19" s="96">
        <v>25836</v>
      </c>
      <c r="BU19" s="97">
        <v>49012</v>
      </c>
    </row>
    <row r="20" spans="1:73" ht="12.75">
      <c r="A20" s="39">
        <v>13</v>
      </c>
      <c r="B20" s="40" t="s">
        <v>27</v>
      </c>
      <c r="C20" s="41" t="s">
        <v>79</v>
      </c>
      <c r="D20" s="94">
        <v>61</v>
      </c>
      <c r="E20" s="95">
        <v>8</v>
      </c>
      <c r="F20" s="95">
        <v>13</v>
      </c>
      <c r="G20" s="95">
        <v>1</v>
      </c>
      <c r="H20" s="95">
        <v>0</v>
      </c>
      <c r="I20" s="95">
        <v>0</v>
      </c>
      <c r="J20" s="95">
        <v>19</v>
      </c>
      <c r="K20" s="95">
        <v>2033</v>
      </c>
      <c r="L20" s="95">
        <v>128</v>
      </c>
      <c r="M20" s="95">
        <v>15</v>
      </c>
      <c r="N20" s="95">
        <v>6</v>
      </c>
      <c r="O20" s="95">
        <v>106</v>
      </c>
      <c r="P20" s="95">
        <v>12735</v>
      </c>
      <c r="Q20" s="95">
        <v>6732</v>
      </c>
      <c r="R20" s="95">
        <v>17</v>
      </c>
      <c r="S20" s="95">
        <v>794</v>
      </c>
      <c r="T20" s="95">
        <v>563</v>
      </c>
      <c r="U20" s="95">
        <v>153</v>
      </c>
      <c r="V20" s="95">
        <v>96</v>
      </c>
      <c r="W20" s="95">
        <v>262</v>
      </c>
      <c r="X20" s="95">
        <v>508</v>
      </c>
      <c r="Y20" s="95">
        <v>28</v>
      </c>
      <c r="Z20" s="95">
        <v>152</v>
      </c>
      <c r="AA20" s="95">
        <v>551</v>
      </c>
      <c r="AB20" s="95">
        <v>375</v>
      </c>
      <c r="AC20" s="95">
        <v>200</v>
      </c>
      <c r="AD20" s="95">
        <v>28</v>
      </c>
      <c r="AE20" s="95">
        <v>126</v>
      </c>
      <c r="AF20" s="95">
        <v>0</v>
      </c>
      <c r="AG20" s="95">
        <v>159</v>
      </c>
      <c r="AH20" s="95">
        <v>18</v>
      </c>
      <c r="AI20" s="95">
        <v>175</v>
      </c>
      <c r="AJ20" s="95">
        <v>1354</v>
      </c>
      <c r="AK20" s="95">
        <v>147</v>
      </c>
      <c r="AL20" s="95">
        <v>366</v>
      </c>
      <c r="AM20" s="95">
        <v>26</v>
      </c>
      <c r="AN20" s="95">
        <v>15</v>
      </c>
      <c r="AO20" s="95">
        <v>252</v>
      </c>
      <c r="AP20" s="95">
        <v>161</v>
      </c>
      <c r="AQ20" s="95">
        <v>130</v>
      </c>
      <c r="AR20" s="95">
        <v>18</v>
      </c>
      <c r="AS20" s="95">
        <v>6</v>
      </c>
      <c r="AT20" s="95">
        <v>338</v>
      </c>
      <c r="AU20" s="95">
        <v>152</v>
      </c>
      <c r="AV20" s="95">
        <v>589</v>
      </c>
      <c r="AW20" s="95">
        <v>152</v>
      </c>
      <c r="AX20" s="95">
        <v>1593</v>
      </c>
      <c r="AY20" s="95">
        <v>259</v>
      </c>
      <c r="AZ20" s="95">
        <v>322</v>
      </c>
      <c r="BA20" s="95">
        <v>550</v>
      </c>
      <c r="BB20" s="95">
        <v>111</v>
      </c>
      <c r="BC20" s="95">
        <v>122</v>
      </c>
      <c r="BD20" s="95">
        <v>100</v>
      </c>
      <c r="BE20" s="95">
        <v>63</v>
      </c>
      <c r="BF20" s="95">
        <v>0</v>
      </c>
      <c r="BG20" s="104">
        <v>32888</v>
      </c>
      <c r="BH20" s="146">
        <v>0</v>
      </c>
      <c r="BI20" s="104">
        <v>32888</v>
      </c>
      <c r="BJ20" s="94">
        <v>740</v>
      </c>
      <c r="BK20" s="95">
        <v>0</v>
      </c>
      <c r="BL20" s="95">
        <v>153</v>
      </c>
      <c r="BM20" s="96">
        <v>893</v>
      </c>
      <c r="BN20" s="95">
        <v>0</v>
      </c>
      <c r="BO20" s="95">
        <v>0</v>
      </c>
      <c r="BP20" s="95">
        <v>936</v>
      </c>
      <c r="BQ20" s="96">
        <v>936</v>
      </c>
      <c r="BR20" s="96">
        <v>936</v>
      </c>
      <c r="BS20" s="96">
        <v>65480</v>
      </c>
      <c r="BT20" s="96">
        <v>67309</v>
      </c>
      <c r="BU20" s="97">
        <v>100197</v>
      </c>
    </row>
    <row r="21" spans="1:73" ht="12.75">
      <c r="A21" s="39">
        <v>14</v>
      </c>
      <c r="B21" s="40" t="s">
        <v>28</v>
      </c>
      <c r="C21" s="41" t="s">
        <v>80</v>
      </c>
      <c r="D21" s="94">
        <v>98</v>
      </c>
      <c r="E21" s="95">
        <v>61</v>
      </c>
      <c r="F21" s="95">
        <v>0</v>
      </c>
      <c r="G21" s="95">
        <v>3</v>
      </c>
      <c r="H21" s="95">
        <v>0</v>
      </c>
      <c r="I21" s="95">
        <v>0</v>
      </c>
      <c r="J21" s="95">
        <v>55</v>
      </c>
      <c r="K21" s="95">
        <v>335</v>
      </c>
      <c r="L21" s="95">
        <v>42</v>
      </c>
      <c r="M21" s="95">
        <v>15</v>
      </c>
      <c r="N21" s="95">
        <v>7</v>
      </c>
      <c r="O21" s="95">
        <v>214</v>
      </c>
      <c r="P21" s="95">
        <v>252</v>
      </c>
      <c r="Q21" s="95">
        <v>8916</v>
      </c>
      <c r="R21" s="95">
        <v>35</v>
      </c>
      <c r="S21" s="95">
        <v>405</v>
      </c>
      <c r="T21" s="95">
        <v>196</v>
      </c>
      <c r="U21" s="95">
        <v>100</v>
      </c>
      <c r="V21" s="95">
        <v>349</v>
      </c>
      <c r="W21" s="95">
        <v>348</v>
      </c>
      <c r="X21" s="95">
        <v>845</v>
      </c>
      <c r="Y21" s="95">
        <v>38</v>
      </c>
      <c r="Z21" s="95">
        <v>260</v>
      </c>
      <c r="AA21" s="95">
        <v>2488</v>
      </c>
      <c r="AB21" s="95">
        <v>378</v>
      </c>
      <c r="AC21" s="95">
        <v>415</v>
      </c>
      <c r="AD21" s="95">
        <v>244</v>
      </c>
      <c r="AE21" s="95">
        <v>104</v>
      </c>
      <c r="AF21" s="95">
        <v>2</v>
      </c>
      <c r="AG21" s="95">
        <v>95</v>
      </c>
      <c r="AH21" s="95">
        <v>7</v>
      </c>
      <c r="AI21" s="95">
        <v>552</v>
      </c>
      <c r="AJ21" s="95">
        <v>3052</v>
      </c>
      <c r="AK21" s="95">
        <v>462</v>
      </c>
      <c r="AL21" s="95">
        <v>1062</v>
      </c>
      <c r="AM21" s="95">
        <v>96</v>
      </c>
      <c r="AN21" s="95">
        <v>36</v>
      </c>
      <c r="AO21" s="95">
        <v>985</v>
      </c>
      <c r="AP21" s="95">
        <v>2377</v>
      </c>
      <c r="AQ21" s="95">
        <v>1893</v>
      </c>
      <c r="AR21" s="95">
        <v>396</v>
      </c>
      <c r="AS21" s="95">
        <v>41</v>
      </c>
      <c r="AT21" s="95">
        <v>1235</v>
      </c>
      <c r="AU21" s="95">
        <v>430</v>
      </c>
      <c r="AV21" s="95">
        <v>2569</v>
      </c>
      <c r="AW21" s="95">
        <v>1684</v>
      </c>
      <c r="AX21" s="95">
        <v>7051</v>
      </c>
      <c r="AY21" s="95">
        <v>1033</v>
      </c>
      <c r="AZ21" s="95">
        <v>2980</v>
      </c>
      <c r="BA21" s="95">
        <v>847</v>
      </c>
      <c r="BB21" s="95">
        <v>40</v>
      </c>
      <c r="BC21" s="95">
        <v>990</v>
      </c>
      <c r="BD21" s="95">
        <v>1657</v>
      </c>
      <c r="BE21" s="95">
        <v>6</v>
      </c>
      <c r="BF21" s="95">
        <v>0</v>
      </c>
      <c r="BG21" s="104">
        <v>47781</v>
      </c>
      <c r="BH21" s="146">
        <v>0</v>
      </c>
      <c r="BI21" s="104">
        <v>47781</v>
      </c>
      <c r="BJ21" s="94">
        <v>9886</v>
      </c>
      <c r="BK21" s="95">
        <v>0</v>
      </c>
      <c r="BL21" s="95">
        <v>0</v>
      </c>
      <c r="BM21" s="96">
        <v>9886</v>
      </c>
      <c r="BN21" s="95">
        <v>0</v>
      </c>
      <c r="BO21" s="95">
        <v>0</v>
      </c>
      <c r="BP21" s="95">
        <v>0</v>
      </c>
      <c r="BQ21" s="96">
        <v>0</v>
      </c>
      <c r="BR21" s="96">
        <v>0</v>
      </c>
      <c r="BS21" s="96">
        <v>2692</v>
      </c>
      <c r="BT21" s="96">
        <v>12578</v>
      </c>
      <c r="BU21" s="97">
        <v>60359</v>
      </c>
    </row>
    <row r="22" spans="1:73" ht="12.75">
      <c r="A22" s="39">
        <v>15</v>
      </c>
      <c r="B22" s="40" t="s">
        <v>29</v>
      </c>
      <c r="C22" s="41" t="s">
        <v>81</v>
      </c>
      <c r="D22" s="94">
        <v>305</v>
      </c>
      <c r="E22" s="95">
        <v>109</v>
      </c>
      <c r="F22" s="95">
        <v>36</v>
      </c>
      <c r="G22" s="95">
        <v>6</v>
      </c>
      <c r="H22" s="95">
        <v>1</v>
      </c>
      <c r="I22" s="95">
        <v>0</v>
      </c>
      <c r="J22" s="95">
        <v>118</v>
      </c>
      <c r="K22" s="95">
        <v>125</v>
      </c>
      <c r="L22" s="95">
        <v>14</v>
      </c>
      <c r="M22" s="95">
        <v>2</v>
      </c>
      <c r="N22" s="95">
        <v>1</v>
      </c>
      <c r="O22" s="95">
        <v>61</v>
      </c>
      <c r="P22" s="95">
        <v>216</v>
      </c>
      <c r="Q22" s="95">
        <v>17</v>
      </c>
      <c r="R22" s="95">
        <v>641</v>
      </c>
      <c r="S22" s="95">
        <v>440</v>
      </c>
      <c r="T22" s="95">
        <v>59</v>
      </c>
      <c r="U22" s="95">
        <v>172</v>
      </c>
      <c r="V22" s="95">
        <v>217</v>
      </c>
      <c r="W22" s="95">
        <v>80</v>
      </c>
      <c r="X22" s="95">
        <v>103</v>
      </c>
      <c r="Y22" s="95">
        <v>2</v>
      </c>
      <c r="Z22" s="95">
        <v>19</v>
      </c>
      <c r="AA22" s="95">
        <v>12</v>
      </c>
      <c r="AB22" s="95">
        <v>11</v>
      </c>
      <c r="AC22" s="95">
        <v>63</v>
      </c>
      <c r="AD22" s="95">
        <v>23</v>
      </c>
      <c r="AE22" s="95">
        <v>45</v>
      </c>
      <c r="AF22" s="95">
        <v>9</v>
      </c>
      <c r="AG22" s="95">
        <v>790</v>
      </c>
      <c r="AH22" s="95">
        <v>7</v>
      </c>
      <c r="AI22" s="95">
        <v>720</v>
      </c>
      <c r="AJ22" s="95">
        <v>427</v>
      </c>
      <c r="AK22" s="95">
        <v>46</v>
      </c>
      <c r="AL22" s="95">
        <v>762</v>
      </c>
      <c r="AM22" s="95">
        <v>576</v>
      </c>
      <c r="AN22" s="95">
        <v>173</v>
      </c>
      <c r="AO22" s="95">
        <v>357</v>
      </c>
      <c r="AP22" s="95">
        <v>41</v>
      </c>
      <c r="AQ22" s="95">
        <v>11</v>
      </c>
      <c r="AR22" s="95">
        <v>7</v>
      </c>
      <c r="AS22" s="95">
        <v>2</v>
      </c>
      <c r="AT22" s="95">
        <v>296</v>
      </c>
      <c r="AU22" s="95">
        <v>40</v>
      </c>
      <c r="AV22" s="95">
        <v>43</v>
      </c>
      <c r="AW22" s="95">
        <v>11</v>
      </c>
      <c r="AX22" s="95">
        <v>153</v>
      </c>
      <c r="AY22" s="95">
        <v>225</v>
      </c>
      <c r="AZ22" s="95">
        <v>61</v>
      </c>
      <c r="BA22" s="95">
        <v>120</v>
      </c>
      <c r="BB22" s="95">
        <v>40</v>
      </c>
      <c r="BC22" s="95">
        <v>53</v>
      </c>
      <c r="BD22" s="95">
        <v>37</v>
      </c>
      <c r="BE22" s="95">
        <v>6</v>
      </c>
      <c r="BF22" s="95">
        <v>0</v>
      </c>
      <c r="BG22" s="104">
        <v>7911</v>
      </c>
      <c r="BH22" s="146">
        <v>-239</v>
      </c>
      <c r="BI22" s="104">
        <v>7672</v>
      </c>
      <c r="BJ22" s="94">
        <v>5062</v>
      </c>
      <c r="BK22" s="95">
        <v>0</v>
      </c>
      <c r="BL22" s="95">
        <v>0</v>
      </c>
      <c r="BM22" s="96">
        <v>5062</v>
      </c>
      <c r="BN22" s="95">
        <v>0</v>
      </c>
      <c r="BO22" s="95">
        <v>0</v>
      </c>
      <c r="BP22" s="95">
        <v>-1031</v>
      </c>
      <c r="BQ22" s="96">
        <v>-1031</v>
      </c>
      <c r="BR22" s="96">
        <v>-1031</v>
      </c>
      <c r="BS22" s="96">
        <v>11593</v>
      </c>
      <c r="BT22" s="96">
        <v>15624</v>
      </c>
      <c r="BU22" s="97">
        <v>23296</v>
      </c>
    </row>
    <row r="23" spans="1:73" ht="12.75">
      <c r="A23" s="52">
        <v>16</v>
      </c>
      <c r="B23" s="40" t="s">
        <v>30</v>
      </c>
      <c r="C23" s="41" t="s">
        <v>82</v>
      </c>
      <c r="D23" s="94">
        <v>288</v>
      </c>
      <c r="E23" s="95">
        <v>16</v>
      </c>
      <c r="F23" s="95">
        <v>8</v>
      </c>
      <c r="G23" s="95">
        <v>2</v>
      </c>
      <c r="H23" s="95">
        <v>1</v>
      </c>
      <c r="I23" s="95">
        <v>0</v>
      </c>
      <c r="J23" s="95">
        <v>46</v>
      </c>
      <c r="K23" s="95">
        <v>252</v>
      </c>
      <c r="L23" s="95">
        <v>81</v>
      </c>
      <c r="M23" s="95">
        <v>6</v>
      </c>
      <c r="N23" s="95">
        <v>11</v>
      </c>
      <c r="O23" s="95">
        <v>208</v>
      </c>
      <c r="P23" s="95">
        <v>1319</v>
      </c>
      <c r="Q23" s="95">
        <v>436</v>
      </c>
      <c r="R23" s="95">
        <v>332</v>
      </c>
      <c r="S23" s="95">
        <v>3374</v>
      </c>
      <c r="T23" s="95">
        <v>1135</v>
      </c>
      <c r="U23" s="95">
        <v>247</v>
      </c>
      <c r="V23" s="95">
        <v>352</v>
      </c>
      <c r="W23" s="95">
        <v>410</v>
      </c>
      <c r="X23" s="95">
        <v>454</v>
      </c>
      <c r="Y23" s="95">
        <v>14</v>
      </c>
      <c r="Z23" s="95">
        <v>217</v>
      </c>
      <c r="AA23" s="95">
        <v>191</v>
      </c>
      <c r="AB23" s="95">
        <v>66</v>
      </c>
      <c r="AC23" s="95">
        <v>320</v>
      </c>
      <c r="AD23" s="95">
        <v>108</v>
      </c>
      <c r="AE23" s="95">
        <v>346</v>
      </c>
      <c r="AF23" s="95">
        <v>8</v>
      </c>
      <c r="AG23" s="95">
        <v>262</v>
      </c>
      <c r="AH23" s="95">
        <v>178</v>
      </c>
      <c r="AI23" s="95">
        <v>456</v>
      </c>
      <c r="AJ23" s="95">
        <v>361</v>
      </c>
      <c r="AK23" s="95">
        <v>60</v>
      </c>
      <c r="AL23" s="95">
        <v>172</v>
      </c>
      <c r="AM23" s="95">
        <v>14</v>
      </c>
      <c r="AN23" s="95">
        <v>7</v>
      </c>
      <c r="AO23" s="95">
        <v>121</v>
      </c>
      <c r="AP23" s="95">
        <v>26</v>
      </c>
      <c r="AQ23" s="95">
        <v>5</v>
      </c>
      <c r="AR23" s="95">
        <v>0</v>
      </c>
      <c r="AS23" s="95">
        <v>0</v>
      </c>
      <c r="AT23" s="95">
        <v>288</v>
      </c>
      <c r="AU23" s="95">
        <v>34</v>
      </c>
      <c r="AV23" s="95">
        <v>103</v>
      </c>
      <c r="AW23" s="95">
        <v>46</v>
      </c>
      <c r="AX23" s="95">
        <v>395</v>
      </c>
      <c r="AY23" s="95">
        <v>111</v>
      </c>
      <c r="AZ23" s="95">
        <v>90</v>
      </c>
      <c r="BA23" s="95">
        <v>1089</v>
      </c>
      <c r="BB23" s="95">
        <v>12</v>
      </c>
      <c r="BC23" s="95">
        <v>57</v>
      </c>
      <c r="BD23" s="95">
        <v>52</v>
      </c>
      <c r="BE23" s="95">
        <v>70</v>
      </c>
      <c r="BF23" s="95">
        <v>0</v>
      </c>
      <c r="BG23" s="104">
        <v>14257</v>
      </c>
      <c r="BH23" s="146">
        <v>0</v>
      </c>
      <c r="BI23" s="104">
        <v>14257</v>
      </c>
      <c r="BJ23" s="94">
        <v>2162</v>
      </c>
      <c r="BK23" s="95">
        <v>0</v>
      </c>
      <c r="BL23" s="95">
        <v>3486</v>
      </c>
      <c r="BM23" s="96">
        <v>5648</v>
      </c>
      <c r="BN23" s="95">
        <v>0</v>
      </c>
      <c r="BO23" s="95">
        <v>0</v>
      </c>
      <c r="BP23" s="95">
        <v>688</v>
      </c>
      <c r="BQ23" s="96">
        <v>688</v>
      </c>
      <c r="BR23" s="96">
        <v>688</v>
      </c>
      <c r="BS23" s="96">
        <v>45951</v>
      </c>
      <c r="BT23" s="96">
        <v>52287</v>
      </c>
      <c r="BU23" s="97">
        <v>66544</v>
      </c>
    </row>
    <row r="24" spans="1:73" ht="12.75">
      <c r="A24" s="39">
        <v>17</v>
      </c>
      <c r="B24" s="40" t="s">
        <v>31</v>
      </c>
      <c r="C24" s="41" t="s">
        <v>83</v>
      </c>
      <c r="D24" s="94">
        <v>17</v>
      </c>
      <c r="E24" s="95">
        <v>6</v>
      </c>
      <c r="F24" s="95">
        <v>0</v>
      </c>
      <c r="G24" s="95">
        <v>4</v>
      </c>
      <c r="H24" s="95">
        <v>0</v>
      </c>
      <c r="I24" s="95">
        <v>0</v>
      </c>
      <c r="J24" s="95">
        <v>52</v>
      </c>
      <c r="K24" s="95">
        <v>997</v>
      </c>
      <c r="L24" s="95">
        <v>71</v>
      </c>
      <c r="M24" s="95">
        <v>20</v>
      </c>
      <c r="N24" s="95">
        <v>16</v>
      </c>
      <c r="O24" s="95">
        <v>133</v>
      </c>
      <c r="P24" s="95">
        <v>168</v>
      </c>
      <c r="Q24" s="95">
        <v>70</v>
      </c>
      <c r="R24" s="95">
        <v>42</v>
      </c>
      <c r="S24" s="95">
        <v>464</v>
      </c>
      <c r="T24" s="95">
        <v>1186</v>
      </c>
      <c r="U24" s="95">
        <v>82</v>
      </c>
      <c r="V24" s="95">
        <v>55</v>
      </c>
      <c r="W24" s="95">
        <v>236</v>
      </c>
      <c r="X24" s="95">
        <v>1051</v>
      </c>
      <c r="Y24" s="95">
        <v>45</v>
      </c>
      <c r="Z24" s="95">
        <v>462</v>
      </c>
      <c r="AA24" s="95">
        <v>1148</v>
      </c>
      <c r="AB24" s="95">
        <v>235</v>
      </c>
      <c r="AC24" s="95">
        <v>1443</v>
      </c>
      <c r="AD24" s="95">
        <v>130</v>
      </c>
      <c r="AE24" s="95">
        <v>417</v>
      </c>
      <c r="AF24" s="95">
        <v>1</v>
      </c>
      <c r="AG24" s="95">
        <v>18</v>
      </c>
      <c r="AH24" s="95">
        <v>28</v>
      </c>
      <c r="AI24" s="95">
        <v>513</v>
      </c>
      <c r="AJ24" s="95">
        <v>1022</v>
      </c>
      <c r="AK24" s="95">
        <v>194</v>
      </c>
      <c r="AL24" s="95">
        <v>124</v>
      </c>
      <c r="AM24" s="95">
        <v>2</v>
      </c>
      <c r="AN24" s="95">
        <v>5</v>
      </c>
      <c r="AO24" s="95">
        <v>59</v>
      </c>
      <c r="AP24" s="95">
        <v>34</v>
      </c>
      <c r="AQ24" s="95">
        <v>44</v>
      </c>
      <c r="AR24" s="95">
        <v>3</v>
      </c>
      <c r="AS24" s="95">
        <v>0</v>
      </c>
      <c r="AT24" s="95">
        <v>324</v>
      </c>
      <c r="AU24" s="95">
        <v>56</v>
      </c>
      <c r="AV24" s="95">
        <v>282</v>
      </c>
      <c r="AW24" s="95">
        <v>82</v>
      </c>
      <c r="AX24" s="95">
        <v>453</v>
      </c>
      <c r="AY24" s="95">
        <v>211</v>
      </c>
      <c r="AZ24" s="95">
        <v>57</v>
      </c>
      <c r="BA24" s="95">
        <v>370</v>
      </c>
      <c r="BB24" s="95">
        <v>36</v>
      </c>
      <c r="BC24" s="95">
        <v>25</v>
      </c>
      <c r="BD24" s="95">
        <v>27</v>
      </c>
      <c r="BE24" s="95">
        <v>55</v>
      </c>
      <c r="BF24" s="95">
        <v>0</v>
      </c>
      <c r="BG24" s="104">
        <v>12575</v>
      </c>
      <c r="BH24" s="146">
        <v>0</v>
      </c>
      <c r="BI24" s="104">
        <v>12575</v>
      </c>
      <c r="BJ24" s="94">
        <v>791</v>
      </c>
      <c r="BK24" s="95">
        <v>0</v>
      </c>
      <c r="BL24" s="95">
        <v>74</v>
      </c>
      <c r="BM24" s="96">
        <v>865</v>
      </c>
      <c r="BN24" s="95">
        <v>0</v>
      </c>
      <c r="BO24" s="95">
        <v>0</v>
      </c>
      <c r="BP24" s="95">
        <v>23</v>
      </c>
      <c r="BQ24" s="96">
        <v>23</v>
      </c>
      <c r="BR24" s="96">
        <v>23</v>
      </c>
      <c r="BS24" s="96">
        <v>14771</v>
      </c>
      <c r="BT24" s="96">
        <v>15659</v>
      </c>
      <c r="BU24" s="97">
        <v>28234</v>
      </c>
    </row>
    <row r="25" spans="1:73" ht="12.75">
      <c r="A25" s="39">
        <v>18</v>
      </c>
      <c r="B25" s="40" t="s">
        <v>32</v>
      </c>
      <c r="C25" s="41" t="s">
        <v>84</v>
      </c>
      <c r="D25" s="94">
        <v>202</v>
      </c>
      <c r="E25" s="95">
        <v>1</v>
      </c>
      <c r="F25" s="95">
        <v>0</v>
      </c>
      <c r="G25" s="95">
        <v>6</v>
      </c>
      <c r="H25" s="95">
        <v>0</v>
      </c>
      <c r="I25" s="95">
        <v>0</v>
      </c>
      <c r="J25" s="95">
        <v>158</v>
      </c>
      <c r="K25" s="95">
        <v>172</v>
      </c>
      <c r="L25" s="95">
        <v>83</v>
      </c>
      <c r="M25" s="95">
        <v>5</v>
      </c>
      <c r="N25" s="95">
        <v>1</v>
      </c>
      <c r="O25" s="95">
        <v>282</v>
      </c>
      <c r="P25" s="95">
        <v>39</v>
      </c>
      <c r="Q25" s="95">
        <v>5</v>
      </c>
      <c r="R25" s="95">
        <v>114</v>
      </c>
      <c r="S25" s="95">
        <v>203</v>
      </c>
      <c r="T25" s="95">
        <v>38</v>
      </c>
      <c r="U25" s="95">
        <v>781</v>
      </c>
      <c r="V25" s="95">
        <v>147</v>
      </c>
      <c r="W25" s="95">
        <v>178</v>
      </c>
      <c r="X25" s="95">
        <v>259</v>
      </c>
      <c r="Y25" s="95">
        <v>7</v>
      </c>
      <c r="Z25" s="95">
        <v>66</v>
      </c>
      <c r="AA25" s="95">
        <v>25</v>
      </c>
      <c r="AB25" s="95">
        <v>75</v>
      </c>
      <c r="AC25" s="95">
        <v>312</v>
      </c>
      <c r="AD25" s="95">
        <v>45</v>
      </c>
      <c r="AE25" s="95">
        <v>175</v>
      </c>
      <c r="AF25" s="95">
        <v>8</v>
      </c>
      <c r="AG25" s="95">
        <v>18</v>
      </c>
      <c r="AH25" s="95">
        <v>61</v>
      </c>
      <c r="AI25" s="95">
        <v>7458</v>
      </c>
      <c r="AJ25" s="95">
        <v>182</v>
      </c>
      <c r="AK25" s="95">
        <v>247</v>
      </c>
      <c r="AL25" s="95">
        <v>47</v>
      </c>
      <c r="AM25" s="95">
        <v>0</v>
      </c>
      <c r="AN25" s="95">
        <v>3</v>
      </c>
      <c r="AO25" s="95">
        <v>60</v>
      </c>
      <c r="AP25" s="95">
        <v>0</v>
      </c>
      <c r="AQ25" s="95">
        <v>0</v>
      </c>
      <c r="AR25" s="95">
        <v>2</v>
      </c>
      <c r="AS25" s="95">
        <v>0</v>
      </c>
      <c r="AT25" s="95">
        <v>1071</v>
      </c>
      <c r="AU25" s="95">
        <v>37</v>
      </c>
      <c r="AV25" s="95">
        <v>72</v>
      </c>
      <c r="AW25" s="95">
        <v>20</v>
      </c>
      <c r="AX25" s="95">
        <v>253</v>
      </c>
      <c r="AY25" s="95">
        <v>82</v>
      </c>
      <c r="AZ25" s="95">
        <v>32</v>
      </c>
      <c r="BA25" s="95">
        <v>149</v>
      </c>
      <c r="BB25" s="95">
        <v>3</v>
      </c>
      <c r="BC25" s="95">
        <v>4</v>
      </c>
      <c r="BD25" s="95">
        <v>23</v>
      </c>
      <c r="BE25" s="95">
        <v>39</v>
      </c>
      <c r="BF25" s="95">
        <v>0</v>
      </c>
      <c r="BG25" s="104">
        <v>13250</v>
      </c>
      <c r="BH25" s="146">
        <v>0</v>
      </c>
      <c r="BI25" s="104">
        <v>13250</v>
      </c>
      <c r="BJ25" s="94">
        <v>411</v>
      </c>
      <c r="BK25" s="95">
        <v>0</v>
      </c>
      <c r="BL25" s="95">
        <v>0</v>
      </c>
      <c r="BM25" s="96">
        <v>411</v>
      </c>
      <c r="BN25" s="95">
        <v>0</v>
      </c>
      <c r="BO25" s="95">
        <v>0</v>
      </c>
      <c r="BP25" s="95">
        <v>187</v>
      </c>
      <c r="BQ25" s="96">
        <v>187</v>
      </c>
      <c r="BR25" s="96">
        <v>187</v>
      </c>
      <c r="BS25" s="96">
        <v>5801</v>
      </c>
      <c r="BT25" s="96">
        <v>6399</v>
      </c>
      <c r="BU25" s="97">
        <v>19649</v>
      </c>
    </row>
    <row r="26" spans="1:73" ht="12.75">
      <c r="A26" s="39">
        <v>19</v>
      </c>
      <c r="B26" s="40" t="s">
        <v>33</v>
      </c>
      <c r="C26" s="41" t="s">
        <v>85</v>
      </c>
      <c r="D26" s="94">
        <v>101</v>
      </c>
      <c r="E26" s="95">
        <v>2</v>
      </c>
      <c r="F26" s="95">
        <v>1</v>
      </c>
      <c r="G26" s="95">
        <v>0</v>
      </c>
      <c r="H26" s="95">
        <v>0</v>
      </c>
      <c r="I26" s="95">
        <v>0</v>
      </c>
      <c r="J26" s="95">
        <v>48</v>
      </c>
      <c r="K26" s="95">
        <v>2</v>
      </c>
      <c r="L26" s="95">
        <v>25</v>
      </c>
      <c r="M26" s="95">
        <v>7</v>
      </c>
      <c r="N26" s="95">
        <v>0</v>
      </c>
      <c r="O26" s="95">
        <v>195</v>
      </c>
      <c r="P26" s="95">
        <v>250</v>
      </c>
      <c r="Q26" s="95">
        <v>38</v>
      </c>
      <c r="R26" s="95">
        <v>105</v>
      </c>
      <c r="S26" s="95">
        <v>214</v>
      </c>
      <c r="T26" s="95">
        <v>142</v>
      </c>
      <c r="U26" s="95">
        <v>217</v>
      </c>
      <c r="V26" s="95">
        <v>16628</v>
      </c>
      <c r="W26" s="95">
        <v>6037</v>
      </c>
      <c r="X26" s="95">
        <v>4276</v>
      </c>
      <c r="Y26" s="95">
        <v>133</v>
      </c>
      <c r="Z26" s="95">
        <v>1035</v>
      </c>
      <c r="AA26" s="95">
        <v>336</v>
      </c>
      <c r="AB26" s="95">
        <v>365</v>
      </c>
      <c r="AC26" s="95">
        <v>2405</v>
      </c>
      <c r="AD26" s="95">
        <v>344</v>
      </c>
      <c r="AE26" s="95">
        <v>865</v>
      </c>
      <c r="AF26" s="95">
        <v>48</v>
      </c>
      <c r="AG26" s="95">
        <v>96</v>
      </c>
      <c r="AH26" s="95">
        <v>54</v>
      </c>
      <c r="AI26" s="95">
        <v>1530</v>
      </c>
      <c r="AJ26" s="95">
        <v>626</v>
      </c>
      <c r="AK26" s="95">
        <v>11</v>
      </c>
      <c r="AL26" s="95">
        <v>38</v>
      </c>
      <c r="AM26" s="95">
        <v>4</v>
      </c>
      <c r="AN26" s="95">
        <v>11</v>
      </c>
      <c r="AO26" s="95">
        <v>50</v>
      </c>
      <c r="AP26" s="95">
        <v>33</v>
      </c>
      <c r="AQ26" s="95">
        <v>2</v>
      </c>
      <c r="AR26" s="95">
        <v>0</v>
      </c>
      <c r="AS26" s="95">
        <v>0</v>
      </c>
      <c r="AT26" s="95">
        <v>252</v>
      </c>
      <c r="AU26" s="95">
        <v>78</v>
      </c>
      <c r="AV26" s="95">
        <v>184</v>
      </c>
      <c r="AW26" s="95">
        <v>175</v>
      </c>
      <c r="AX26" s="95">
        <v>204</v>
      </c>
      <c r="AY26" s="95">
        <v>70</v>
      </c>
      <c r="AZ26" s="95">
        <v>17</v>
      </c>
      <c r="BA26" s="95">
        <v>6</v>
      </c>
      <c r="BB26" s="95">
        <v>3</v>
      </c>
      <c r="BC26" s="95">
        <v>2</v>
      </c>
      <c r="BD26" s="95">
        <v>2</v>
      </c>
      <c r="BE26" s="95">
        <v>1</v>
      </c>
      <c r="BF26" s="95">
        <v>0</v>
      </c>
      <c r="BG26" s="104">
        <v>37268</v>
      </c>
      <c r="BH26" s="146">
        <v>0</v>
      </c>
      <c r="BI26" s="104">
        <v>37268</v>
      </c>
      <c r="BJ26" s="94">
        <v>32</v>
      </c>
      <c r="BK26" s="95">
        <v>0</v>
      </c>
      <c r="BL26" s="95">
        <v>0</v>
      </c>
      <c r="BM26" s="96">
        <v>32</v>
      </c>
      <c r="BN26" s="95">
        <v>0</v>
      </c>
      <c r="BO26" s="95">
        <v>0</v>
      </c>
      <c r="BP26" s="95">
        <v>187</v>
      </c>
      <c r="BQ26" s="96">
        <v>187</v>
      </c>
      <c r="BR26" s="96">
        <v>187</v>
      </c>
      <c r="BS26" s="96">
        <v>43405</v>
      </c>
      <c r="BT26" s="96">
        <v>43624</v>
      </c>
      <c r="BU26" s="97">
        <v>80892</v>
      </c>
    </row>
    <row r="27" spans="1:73" ht="12.75">
      <c r="A27" s="39">
        <v>20</v>
      </c>
      <c r="B27" s="40" t="s">
        <v>34</v>
      </c>
      <c r="C27" s="41" t="s">
        <v>86</v>
      </c>
      <c r="D27" s="94">
        <v>88</v>
      </c>
      <c r="E27" s="95">
        <v>44</v>
      </c>
      <c r="F27" s="95">
        <v>6</v>
      </c>
      <c r="G27" s="95">
        <v>35</v>
      </c>
      <c r="H27" s="95">
        <v>1</v>
      </c>
      <c r="I27" s="95">
        <v>0</v>
      </c>
      <c r="J27" s="95">
        <v>121</v>
      </c>
      <c r="K27" s="95">
        <v>952</v>
      </c>
      <c r="L27" s="95">
        <v>33</v>
      </c>
      <c r="M27" s="95">
        <v>13</v>
      </c>
      <c r="N27" s="95">
        <v>20</v>
      </c>
      <c r="O27" s="95">
        <v>1296</v>
      </c>
      <c r="P27" s="95">
        <v>25</v>
      </c>
      <c r="Q27" s="95">
        <v>142</v>
      </c>
      <c r="R27" s="95">
        <v>308</v>
      </c>
      <c r="S27" s="95">
        <v>358</v>
      </c>
      <c r="T27" s="95">
        <v>262</v>
      </c>
      <c r="U27" s="95">
        <v>213</v>
      </c>
      <c r="V27" s="95">
        <v>1162</v>
      </c>
      <c r="W27" s="95">
        <v>7272</v>
      </c>
      <c r="X27" s="95">
        <v>6642</v>
      </c>
      <c r="Y27" s="95">
        <v>246</v>
      </c>
      <c r="Z27" s="95">
        <v>765</v>
      </c>
      <c r="AA27" s="95">
        <v>968</v>
      </c>
      <c r="AB27" s="95">
        <v>439</v>
      </c>
      <c r="AC27" s="95">
        <v>3847</v>
      </c>
      <c r="AD27" s="95">
        <v>946</v>
      </c>
      <c r="AE27" s="95">
        <v>1143</v>
      </c>
      <c r="AF27" s="95">
        <v>27</v>
      </c>
      <c r="AG27" s="95">
        <v>92</v>
      </c>
      <c r="AH27" s="95">
        <v>321</v>
      </c>
      <c r="AI27" s="95">
        <v>5865</v>
      </c>
      <c r="AJ27" s="95">
        <v>1221</v>
      </c>
      <c r="AK27" s="95">
        <v>99</v>
      </c>
      <c r="AL27" s="95">
        <v>259</v>
      </c>
      <c r="AM27" s="95">
        <v>36</v>
      </c>
      <c r="AN27" s="95">
        <v>16</v>
      </c>
      <c r="AO27" s="95">
        <v>272</v>
      </c>
      <c r="AP27" s="95">
        <v>167</v>
      </c>
      <c r="AQ27" s="95">
        <v>18</v>
      </c>
      <c r="AR27" s="95">
        <v>1</v>
      </c>
      <c r="AS27" s="95">
        <v>0</v>
      </c>
      <c r="AT27" s="95">
        <v>1000</v>
      </c>
      <c r="AU27" s="95">
        <v>151</v>
      </c>
      <c r="AV27" s="95">
        <v>709</v>
      </c>
      <c r="AW27" s="95">
        <v>283</v>
      </c>
      <c r="AX27" s="95">
        <v>736</v>
      </c>
      <c r="AY27" s="95">
        <v>510</v>
      </c>
      <c r="AZ27" s="95">
        <v>165</v>
      </c>
      <c r="BA27" s="95">
        <v>136</v>
      </c>
      <c r="BB27" s="95">
        <v>29</v>
      </c>
      <c r="BC27" s="95">
        <v>80</v>
      </c>
      <c r="BD27" s="95">
        <v>103</v>
      </c>
      <c r="BE27" s="95">
        <v>78</v>
      </c>
      <c r="BF27" s="95">
        <v>0</v>
      </c>
      <c r="BG27" s="104">
        <v>39721</v>
      </c>
      <c r="BH27" s="146">
        <v>-271</v>
      </c>
      <c r="BI27" s="104">
        <v>39450</v>
      </c>
      <c r="BJ27" s="94">
        <v>798</v>
      </c>
      <c r="BK27" s="95">
        <v>0</v>
      </c>
      <c r="BL27" s="95">
        <v>0</v>
      </c>
      <c r="BM27" s="96">
        <v>798</v>
      </c>
      <c r="BN27" s="95">
        <v>6581</v>
      </c>
      <c r="BO27" s="95">
        <v>0</v>
      </c>
      <c r="BP27" s="95">
        <v>0</v>
      </c>
      <c r="BQ27" s="96">
        <v>0</v>
      </c>
      <c r="BR27" s="96">
        <v>6581</v>
      </c>
      <c r="BS27" s="96">
        <v>17788</v>
      </c>
      <c r="BT27" s="96">
        <v>25167</v>
      </c>
      <c r="BU27" s="97">
        <v>64617</v>
      </c>
    </row>
    <row r="28" spans="1:73" ht="12.75">
      <c r="A28" s="52">
        <v>21</v>
      </c>
      <c r="B28" s="40" t="s">
        <v>35</v>
      </c>
      <c r="C28" s="41" t="s">
        <v>87</v>
      </c>
      <c r="D28" s="94">
        <v>1336</v>
      </c>
      <c r="E28" s="95">
        <v>313</v>
      </c>
      <c r="F28" s="95">
        <v>0</v>
      </c>
      <c r="G28" s="95">
        <v>36</v>
      </c>
      <c r="H28" s="95">
        <v>1</v>
      </c>
      <c r="I28" s="95">
        <v>0</v>
      </c>
      <c r="J28" s="95">
        <v>327</v>
      </c>
      <c r="K28" s="95">
        <v>367</v>
      </c>
      <c r="L28" s="95">
        <v>34</v>
      </c>
      <c r="M28" s="95">
        <v>5</v>
      </c>
      <c r="N28" s="95">
        <v>6</v>
      </c>
      <c r="O28" s="95">
        <v>263</v>
      </c>
      <c r="P28" s="95">
        <v>585</v>
      </c>
      <c r="Q28" s="95">
        <v>259</v>
      </c>
      <c r="R28" s="95">
        <v>177</v>
      </c>
      <c r="S28" s="95">
        <v>332</v>
      </c>
      <c r="T28" s="95">
        <v>235</v>
      </c>
      <c r="U28" s="95">
        <v>66</v>
      </c>
      <c r="V28" s="95">
        <v>274</v>
      </c>
      <c r="W28" s="95">
        <v>416</v>
      </c>
      <c r="X28" s="95">
        <v>6134</v>
      </c>
      <c r="Y28" s="95">
        <v>184</v>
      </c>
      <c r="Z28" s="95">
        <v>243</v>
      </c>
      <c r="AA28" s="95">
        <v>219</v>
      </c>
      <c r="AB28" s="95">
        <v>186</v>
      </c>
      <c r="AC28" s="95">
        <v>1273</v>
      </c>
      <c r="AD28" s="95">
        <v>469</v>
      </c>
      <c r="AE28" s="95">
        <v>82</v>
      </c>
      <c r="AF28" s="95">
        <v>9</v>
      </c>
      <c r="AG28" s="95">
        <v>248</v>
      </c>
      <c r="AH28" s="95">
        <v>59</v>
      </c>
      <c r="AI28" s="95">
        <v>1785</v>
      </c>
      <c r="AJ28" s="95">
        <v>587</v>
      </c>
      <c r="AK28" s="95">
        <v>191</v>
      </c>
      <c r="AL28" s="95">
        <v>147</v>
      </c>
      <c r="AM28" s="95">
        <v>7</v>
      </c>
      <c r="AN28" s="95">
        <v>4</v>
      </c>
      <c r="AO28" s="95">
        <v>90</v>
      </c>
      <c r="AP28" s="95">
        <v>70</v>
      </c>
      <c r="AQ28" s="95">
        <v>16</v>
      </c>
      <c r="AR28" s="95">
        <v>2</v>
      </c>
      <c r="AS28" s="95">
        <v>2</v>
      </c>
      <c r="AT28" s="95">
        <v>803</v>
      </c>
      <c r="AU28" s="95">
        <v>396</v>
      </c>
      <c r="AV28" s="95">
        <v>289</v>
      </c>
      <c r="AW28" s="95">
        <v>220</v>
      </c>
      <c r="AX28" s="95">
        <v>366</v>
      </c>
      <c r="AY28" s="95">
        <v>2386</v>
      </c>
      <c r="AZ28" s="95">
        <v>107</v>
      </c>
      <c r="BA28" s="95">
        <v>80</v>
      </c>
      <c r="BB28" s="95">
        <v>23</v>
      </c>
      <c r="BC28" s="95">
        <v>31</v>
      </c>
      <c r="BD28" s="95">
        <v>16</v>
      </c>
      <c r="BE28" s="95">
        <v>102</v>
      </c>
      <c r="BF28" s="95">
        <v>0</v>
      </c>
      <c r="BG28" s="104">
        <v>21858</v>
      </c>
      <c r="BH28" s="146">
        <v>-184</v>
      </c>
      <c r="BI28" s="104">
        <v>21674</v>
      </c>
      <c r="BJ28" s="94">
        <v>1152</v>
      </c>
      <c r="BK28" s="95">
        <v>0</v>
      </c>
      <c r="BL28" s="95">
        <v>0</v>
      </c>
      <c r="BM28" s="96">
        <v>1152</v>
      </c>
      <c r="BN28" s="95">
        <v>16144</v>
      </c>
      <c r="BO28" s="95">
        <v>0</v>
      </c>
      <c r="BP28" s="95">
        <v>2667</v>
      </c>
      <c r="BQ28" s="96">
        <v>2667</v>
      </c>
      <c r="BR28" s="96">
        <v>18811</v>
      </c>
      <c r="BS28" s="96">
        <v>74330</v>
      </c>
      <c r="BT28" s="96">
        <v>94293</v>
      </c>
      <c r="BU28" s="97">
        <v>115967</v>
      </c>
    </row>
    <row r="29" spans="1:73" ht="12.75">
      <c r="A29" s="39">
        <v>22</v>
      </c>
      <c r="B29" s="40" t="s">
        <v>36</v>
      </c>
      <c r="C29" s="41" t="s">
        <v>88</v>
      </c>
      <c r="D29" s="94">
        <v>4</v>
      </c>
      <c r="E29" s="95">
        <v>1</v>
      </c>
      <c r="F29" s="95">
        <v>0</v>
      </c>
      <c r="G29" s="95">
        <v>0</v>
      </c>
      <c r="H29" s="95">
        <v>0</v>
      </c>
      <c r="I29" s="95">
        <v>0</v>
      </c>
      <c r="J29" s="95">
        <v>1</v>
      </c>
      <c r="K29" s="95">
        <v>2</v>
      </c>
      <c r="L29" s="95">
        <v>0</v>
      </c>
      <c r="M29" s="95">
        <v>0</v>
      </c>
      <c r="N29" s="95">
        <v>0</v>
      </c>
      <c r="O29" s="95">
        <v>3</v>
      </c>
      <c r="P29" s="95">
        <v>5</v>
      </c>
      <c r="Q29" s="95">
        <v>2</v>
      </c>
      <c r="R29" s="95">
        <v>1</v>
      </c>
      <c r="S29" s="95">
        <v>5</v>
      </c>
      <c r="T29" s="95">
        <v>4</v>
      </c>
      <c r="U29" s="95">
        <v>0</v>
      </c>
      <c r="V29" s="95">
        <v>8</v>
      </c>
      <c r="W29" s="95">
        <v>2</v>
      </c>
      <c r="X29" s="95">
        <v>55</v>
      </c>
      <c r="Y29" s="95">
        <v>9</v>
      </c>
      <c r="Z29" s="95">
        <v>1</v>
      </c>
      <c r="AA29" s="95">
        <v>15</v>
      </c>
      <c r="AB29" s="95">
        <v>21</v>
      </c>
      <c r="AC29" s="95">
        <v>1</v>
      </c>
      <c r="AD29" s="95">
        <v>1</v>
      </c>
      <c r="AE29" s="95">
        <v>1</v>
      </c>
      <c r="AF29" s="95">
        <v>0</v>
      </c>
      <c r="AG29" s="95">
        <v>0</v>
      </c>
      <c r="AH29" s="95">
        <v>0</v>
      </c>
      <c r="AI29" s="95">
        <v>4</v>
      </c>
      <c r="AJ29" s="95">
        <v>12</v>
      </c>
      <c r="AK29" s="95">
        <v>0</v>
      </c>
      <c r="AL29" s="95">
        <v>3</v>
      </c>
      <c r="AM29" s="95">
        <v>0</v>
      </c>
      <c r="AN29" s="95">
        <v>0</v>
      </c>
      <c r="AO29" s="95">
        <v>2</v>
      </c>
      <c r="AP29" s="95">
        <v>4</v>
      </c>
      <c r="AQ29" s="95">
        <v>4</v>
      </c>
      <c r="AR29" s="95">
        <v>2</v>
      </c>
      <c r="AS29" s="95">
        <v>1</v>
      </c>
      <c r="AT29" s="95">
        <v>4</v>
      </c>
      <c r="AU29" s="95">
        <v>4</v>
      </c>
      <c r="AV29" s="95">
        <v>15</v>
      </c>
      <c r="AW29" s="95">
        <v>6</v>
      </c>
      <c r="AX29" s="95">
        <v>46</v>
      </c>
      <c r="AY29" s="95">
        <v>14</v>
      </c>
      <c r="AZ29" s="95">
        <v>9</v>
      </c>
      <c r="BA29" s="95">
        <v>2</v>
      </c>
      <c r="BB29" s="95">
        <v>0</v>
      </c>
      <c r="BC29" s="95">
        <v>4</v>
      </c>
      <c r="BD29" s="95">
        <v>4</v>
      </c>
      <c r="BE29" s="95">
        <v>0</v>
      </c>
      <c r="BF29" s="95">
        <v>0</v>
      </c>
      <c r="BG29" s="104">
        <v>282</v>
      </c>
      <c r="BH29" s="146">
        <v>0</v>
      </c>
      <c r="BI29" s="104">
        <v>282</v>
      </c>
      <c r="BJ29" s="94">
        <v>26</v>
      </c>
      <c r="BK29" s="95">
        <v>0</v>
      </c>
      <c r="BL29" s="95">
        <v>0</v>
      </c>
      <c r="BM29" s="96">
        <v>26</v>
      </c>
      <c r="BN29" s="95">
        <v>911</v>
      </c>
      <c r="BO29" s="95">
        <v>0</v>
      </c>
      <c r="BP29" s="95">
        <v>18</v>
      </c>
      <c r="BQ29" s="96">
        <v>18</v>
      </c>
      <c r="BR29" s="96">
        <v>929</v>
      </c>
      <c r="BS29" s="96">
        <v>3449</v>
      </c>
      <c r="BT29" s="96">
        <v>4404</v>
      </c>
      <c r="BU29" s="97">
        <v>4686</v>
      </c>
    </row>
    <row r="30" spans="1:73" ht="12.75">
      <c r="A30" s="39">
        <v>23</v>
      </c>
      <c r="B30" s="40" t="s">
        <v>37</v>
      </c>
      <c r="C30" s="41" t="s">
        <v>89</v>
      </c>
      <c r="D30" s="94">
        <v>4</v>
      </c>
      <c r="E30" s="95">
        <v>0</v>
      </c>
      <c r="F30" s="95">
        <v>2</v>
      </c>
      <c r="G30" s="95">
        <v>0</v>
      </c>
      <c r="H30" s="95">
        <v>0</v>
      </c>
      <c r="I30" s="95">
        <v>0</v>
      </c>
      <c r="J30" s="95">
        <v>17</v>
      </c>
      <c r="K30" s="95">
        <v>7</v>
      </c>
      <c r="L30" s="95">
        <v>1</v>
      </c>
      <c r="M30" s="95">
        <v>0</v>
      </c>
      <c r="N30" s="95">
        <v>1</v>
      </c>
      <c r="O30" s="95">
        <v>24</v>
      </c>
      <c r="P30" s="95">
        <v>20</v>
      </c>
      <c r="Q30" s="95">
        <v>15</v>
      </c>
      <c r="R30" s="95">
        <v>12</v>
      </c>
      <c r="S30" s="95">
        <v>21</v>
      </c>
      <c r="T30" s="95">
        <v>30</v>
      </c>
      <c r="U30" s="95">
        <v>10</v>
      </c>
      <c r="V30" s="95">
        <v>48</v>
      </c>
      <c r="W30" s="95">
        <v>150</v>
      </c>
      <c r="X30" s="95">
        <v>320</v>
      </c>
      <c r="Y30" s="95">
        <v>16</v>
      </c>
      <c r="Z30" s="95">
        <v>496</v>
      </c>
      <c r="AA30" s="95">
        <v>1608</v>
      </c>
      <c r="AB30" s="95">
        <v>156</v>
      </c>
      <c r="AC30" s="95">
        <v>730</v>
      </c>
      <c r="AD30" s="95">
        <v>54</v>
      </c>
      <c r="AE30" s="95">
        <v>29</v>
      </c>
      <c r="AF30" s="95">
        <v>0</v>
      </c>
      <c r="AG30" s="95">
        <v>136</v>
      </c>
      <c r="AH30" s="95">
        <v>14</v>
      </c>
      <c r="AI30" s="95">
        <v>751</v>
      </c>
      <c r="AJ30" s="95">
        <v>367</v>
      </c>
      <c r="AK30" s="95">
        <v>28</v>
      </c>
      <c r="AL30" s="95">
        <v>89</v>
      </c>
      <c r="AM30" s="95">
        <v>15</v>
      </c>
      <c r="AN30" s="95">
        <v>4</v>
      </c>
      <c r="AO30" s="95">
        <v>60</v>
      </c>
      <c r="AP30" s="95">
        <v>109</v>
      </c>
      <c r="AQ30" s="95">
        <v>16</v>
      </c>
      <c r="AR30" s="95">
        <v>2</v>
      </c>
      <c r="AS30" s="95">
        <v>0</v>
      </c>
      <c r="AT30" s="95">
        <v>180</v>
      </c>
      <c r="AU30" s="95">
        <v>33</v>
      </c>
      <c r="AV30" s="95">
        <v>141</v>
      </c>
      <c r="AW30" s="95">
        <v>34</v>
      </c>
      <c r="AX30" s="95">
        <v>154</v>
      </c>
      <c r="AY30" s="95">
        <v>84</v>
      </c>
      <c r="AZ30" s="95">
        <v>37</v>
      </c>
      <c r="BA30" s="95">
        <v>39</v>
      </c>
      <c r="BB30" s="95">
        <v>2</v>
      </c>
      <c r="BC30" s="95">
        <v>6</v>
      </c>
      <c r="BD30" s="95">
        <v>11</v>
      </c>
      <c r="BE30" s="95">
        <v>35</v>
      </c>
      <c r="BF30" s="95">
        <v>0</v>
      </c>
      <c r="BG30" s="104">
        <v>6118</v>
      </c>
      <c r="BH30" s="146">
        <v>0</v>
      </c>
      <c r="BI30" s="104">
        <v>6118</v>
      </c>
      <c r="BJ30" s="94">
        <v>455</v>
      </c>
      <c r="BK30" s="95">
        <v>0</v>
      </c>
      <c r="BL30" s="95">
        <v>0</v>
      </c>
      <c r="BM30" s="96">
        <v>455</v>
      </c>
      <c r="BN30" s="95">
        <v>1259</v>
      </c>
      <c r="BO30" s="95">
        <v>0</v>
      </c>
      <c r="BP30" s="95">
        <v>0</v>
      </c>
      <c r="BQ30" s="96">
        <v>0</v>
      </c>
      <c r="BR30" s="96">
        <v>1259</v>
      </c>
      <c r="BS30" s="96">
        <v>18410</v>
      </c>
      <c r="BT30" s="96">
        <v>20124</v>
      </c>
      <c r="BU30" s="97">
        <v>26242</v>
      </c>
    </row>
    <row r="31" spans="1:73" ht="12.75">
      <c r="A31" s="39">
        <v>24</v>
      </c>
      <c r="B31" s="40" t="s">
        <v>38</v>
      </c>
      <c r="C31" s="41" t="s">
        <v>90</v>
      </c>
      <c r="D31" s="94">
        <v>0</v>
      </c>
      <c r="E31" s="95">
        <v>2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3</v>
      </c>
      <c r="L31" s="95">
        <v>1</v>
      </c>
      <c r="M31" s="95">
        <v>0</v>
      </c>
      <c r="N31" s="95">
        <v>0</v>
      </c>
      <c r="O31" s="95">
        <v>6</v>
      </c>
      <c r="P31" s="95">
        <v>1</v>
      </c>
      <c r="Q31" s="95">
        <v>69</v>
      </c>
      <c r="R31" s="95">
        <v>4</v>
      </c>
      <c r="S31" s="95">
        <v>70</v>
      </c>
      <c r="T31" s="95">
        <v>36</v>
      </c>
      <c r="U31" s="95">
        <v>3</v>
      </c>
      <c r="V31" s="95">
        <v>1</v>
      </c>
      <c r="W31" s="95">
        <v>32</v>
      </c>
      <c r="X31" s="95">
        <v>174</v>
      </c>
      <c r="Y31" s="95">
        <v>21</v>
      </c>
      <c r="Z31" s="95">
        <v>200</v>
      </c>
      <c r="AA31" s="95">
        <v>2428</v>
      </c>
      <c r="AB31" s="95">
        <v>121</v>
      </c>
      <c r="AC31" s="95">
        <v>152</v>
      </c>
      <c r="AD31" s="95">
        <v>29</v>
      </c>
      <c r="AE31" s="95">
        <v>8</v>
      </c>
      <c r="AF31" s="95">
        <v>0</v>
      </c>
      <c r="AG31" s="95">
        <v>21</v>
      </c>
      <c r="AH31" s="95">
        <v>3</v>
      </c>
      <c r="AI31" s="95">
        <v>1024</v>
      </c>
      <c r="AJ31" s="95">
        <v>260</v>
      </c>
      <c r="AK31" s="95">
        <v>13</v>
      </c>
      <c r="AL31" s="95">
        <v>29</v>
      </c>
      <c r="AM31" s="95">
        <v>2</v>
      </c>
      <c r="AN31" s="95">
        <v>6</v>
      </c>
      <c r="AO31" s="95">
        <v>22</v>
      </c>
      <c r="AP31" s="95">
        <v>797</v>
      </c>
      <c r="AQ31" s="95">
        <v>50</v>
      </c>
      <c r="AR31" s="95">
        <v>3</v>
      </c>
      <c r="AS31" s="95">
        <v>1</v>
      </c>
      <c r="AT31" s="95">
        <v>159</v>
      </c>
      <c r="AU31" s="95">
        <v>19</v>
      </c>
      <c r="AV31" s="95">
        <v>158</v>
      </c>
      <c r="AW31" s="95">
        <v>28</v>
      </c>
      <c r="AX31" s="95">
        <v>264</v>
      </c>
      <c r="AY31" s="95">
        <v>744</v>
      </c>
      <c r="AZ31" s="95">
        <v>38</v>
      </c>
      <c r="BA31" s="95">
        <v>18</v>
      </c>
      <c r="BB31" s="95">
        <v>8</v>
      </c>
      <c r="BC31" s="95">
        <v>2</v>
      </c>
      <c r="BD31" s="95">
        <v>2</v>
      </c>
      <c r="BE31" s="95">
        <v>3</v>
      </c>
      <c r="BF31" s="95">
        <v>0</v>
      </c>
      <c r="BG31" s="104">
        <v>7035</v>
      </c>
      <c r="BH31" s="146">
        <v>0</v>
      </c>
      <c r="BI31" s="104">
        <v>7035</v>
      </c>
      <c r="BJ31" s="94">
        <v>616</v>
      </c>
      <c r="BK31" s="95">
        <v>0</v>
      </c>
      <c r="BL31" s="95">
        <v>0</v>
      </c>
      <c r="BM31" s="96">
        <v>616</v>
      </c>
      <c r="BN31" s="95">
        <v>4742</v>
      </c>
      <c r="BO31" s="95">
        <v>0</v>
      </c>
      <c r="BP31" s="95">
        <v>1752</v>
      </c>
      <c r="BQ31" s="96">
        <v>1752</v>
      </c>
      <c r="BR31" s="96">
        <v>6494</v>
      </c>
      <c r="BS31" s="96">
        <v>49607</v>
      </c>
      <c r="BT31" s="96">
        <v>56717</v>
      </c>
      <c r="BU31" s="97">
        <v>63752</v>
      </c>
    </row>
    <row r="32" spans="1:73" ht="12.75">
      <c r="A32" s="39">
        <v>25</v>
      </c>
      <c r="B32" s="40" t="s">
        <v>39</v>
      </c>
      <c r="C32" s="41" t="s">
        <v>91</v>
      </c>
      <c r="D32" s="94">
        <v>0</v>
      </c>
      <c r="E32" s="95">
        <v>1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1</v>
      </c>
      <c r="L32" s="95">
        <v>2</v>
      </c>
      <c r="M32" s="95">
        <v>0</v>
      </c>
      <c r="N32" s="95">
        <v>0</v>
      </c>
      <c r="O32" s="95">
        <v>1</v>
      </c>
      <c r="P32" s="95">
        <v>0</v>
      </c>
      <c r="Q32" s="95">
        <v>8</v>
      </c>
      <c r="R32" s="95">
        <v>2</v>
      </c>
      <c r="S32" s="95">
        <v>7</v>
      </c>
      <c r="T32" s="95">
        <v>49</v>
      </c>
      <c r="U32" s="95">
        <v>0</v>
      </c>
      <c r="V32" s="95">
        <v>4</v>
      </c>
      <c r="W32" s="95">
        <v>41</v>
      </c>
      <c r="X32" s="95">
        <v>228</v>
      </c>
      <c r="Y32" s="95">
        <v>22</v>
      </c>
      <c r="Z32" s="95">
        <v>68</v>
      </c>
      <c r="AA32" s="95">
        <v>320</v>
      </c>
      <c r="AB32" s="95">
        <v>1059</v>
      </c>
      <c r="AC32" s="95">
        <v>380</v>
      </c>
      <c r="AD32" s="95">
        <v>47</v>
      </c>
      <c r="AE32" s="95">
        <v>4</v>
      </c>
      <c r="AF32" s="95">
        <v>0</v>
      </c>
      <c r="AG32" s="95">
        <v>17</v>
      </c>
      <c r="AH32" s="95">
        <v>19</v>
      </c>
      <c r="AI32" s="95">
        <v>15</v>
      </c>
      <c r="AJ32" s="95">
        <v>109</v>
      </c>
      <c r="AK32" s="95">
        <v>33</v>
      </c>
      <c r="AL32" s="95">
        <v>5</v>
      </c>
      <c r="AM32" s="95">
        <v>0</v>
      </c>
      <c r="AN32" s="95">
        <v>0</v>
      </c>
      <c r="AO32" s="95">
        <v>20</v>
      </c>
      <c r="AP32" s="95">
        <v>25</v>
      </c>
      <c r="AQ32" s="95">
        <v>8</v>
      </c>
      <c r="AR32" s="95">
        <v>2</v>
      </c>
      <c r="AS32" s="95">
        <v>0</v>
      </c>
      <c r="AT32" s="95">
        <v>58</v>
      </c>
      <c r="AU32" s="95">
        <v>13</v>
      </c>
      <c r="AV32" s="95">
        <v>46</v>
      </c>
      <c r="AW32" s="95">
        <v>91</v>
      </c>
      <c r="AX32" s="95">
        <v>376</v>
      </c>
      <c r="AY32" s="95">
        <v>203</v>
      </c>
      <c r="AZ32" s="95">
        <v>38</v>
      </c>
      <c r="BA32" s="95">
        <v>1932</v>
      </c>
      <c r="BB32" s="95">
        <v>1</v>
      </c>
      <c r="BC32" s="95">
        <v>0</v>
      </c>
      <c r="BD32" s="95">
        <v>11</v>
      </c>
      <c r="BE32" s="95">
        <v>6</v>
      </c>
      <c r="BF32" s="95">
        <v>0</v>
      </c>
      <c r="BG32" s="104">
        <v>5272</v>
      </c>
      <c r="BH32" s="146">
        <v>175</v>
      </c>
      <c r="BI32" s="104">
        <v>5447</v>
      </c>
      <c r="BJ32" s="94">
        <v>122</v>
      </c>
      <c r="BK32" s="95">
        <v>0</v>
      </c>
      <c r="BL32" s="95">
        <v>27</v>
      </c>
      <c r="BM32" s="96">
        <v>149</v>
      </c>
      <c r="BN32" s="95">
        <v>4327</v>
      </c>
      <c r="BO32" s="95">
        <v>0</v>
      </c>
      <c r="BP32" s="95">
        <v>0</v>
      </c>
      <c r="BQ32" s="96">
        <v>0</v>
      </c>
      <c r="BR32" s="96">
        <v>4327</v>
      </c>
      <c r="BS32" s="96">
        <v>16419</v>
      </c>
      <c r="BT32" s="96">
        <v>20895</v>
      </c>
      <c r="BU32" s="97">
        <v>26342</v>
      </c>
    </row>
    <row r="33" spans="1:73" ht="12.75">
      <c r="A33" s="52">
        <v>26</v>
      </c>
      <c r="B33" s="40" t="s">
        <v>40</v>
      </c>
      <c r="C33" s="41" t="s">
        <v>92</v>
      </c>
      <c r="D33" s="94">
        <v>18</v>
      </c>
      <c r="E33" s="95">
        <v>0</v>
      </c>
      <c r="F33" s="95">
        <v>0</v>
      </c>
      <c r="G33" s="95">
        <v>3</v>
      </c>
      <c r="H33" s="95">
        <v>1</v>
      </c>
      <c r="I33" s="95">
        <v>0</v>
      </c>
      <c r="J33" s="95">
        <v>1</v>
      </c>
      <c r="K33" s="95">
        <v>0</v>
      </c>
      <c r="L33" s="95">
        <v>15</v>
      </c>
      <c r="M33" s="95">
        <v>0</v>
      </c>
      <c r="N33" s="95">
        <v>0</v>
      </c>
      <c r="O33" s="95">
        <v>6</v>
      </c>
      <c r="P33" s="95">
        <v>0</v>
      </c>
      <c r="Q33" s="95">
        <v>3</v>
      </c>
      <c r="R33" s="95">
        <v>6</v>
      </c>
      <c r="S33" s="95">
        <v>2</v>
      </c>
      <c r="T33" s="95">
        <v>36</v>
      </c>
      <c r="U33" s="95">
        <v>0</v>
      </c>
      <c r="V33" s="95">
        <v>34</v>
      </c>
      <c r="W33" s="95">
        <v>126</v>
      </c>
      <c r="X33" s="95">
        <v>569</v>
      </c>
      <c r="Y33" s="95">
        <v>17</v>
      </c>
      <c r="Z33" s="95">
        <v>9</v>
      </c>
      <c r="AA33" s="95">
        <v>5</v>
      </c>
      <c r="AB33" s="95">
        <v>9</v>
      </c>
      <c r="AC33" s="95">
        <v>15145</v>
      </c>
      <c r="AD33" s="95">
        <v>99</v>
      </c>
      <c r="AE33" s="95">
        <v>75</v>
      </c>
      <c r="AF33" s="95">
        <v>1</v>
      </c>
      <c r="AG33" s="95">
        <v>1</v>
      </c>
      <c r="AH33" s="95">
        <v>2</v>
      </c>
      <c r="AI33" s="95">
        <v>14</v>
      </c>
      <c r="AJ33" s="95">
        <v>2439</v>
      </c>
      <c r="AK33" s="95">
        <v>15</v>
      </c>
      <c r="AL33" s="95">
        <v>22</v>
      </c>
      <c r="AM33" s="95">
        <v>0</v>
      </c>
      <c r="AN33" s="95">
        <v>2</v>
      </c>
      <c r="AO33" s="95">
        <v>2</v>
      </c>
      <c r="AP33" s="95">
        <v>1</v>
      </c>
      <c r="AQ33" s="95">
        <v>0</v>
      </c>
      <c r="AR33" s="95">
        <v>0</v>
      </c>
      <c r="AS33" s="95">
        <v>0</v>
      </c>
      <c r="AT33" s="95">
        <v>82</v>
      </c>
      <c r="AU33" s="95">
        <v>122</v>
      </c>
      <c r="AV33" s="95">
        <v>264</v>
      </c>
      <c r="AW33" s="95">
        <v>117</v>
      </c>
      <c r="AX33" s="95">
        <v>37</v>
      </c>
      <c r="AY33" s="95">
        <v>51</v>
      </c>
      <c r="AZ33" s="95">
        <v>2</v>
      </c>
      <c r="BA33" s="95">
        <v>12</v>
      </c>
      <c r="BB33" s="95">
        <v>1</v>
      </c>
      <c r="BC33" s="95">
        <v>0</v>
      </c>
      <c r="BD33" s="95">
        <v>2</v>
      </c>
      <c r="BE33" s="95">
        <v>2</v>
      </c>
      <c r="BF33" s="95">
        <v>0</v>
      </c>
      <c r="BG33" s="104">
        <v>19370</v>
      </c>
      <c r="BH33" s="146">
        <v>0</v>
      </c>
      <c r="BI33" s="104">
        <v>19370</v>
      </c>
      <c r="BJ33" s="94">
        <v>10925</v>
      </c>
      <c r="BK33" s="95">
        <v>0</v>
      </c>
      <c r="BL33" s="95">
        <v>0</v>
      </c>
      <c r="BM33" s="96">
        <v>10925</v>
      </c>
      <c r="BN33" s="95">
        <v>7586</v>
      </c>
      <c r="BO33" s="95">
        <v>0</v>
      </c>
      <c r="BP33" s="95">
        <v>2051</v>
      </c>
      <c r="BQ33" s="96">
        <v>2051</v>
      </c>
      <c r="BR33" s="96">
        <v>9637</v>
      </c>
      <c r="BS33" s="96">
        <v>78694</v>
      </c>
      <c r="BT33" s="96">
        <v>99256</v>
      </c>
      <c r="BU33" s="97">
        <v>118626</v>
      </c>
    </row>
    <row r="34" spans="1:73" ht="12.75">
      <c r="A34" s="39">
        <v>27</v>
      </c>
      <c r="B34" s="40" t="s">
        <v>41</v>
      </c>
      <c r="C34" s="41" t="s">
        <v>93</v>
      </c>
      <c r="D34" s="94">
        <v>0</v>
      </c>
      <c r="E34" s="95">
        <v>10</v>
      </c>
      <c r="F34" s="95">
        <v>82</v>
      </c>
      <c r="G34" s="95">
        <v>0</v>
      </c>
      <c r="H34" s="95">
        <v>0</v>
      </c>
      <c r="I34" s="95">
        <v>0</v>
      </c>
      <c r="J34" s="95">
        <v>10</v>
      </c>
      <c r="K34" s="95">
        <v>7</v>
      </c>
      <c r="L34" s="95">
        <v>3</v>
      </c>
      <c r="M34" s="95">
        <v>0</v>
      </c>
      <c r="N34" s="95">
        <v>0</v>
      </c>
      <c r="O34" s="95">
        <v>21</v>
      </c>
      <c r="P34" s="95">
        <v>4</v>
      </c>
      <c r="Q34" s="95">
        <v>8</v>
      </c>
      <c r="R34" s="95">
        <v>4</v>
      </c>
      <c r="S34" s="95">
        <v>13</v>
      </c>
      <c r="T34" s="95">
        <v>6</v>
      </c>
      <c r="U34" s="95">
        <v>7</v>
      </c>
      <c r="V34" s="95">
        <v>31</v>
      </c>
      <c r="W34" s="95">
        <v>20</v>
      </c>
      <c r="X34" s="95">
        <v>97</v>
      </c>
      <c r="Y34" s="95">
        <v>3</v>
      </c>
      <c r="Z34" s="95">
        <v>7</v>
      </c>
      <c r="AA34" s="95">
        <v>17</v>
      </c>
      <c r="AB34" s="95">
        <v>5</v>
      </c>
      <c r="AC34" s="95">
        <v>30</v>
      </c>
      <c r="AD34" s="95">
        <v>1548</v>
      </c>
      <c r="AE34" s="95">
        <v>6</v>
      </c>
      <c r="AF34" s="95">
        <v>0</v>
      </c>
      <c r="AG34" s="95">
        <v>40</v>
      </c>
      <c r="AH34" s="95">
        <v>7</v>
      </c>
      <c r="AI34" s="95">
        <v>13</v>
      </c>
      <c r="AJ34" s="95">
        <v>83</v>
      </c>
      <c r="AK34" s="95">
        <v>58</v>
      </c>
      <c r="AL34" s="95">
        <v>1220</v>
      </c>
      <c r="AM34" s="95">
        <v>869</v>
      </c>
      <c r="AN34" s="95">
        <v>66</v>
      </c>
      <c r="AO34" s="95">
        <v>79</v>
      </c>
      <c r="AP34" s="95">
        <v>46</v>
      </c>
      <c r="AQ34" s="95">
        <v>16</v>
      </c>
      <c r="AR34" s="95">
        <v>4</v>
      </c>
      <c r="AS34" s="95">
        <v>24</v>
      </c>
      <c r="AT34" s="95">
        <v>356</v>
      </c>
      <c r="AU34" s="95">
        <v>38</v>
      </c>
      <c r="AV34" s="95">
        <v>50</v>
      </c>
      <c r="AW34" s="95">
        <v>31</v>
      </c>
      <c r="AX34" s="95">
        <v>237</v>
      </c>
      <c r="AY34" s="95">
        <v>2155</v>
      </c>
      <c r="AZ34" s="95">
        <v>28</v>
      </c>
      <c r="BA34" s="95">
        <v>71</v>
      </c>
      <c r="BB34" s="95">
        <v>2</v>
      </c>
      <c r="BC34" s="95">
        <v>2</v>
      </c>
      <c r="BD34" s="95">
        <v>3</v>
      </c>
      <c r="BE34" s="95">
        <v>11</v>
      </c>
      <c r="BF34" s="95">
        <v>0</v>
      </c>
      <c r="BG34" s="104">
        <v>7448</v>
      </c>
      <c r="BH34" s="146">
        <v>-280</v>
      </c>
      <c r="BI34" s="104">
        <v>7168</v>
      </c>
      <c r="BJ34" s="94">
        <v>1134</v>
      </c>
      <c r="BK34" s="95">
        <v>0</v>
      </c>
      <c r="BL34" s="95">
        <v>0</v>
      </c>
      <c r="BM34" s="96">
        <v>1134</v>
      </c>
      <c r="BN34" s="95">
        <v>-2453</v>
      </c>
      <c r="BO34" s="95">
        <v>0</v>
      </c>
      <c r="BP34" s="95">
        <v>909</v>
      </c>
      <c r="BQ34" s="96">
        <v>909</v>
      </c>
      <c r="BR34" s="96">
        <v>-1544</v>
      </c>
      <c r="BS34" s="96">
        <v>15016</v>
      </c>
      <c r="BT34" s="96">
        <v>14606</v>
      </c>
      <c r="BU34" s="97">
        <v>21774</v>
      </c>
    </row>
    <row r="35" spans="1:73" ht="12.75">
      <c r="A35" s="39">
        <v>28</v>
      </c>
      <c r="B35" s="40" t="s">
        <v>42</v>
      </c>
      <c r="C35" s="41" t="s">
        <v>94</v>
      </c>
      <c r="D35" s="94">
        <v>1</v>
      </c>
      <c r="E35" s="95">
        <v>1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1</v>
      </c>
      <c r="L35" s="95">
        <v>11</v>
      </c>
      <c r="M35" s="95">
        <v>8</v>
      </c>
      <c r="N35" s="95">
        <v>9</v>
      </c>
      <c r="O35" s="95">
        <v>98</v>
      </c>
      <c r="P35" s="95">
        <v>1</v>
      </c>
      <c r="Q35" s="95">
        <v>18</v>
      </c>
      <c r="R35" s="95">
        <v>2</v>
      </c>
      <c r="S35" s="95">
        <v>26</v>
      </c>
      <c r="T35" s="95">
        <v>63</v>
      </c>
      <c r="U35" s="95">
        <v>4</v>
      </c>
      <c r="V35" s="95">
        <v>32</v>
      </c>
      <c r="W35" s="95">
        <v>263</v>
      </c>
      <c r="X35" s="95">
        <v>93</v>
      </c>
      <c r="Y35" s="95">
        <v>2</v>
      </c>
      <c r="Z35" s="95">
        <v>39</v>
      </c>
      <c r="AA35" s="95">
        <v>110</v>
      </c>
      <c r="AB35" s="95">
        <v>12</v>
      </c>
      <c r="AC35" s="95">
        <v>1464</v>
      </c>
      <c r="AD35" s="95">
        <v>11</v>
      </c>
      <c r="AE35" s="95">
        <v>373</v>
      </c>
      <c r="AF35" s="95">
        <v>0</v>
      </c>
      <c r="AG35" s="95">
        <v>1</v>
      </c>
      <c r="AH35" s="95">
        <v>0</v>
      </c>
      <c r="AI35" s="95">
        <v>914</v>
      </c>
      <c r="AJ35" s="95">
        <v>183</v>
      </c>
      <c r="AK35" s="95">
        <v>115</v>
      </c>
      <c r="AL35" s="95">
        <v>14</v>
      </c>
      <c r="AM35" s="95">
        <v>0</v>
      </c>
      <c r="AN35" s="95">
        <v>3</v>
      </c>
      <c r="AO35" s="95">
        <v>19</v>
      </c>
      <c r="AP35" s="95">
        <v>9</v>
      </c>
      <c r="AQ35" s="95">
        <v>17</v>
      </c>
      <c r="AR35" s="95">
        <v>2</v>
      </c>
      <c r="AS35" s="95">
        <v>4</v>
      </c>
      <c r="AT35" s="95">
        <v>331</v>
      </c>
      <c r="AU35" s="95">
        <v>22</v>
      </c>
      <c r="AV35" s="95">
        <v>57</v>
      </c>
      <c r="AW35" s="95">
        <v>26</v>
      </c>
      <c r="AX35" s="95">
        <v>213</v>
      </c>
      <c r="AY35" s="95">
        <v>204</v>
      </c>
      <c r="AZ35" s="95">
        <v>113</v>
      </c>
      <c r="BA35" s="95">
        <v>196</v>
      </c>
      <c r="BB35" s="95">
        <v>0</v>
      </c>
      <c r="BC35" s="95">
        <v>49</v>
      </c>
      <c r="BD35" s="95">
        <v>67</v>
      </c>
      <c r="BE35" s="95">
        <v>14</v>
      </c>
      <c r="BF35" s="95">
        <v>0</v>
      </c>
      <c r="BG35" s="104">
        <v>5215</v>
      </c>
      <c r="BH35" s="146">
        <v>0</v>
      </c>
      <c r="BI35" s="104">
        <v>5215</v>
      </c>
      <c r="BJ35" s="94">
        <v>4822</v>
      </c>
      <c r="BK35" s="95">
        <v>0</v>
      </c>
      <c r="BL35" s="95">
        <v>0</v>
      </c>
      <c r="BM35" s="96">
        <v>4822</v>
      </c>
      <c r="BN35" s="95">
        <v>2367</v>
      </c>
      <c r="BO35" s="95">
        <v>0</v>
      </c>
      <c r="BP35" s="95">
        <v>0</v>
      </c>
      <c r="BQ35" s="96">
        <v>0</v>
      </c>
      <c r="BR35" s="96">
        <v>2367</v>
      </c>
      <c r="BS35" s="96">
        <v>10619</v>
      </c>
      <c r="BT35" s="96">
        <v>17808</v>
      </c>
      <c r="BU35" s="97">
        <v>23023</v>
      </c>
    </row>
    <row r="36" spans="1:73" ht="12.75">
      <c r="A36" s="39">
        <v>29</v>
      </c>
      <c r="B36" s="40" t="s">
        <v>43</v>
      </c>
      <c r="C36" s="41" t="s">
        <v>95</v>
      </c>
      <c r="D36" s="94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54</v>
      </c>
      <c r="L36" s="95">
        <v>0</v>
      </c>
      <c r="M36" s="95">
        <v>0</v>
      </c>
      <c r="N36" s="95">
        <v>0</v>
      </c>
      <c r="O36" s="95">
        <v>0</v>
      </c>
      <c r="P36" s="95">
        <v>60</v>
      </c>
      <c r="Q36" s="95">
        <v>0</v>
      </c>
      <c r="R36" s="95">
        <v>23</v>
      </c>
      <c r="S36" s="95">
        <v>1</v>
      </c>
      <c r="T36" s="95">
        <v>16</v>
      </c>
      <c r="U36" s="95">
        <v>18</v>
      </c>
      <c r="V36" s="95">
        <v>808</v>
      </c>
      <c r="W36" s="95">
        <v>11</v>
      </c>
      <c r="X36" s="95">
        <v>4</v>
      </c>
      <c r="Y36" s="95">
        <v>0</v>
      </c>
      <c r="Z36" s="95">
        <v>0</v>
      </c>
      <c r="AA36" s="95">
        <v>0</v>
      </c>
      <c r="AB36" s="95">
        <v>1</v>
      </c>
      <c r="AC36" s="95">
        <v>0</v>
      </c>
      <c r="AD36" s="95">
        <v>0</v>
      </c>
      <c r="AE36" s="95">
        <v>0</v>
      </c>
      <c r="AF36" s="95">
        <v>0</v>
      </c>
      <c r="AG36" s="95">
        <v>3</v>
      </c>
      <c r="AH36" s="95">
        <v>0</v>
      </c>
      <c r="AI36" s="95">
        <v>73</v>
      </c>
      <c r="AJ36" s="95">
        <v>56</v>
      </c>
      <c r="AK36" s="95">
        <v>0</v>
      </c>
      <c r="AL36" s="95">
        <v>1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3</v>
      </c>
      <c r="AU36" s="95">
        <v>2</v>
      </c>
      <c r="AV36" s="95">
        <v>4</v>
      </c>
      <c r="AW36" s="95">
        <v>1</v>
      </c>
      <c r="AX36" s="95">
        <v>4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104">
        <v>1143</v>
      </c>
      <c r="BH36" s="146">
        <v>0</v>
      </c>
      <c r="BI36" s="104">
        <v>1143</v>
      </c>
      <c r="BJ36" s="94">
        <v>0</v>
      </c>
      <c r="BK36" s="95">
        <v>0</v>
      </c>
      <c r="BL36" s="95">
        <v>0</v>
      </c>
      <c r="BM36" s="96">
        <v>0</v>
      </c>
      <c r="BN36" s="95">
        <v>0</v>
      </c>
      <c r="BO36" s="95">
        <v>0</v>
      </c>
      <c r="BP36" s="95">
        <v>0</v>
      </c>
      <c r="BQ36" s="96">
        <v>0</v>
      </c>
      <c r="BR36" s="96">
        <v>0</v>
      </c>
      <c r="BS36" s="96">
        <v>0</v>
      </c>
      <c r="BT36" s="96">
        <v>0</v>
      </c>
      <c r="BU36" s="97">
        <v>1143</v>
      </c>
    </row>
    <row r="37" spans="1:73" ht="12.75">
      <c r="A37" s="39">
        <v>30</v>
      </c>
      <c r="B37" s="40" t="s">
        <v>44</v>
      </c>
      <c r="C37" s="41" t="s">
        <v>96</v>
      </c>
      <c r="D37" s="94">
        <v>662</v>
      </c>
      <c r="E37" s="95">
        <v>97</v>
      </c>
      <c r="F37" s="95">
        <v>0</v>
      </c>
      <c r="G37" s="95">
        <v>32</v>
      </c>
      <c r="H37" s="95">
        <v>1</v>
      </c>
      <c r="I37" s="95">
        <v>0</v>
      </c>
      <c r="J37" s="95">
        <v>493</v>
      </c>
      <c r="K37" s="95">
        <v>1006</v>
      </c>
      <c r="L37" s="95">
        <v>106</v>
      </c>
      <c r="M37" s="95">
        <v>14</v>
      </c>
      <c r="N37" s="95">
        <v>38</v>
      </c>
      <c r="O37" s="95">
        <v>723</v>
      </c>
      <c r="P37" s="95">
        <v>4123</v>
      </c>
      <c r="Q37" s="95">
        <v>274</v>
      </c>
      <c r="R37" s="95">
        <v>174</v>
      </c>
      <c r="S37" s="95">
        <v>1129</v>
      </c>
      <c r="T37" s="95">
        <v>376</v>
      </c>
      <c r="U37" s="95">
        <v>402</v>
      </c>
      <c r="V37" s="95">
        <v>1874</v>
      </c>
      <c r="W37" s="95">
        <v>716</v>
      </c>
      <c r="X37" s="95">
        <v>773</v>
      </c>
      <c r="Y37" s="95">
        <v>19</v>
      </c>
      <c r="Z37" s="95">
        <v>172</v>
      </c>
      <c r="AA37" s="95">
        <v>154</v>
      </c>
      <c r="AB37" s="95">
        <v>87</v>
      </c>
      <c r="AC37" s="95">
        <v>622</v>
      </c>
      <c r="AD37" s="95">
        <v>167</v>
      </c>
      <c r="AE37" s="95">
        <v>230</v>
      </c>
      <c r="AF37" s="95">
        <v>33</v>
      </c>
      <c r="AG37" s="95">
        <v>2621</v>
      </c>
      <c r="AH37" s="95">
        <v>347</v>
      </c>
      <c r="AI37" s="95">
        <v>391</v>
      </c>
      <c r="AJ37" s="95">
        <v>1970</v>
      </c>
      <c r="AK37" s="95">
        <v>450</v>
      </c>
      <c r="AL37" s="95">
        <v>968</v>
      </c>
      <c r="AM37" s="95">
        <v>7</v>
      </c>
      <c r="AN37" s="95">
        <v>23</v>
      </c>
      <c r="AO37" s="95">
        <v>715</v>
      </c>
      <c r="AP37" s="95">
        <v>203</v>
      </c>
      <c r="AQ37" s="95">
        <v>55</v>
      </c>
      <c r="AR37" s="95">
        <v>287</v>
      </c>
      <c r="AS37" s="95">
        <v>2</v>
      </c>
      <c r="AT37" s="95">
        <v>3693</v>
      </c>
      <c r="AU37" s="95">
        <v>206</v>
      </c>
      <c r="AV37" s="95">
        <v>207</v>
      </c>
      <c r="AW37" s="95">
        <v>132</v>
      </c>
      <c r="AX37" s="95">
        <v>672</v>
      </c>
      <c r="AY37" s="95">
        <v>1373</v>
      </c>
      <c r="AZ37" s="95">
        <v>825</v>
      </c>
      <c r="BA37" s="95">
        <v>1834</v>
      </c>
      <c r="BB37" s="95">
        <v>177</v>
      </c>
      <c r="BC37" s="95">
        <v>446</v>
      </c>
      <c r="BD37" s="95">
        <v>811</v>
      </c>
      <c r="BE37" s="95">
        <v>74</v>
      </c>
      <c r="BF37" s="95">
        <v>0</v>
      </c>
      <c r="BG37" s="104">
        <v>32986</v>
      </c>
      <c r="BH37" s="146">
        <v>-50</v>
      </c>
      <c r="BI37" s="104">
        <v>32936</v>
      </c>
      <c r="BJ37" s="94">
        <v>27770</v>
      </c>
      <c r="BK37" s="95">
        <v>0</v>
      </c>
      <c r="BL37" s="95">
        <v>0</v>
      </c>
      <c r="BM37" s="96">
        <v>27770</v>
      </c>
      <c r="BN37" s="95">
        <v>0</v>
      </c>
      <c r="BO37" s="95">
        <v>0</v>
      </c>
      <c r="BP37" s="95">
        <v>0</v>
      </c>
      <c r="BQ37" s="96">
        <v>0</v>
      </c>
      <c r="BR37" s="96">
        <v>0</v>
      </c>
      <c r="BS37" s="96">
        <v>1172</v>
      </c>
      <c r="BT37" s="96">
        <v>28942</v>
      </c>
      <c r="BU37" s="97">
        <v>61878</v>
      </c>
    </row>
    <row r="38" spans="1:73" ht="12.75">
      <c r="A38" s="52">
        <v>31</v>
      </c>
      <c r="B38" s="40" t="s">
        <v>45</v>
      </c>
      <c r="C38" s="41" t="s">
        <v>97</v>
      </c>
      <c r="D38" s="94">
        <v>1</v>
      </c>
      <c r="E38" s="95">
        <v>2</v>
      </c>
      <c r="F38" s="95">
        <v>0</v>
      </c>
      <c r="G38" s="95">
        <v>4</v>
      </c>
      <c r="H38" s="95">
        <v>0</v>
      </c>
      <c r="I38" s="95">
        <v>0</v>
      </c>
      <c r="J38" s="95">
        <v>39</v>
      </c>
      <c r="K38" s="95">
        <v>157</v>
      </c>
      <c r="L38" s="95">
        <v>24</v>
      </c>
      <c r="M38" s="95">
        <v>3</v>
      </c>
      <c r="N38" s="95">
        <v>3</v>
      </c>
      <c r="O38" s="95">
        <v>50</v>
      </c>
      <c r="P38" s="95">
        <v>154</v>
      </c>
      <c r="Q38" s="95">
        <v>32</v>
      </c>
      <c r="R38" s="95">
        <v>15</v>
      </c>
      <c r="S38" s="95">
        <v>66</v>
      </c>
      <c r="T38" s="95">
        <v>36</v>
      </c>
      <c r="U38" s="95">
        <v>19</v>
      </c>
      <c r="V38" s="95">
        <v>43</v>
      </c>
      <c r="W38" s="95">
        <v>88</v>
      </c>
      <c r="X38" s="95">
        <v>115</v>
      </c>
      <c r="Y38" s="95">
        <v>4</v>
      </c>
      <c r="Z38" s="95">
        <v>32</v>
      </c>
      <c r="AA38" s="95">
        <v>106</v>
      </c>
      <c r="AB38" s="95">
        <v>36</v>
      </c>
      <c r="AC38" s="95">
        <v>123</v>
      </c>
      <c r="AD38" s="95">
        <v>20</v>
      </c>
      <c r="AE38" s="95">
        <v>74</v>
      </c>
      <c r="AF38" s="95">
        <v>0</v>
      </c>
      <c r="AG38" s="95">
        <v>97</v>
      </c>
      <c r="AH38" s="95">
        <v>0</v>
      </c>
      <c r="AI38" s="95">
        <v>56</v>
      </c>
      <c r="AJ38" s="95">
        <v>130</v>
      </c>
      <c r="AK38" s="95">
        <v>83</v>
      </c>
      <c r="AL38" s="95">
        <v>4</v>
      </c>
      <c r="AM38" s="95">
        <v>0</v>
      </c>
      <c r="AN38" s="95">
        <v>4</v>
      </c>
      <c r="AO38" s="95">
        <v>45</v>
      </c>
      <c r="AP38" s="95">
        <v>0</v>
      </c>
      <c r="AQ38" s="95">
        <v>0</v>
      </c>
      <c r="AR38" s="95">
        <v>97</v>
      </c>
      <c r="AS38" s="95">
        <v>0</v>
      </c>
      <c r="AT38" s="95">
        <v>6977</v>
      </c>
      <c r="AU38" s="95">
        <v>12</v>
      </c>
      <c r="AV38" s="95">
        <v>22</v>
      </c>
      <c r="AW38" s="95">
        <v>24</v>
      </c>
      <c r="AX38" s="95">
        <v>56</v>
      </c>
      <c r="AY38" s="95">
        <v>328</v>
      </c>
      <c r="AZ38" s="95">
        <v>135</v>
      </c>
      <c r="BA38" s="95">
        <v>421</v>
      </c>
      <c r="BB38" s="95">
        <v>3</v>
      </c>
      <c r="BC38" s="95">
        <v>71</v>
      </c>
      <c r="BD38" s="95">
        <v>233</v>
      </c>
      <c r="BE38" s="95">
        <v>69</v>
      </c>
      <c r="BF38" s="95">
        <v>0</v>
      </c>
      <c r="BG38" s="104">
        <v>10113</v>
      </c>
      <c r="BH38" s="146">
        <v>0</v>
      </c>
      <c r="BI38" s="104">
        <v>10113</v>
      </c>
      <c r="BJ38" s="94">
        <v>0</v>
      </c>
      <c r="BK38" s="95">
        <v>0</v>
      </c>
      <c r="BL38" s="95">
        <v>0</v>
      </c>
      <c r="BM38" s="96">
        <v>0</v>
      </c>
      <c r="BN38" s="95">
        <v>0</v>
      </c>
      <c r="BO38" s="95">
        <v>0</v>
      </c>
      <c r="BP38" s="95">
        <v>0</v>
      </c>
      <c r="BQ38" s="96">
        <v>0</v>
      </c>
      <c r="BR38" s="96">
        <v>0</v>
      </c>
      <c r="BS38" s="96">
        <v>0</v>
      </c>
      <c r="BT38" s="96">
        <v>0</v>
      </c>
      <c r="BU38" s="97">
        <v>10113</v>
      </c>
    </row>
    <row r="39" spans="1:73" ht="12.75">
      <c r="A39" s="39">
        <v>32</v>
      </c>
      <c r="B39" s="40" t="s">
        <v>46</v>
      </c>
      <c r="C39" s="41" t="s">
        <v>98</v>
      </c>
      <c r="D39" s="94">
        <v>847</v>
      </c>
      <c r="E39" s="95">
        <v>356</v>
      </c>
      <c r="F39" s="95">
        <v>0</v>
      </c>
      <c r="G39" s="95">
        <v>8</v>
      </c>
      <c r="H39" s="95">
        <v>0</v>
      </c>
      <c r="I39" s="95">
        <v>0</v>
      </c>
      <c r="J39" s="95">
        <v>240</v>
      </c>
      <c r="K39" s="95">
        <v>489</v>
      </c>
      <c r="L39" s="95">
        <v>38</v>
      </c>
      <c r="M39" s="95">
        <v>8</v>
      </c>
      <c r="N39" s="95">
        <v>6</v>
      </c>
      <c r="O39" s="95">
        <v>271</v>
      </c>
      <c r="P39" s="95">
        <v>575</v>
      </c>
      <c r="Q39" s="95">
        <v>197</v>
      </c>
      <c r="R39" s="95">
        <v>177</v>
      </c>
      <c r="S39" s="95">
        <v>343</v>
      </c>
      <c r="T39" s="95">
        <v>137</v>
      </c>
      <c r="U39" s="95">
        <v>164</v>
      </c>
      <c r="V39" s="95">
        <v>559</v>
      </c>
      <c r="W39" s="95">
        <v>345</v>
      </c>
      <c r="X39" s="95">
        <v>458</v>
      </c>
      <c r="Y39" s="95">
        <v>14</v>
      </c>
      <c r="Z39" s="95">
        <v>81</v>
      </c>
      <c r="AA39" s="95">
        <v>111</v>
      </c>
      <c r="AB39" s="95">
        <v>92</v>
      </c>
      <c r="AC39" s="95">
        <v>220</v>
      </c>
      <c r="AD39" s="95">
        <v>125</v>
      </c>
      <c r="AE39" s="95">
        <v>187</v>
      </c>
      <c r="AF39" s="95">
        <v>6</v>
      </c>
      <c r="AG39" s="95">
        <v>1402</v>
      </c>
      <c r="AH39" s="95">
        <v>678</v>
      </c>
      <c r="AI39" s="95">
        <v>1076</v>
      </c>
      <c r="AJ39" s="95">
        <v>1519</v>
      </c>
      <c r="AK39" s="95">
        <v>375</v>
      </c>
      <c r="AL39" s="95">
        <v>671</v>
      </c>
      <c r="AM39" s="95">
        <v>7</v>
      </c>
      <c r="AN39" s="95">
        <v>30</v>
      </c>
      <c r="AO39" s="95">
        <v>809</v>
      </c>
      <c r="AP39" s="95">
        <v>1463</v>
      </c>
      <c r="AQ39" s="95">
        <v>493</v>
      </c>
      <c r="AR39" s="95">
        <v>459</v>
      </c>
      <c r="AS39" s="95">
        <v>3</v>
      </c>
      <c r="AT39" s="95">
        <v>30695</v>
      </c>
      <c r="AU39" s="95">
        <v>113</v>
      </c>
      <c r="AV39" s="95">
        <v>144</v>
      </c>
      <c r="AW39" s="95">
        <v>110</v>
      </c>
      <c r="AX39" s="95">
        <v>581</v>
      </c>
      <c r="AY39" s="95">
        <v>3627</v>
      </c>
      <c r="AZ39" s="95">
        <v>1520</v>
      </c>
      <c r="BA39" s="95">
        <v>1435</v>
      </c>
      <c r="BB39" s="95">
        <v>70</v>
      </c>
      <c r="BC39" s="95">
        <v>850</v>
      </c>
      <c r="BD39" s="95">
        <v>598</v>
      </c>
      <c r="BE39" s="95">
        <v>27</v>
      </c>
      <c r="BF39" s="95">
        <v>0</v>
      </c>
      <c r="BG39" s="104">
        <v>54809</v>
      </c>
      <c r="BH39" s="146">
        <v>0</v>
      </c>
      <c r="BI39" s="104">
        <v>54809</v>
      </c>
      <c r="BJ39" s="94">
        <v>12</v>
      </c>
      <c r="BK39" s="95">
        <v>0</v>
      </c>
      <c r="BL39" s="95">
        <v>0</v>
      </c>
      <c r="BM39" s="96">
        <v>12</v>
      </c>
      <c r="BN39" s="95">
        <v>84341</v>
      </c>
      <c r="BO39" s="95">
        <v>0</v>
      </c>
      <c r="BP39" s="95">
        <v>0</v>
      </c>
      <c r="BQ39" s="96">
        <v>0</v>
      </c>
      <c r="BR39" s="96">
        <v>84341</v>
      </c>
      <c r="BS39" s="96">
        <v>0</v>
      </c>
      <c r="BT39" s="96">
        <v>84353</v>
      </c>
      <c r="BU39" s="97">
        <v>139162</v>
      </c>
    </row>
    <row r="40" spans="1:73" ht="12.75">
      <c r="A40" s="39">
        <v>33</v>
      </c>
      <c r="B40" s="40" t="s">
        <v>168</v>
      </c>
      <c r="C40" s="41" t="s">
        <v>167</v>
      </c>
      <c r="D40" s="94">
        <v>2506</v>
      </c>
      <c r="E40" s="95">
        <v>325</v>
      </c>
      <c r="F40" s="95">
        <v>46</v>
      </c>
      <c r="G40" s="95">
        <v>34</v>
      </c>
      <c r="H40" s="95">
        <v>1</v>
      </c>
      <c r="I40" s="95">
        <v>0</v>
      </c>
      <c r="J40" s="95">
        <v>466</v>
      </c>
      <c r="K40" s="95">
        <v>2868</v>
      </c>
      <c r="L40" s="95">
        <v>270</v>
      </c>
      <c r="M40" s="95">
        <v>56</v>
      </c>
      <c r="N40" s="95">
        <v>54</v>
      </c>
      <c r="O40" s="95">
        <v>1119</v>
      </c>
      <c r="P40" s="95">
        <v>3865</v>
      </c>
      <c r="Q40" s="95">
        <v>711</v>
      </c>
      <c r="R40" s="95">
        <v>386</v>
      </c>
      <c r="S40" s="95">
        <v>1279</v>
      </c>
      <c r="T40" s="95">
        <v>873</v>
      </c>
      <c r="U40" s="95">
        <v>1229</v>
      </c>
      <c r="V40" s="95">
        <v>6894</v>
      </c>
      <c r="W40" s="95">
        <v>2747</v>
      </c>
      <c r="X40" s="95">
        <v>6294</v>
      </c>
      <c r="Y40" s="95">
        <v>271</v>
      </c>
      <c r="Z40" s="95">
        <v>1055</v>
      </c>
      <c r="AA40" s="95">
        <v>2608</v>
      </c>
      <c r="AB40" s="95">
        <v>1033</v>
      </c>
      <c r="AC40" s="95">
        <v>6249</v>
      </c>
      <c r="AD40" s="95">
        <v>907</v>
      </c>
      <c r="AE40" s="95">
        <v>1098</v>
      </c>
      <c r="AF40" s="95">
        <v>142</v>
      </c>
      <c r="AG40" s="95">
        <v>682</v>
      </c>
      <c r="AH40" s="95">
        <v>199</v>
      </c>
      <c r="AI40" s="95">
        <v>6201</v>
      </c>
      <c r="AJ40" s="95">
        <v>4947</v>
      </c>
      <c r="AK40" s="95">
        <v>2928</v>
      </c>
      <c r="AL40" s="95">
        <v>4074</v>
      </c>
      <c r="AM40" s="95">
        <v>160</v>
      </c>
      <c r="AN40" s="95">
        <v>171</v>
      </c>
      <c r="AO40" s="95">
        <v>1285</v>
      </c>
      <c r="AP40" s="95">
        <v>522</v>
      </c>
      <c r="AQ40" s="95">
        <v>210</v>
      </c>
      <c r="AR40" s="95">
        <v>43</v>
      </c>
      <c r="AS40" s="95">
        <v>13</v>
      </c>
      <c r="AT40" s="95">
        <v>3721</v>
      </c>
      <c r="AU40" s="95">
        <v>1047</v>
      </c>
      <c r="AV40" s="95">
        <v>1127</v>
      </c>
      <c r="AW40" s="95">
        <v>591</v>
      </c>
      <c r="AX40" s="95">
        <v>2801</v>
      </c>
      <c r="AY40" s="95">
        <v>2575</v>
      </c>
      <c r="AZ40" s="95">
        <v>1365</v>
      </c>
      <c r="BA40" s="95">
        <v>3227</v>
      </c>
      <c r="BB40" s="95">
        <v>374</v>
      </c>
      <c r="BC40" s="95">
        <v>914</v>
      </c>
      <c r="BD40" s="95">
        <v>2926</v>
      </c>
      <c r="BE40" s="95">
        <v>551</v>
      </c>
      <c r="BF40" s="95">
        <v>0</v>
      </c>
      <c r="BG40" s="104">
        <v>88040</v>
      </c>
      <c r="BH40" s="146">
        <v>0</v>
      </c>
      <c r="BI40" s="104">
        <v>88040</v>
      </c>
      <c r="BJ40" s="94">
        <v>114478</v>
      </c>
      <c r="BK40" s="95">
        <v>0</v>
      </c>
      <c r="BL40" s="95">
        <v>3975</v>
      </c>
      <c r="BM40" s="96">
        <v>118453</v>
      </c>
      <c r="BN40" s="95">
        <v>18590</v>
      </c>
      <c r="BO40" s="95">
        <v>0</v>
      </c>
      <c r="BP40" s="95">
        <v>0</v>
      </c>
      <c r="BQ40" s="96">
        <v>0</v>
      </c>
      <c r="BR40" s="96">
        <v>18590</v>
      </c>
      <c r="BS40" s="96">
        <v>49760</v>
      </c>
      <c r="BT40" s="96">
        <v>186803</v>
      </c>
      <c r="BU40" s="97">
        <v>274843</v>
      </c>
    </row>
    <row r="41" spans="1:73" ht="12.75">
      <c r="A41" s="39">
        <v>34</v>
      </c>
      <c r="B41" s="40" t="s">
        <v>47</v>
      </c>
      <c r="C41" s="41" t="s">
        <v>99</v>
      </c>
      <c r="D41" s="94">
        <v>55</v>
      </c>
      <c r="E41" s="95">
        <v>33</v>
      </c>
      <c r="F41" s="95">
        <v>0</v>
      </c>
      <c r="G41" s="95">
        <v>3</v>
      </c>
      <c r="H41" s="95">
        <v>0</v>
      </c>
      <c r="I41" s="95">
        <v>0</v>
      </c>
      <c r="J41" s="95">
        <v>45</v>
      </c>
      <c r="K41" s="95">
        <v>349</v>
      </c>
      <c r="L41" s="95">
        <v>38</v>
      </c>
      <c r="M41" s="95">
        <v>6</v>
      </c>
      <c r="N41" s="95">
        <v>10</v>
      </c>
      <c r="O41" s="95">
        <v>53</v>
      </c>
      <c r="P41" s="95">
        <v>230</v>
      </c>
      <c r="Q41" s="95">
        <v>306</v>
      </c>
      <c r="R41" s="95">
        <v>32</v>
      </c>
      <c r="S41" s="95">
        <v>343</v>
      </c>
      <c r="T41" s="95">
        <v>212</v>
      </c>
      <c r="U41" s="95">
        <v>71</v>
      </c>
      <c r="V41" s="95">
        <v>136</v>
      </c>
      <c r="W41" s="95">
        <v>253</v>
      </c>
      <c r="X41" s="95">
        <v>588</v>
      </c>
      <c r="Y41" s="95">
        <v>23</v>
      </c>
      <c r="Z41" s="95">
        <v>167</v>
      </c>
      <c r="AA41" s="95">
        <v>312</v>
      </c>
      <c r="AB41" s="95">
        <v>232</v>
      </c>
      <c r="AC41" s="95">
        <v>282</v>
      </c>
      <c r="AD41" s="95">
        <v>70</v>
      </c>
      <c r="AE41" s="95">
        <v>132</v>
      </c>
      <c r="AF41" s="95">
        <v>1</v>
      </c>
      <c r="AG41" s="95">
        <v>124</v>
      </c>
      <c r="AH41" s="95">
        <v>33</v>
      </c>
      <c r="AI41" s="95">
        <v>222</v>
      </c>
      <c r="AJ41" s="95">
        <v>1600</v>
      </c>
      <c r="AK41" s="95">
        <v>332</v>
      </c>
      <c r="AL41" s="95">
        <v>844</v>
      </c>
      <c r="AM41" s="95">
        <v>82</v>
      </c>
      <c r="AN41" s="95">
        <v>770</v>
      </c>
      <c r="AO41" s="95">
        <v>951</v>
      </c>
      <c r="AP41" s="95">
        <v>788</v>
      </c>
      <c r="AQ41" s="95">
        <v>1146</v>
      </c>
      <c r="AR41" s="95">
        <v>175</v>
      </c>
      <c r="AS41" s="95">
        <v>65</v>
      </c>
      <c r="AT41" s="95">
        <v>1157</v>
      </c>
      <c r="AU41" s="95">
        <v>361</v>
      </c>
      <c r="AV41" s="95">
        <v>1170</v>
      </c>
      <c r="AW41" s="95">
        <v>278</v>
      </c>
      <c r="AX41" s="95">
        <v>5792</v>
      </c>
      <c r="AY41" s="95">
        <v>1058</v>
      </c>
      <c r="AZ41" s="95">
        <v>643</v>
      </c>
      <c r="BA41" s="95">
        <v>2937</v>
      </c>
      <c r="BB41" s="95">
        <v>179</v>
      </c>
      <c r="BC41" s="95">
        <v>589</v>
      </c>
      <c r="BD41" s="95">
        <v>776</v>
      </c>
      <c r="BE41" s="95">
        <v>138</v>
      </c>
      <c r="BF41" s="95">
        <v>0</v>
      </c>
      <c r="BG41" s="104">
        <v>26192</v>
      </c>
      <c r="BH41" s="146">
        <v>0</v>
      </c>
      <c r="BI41" s="104">
        <v>26192</v>
      </c>
      <c r="BJ41" s="94">
        <v>31217</v>
      </c>
      <c r="BK41" s="95">
        <v>0</v>
      </c>
      <c r="BL41" s="95">
        <v>0</v>
      </c>
      <c r="BM41" s="96">
        <v>31217</v>
      </c>
      <c r="BN41" s="95">
        <v>0</v>
      </c>
      <c r="BO41" s="95">
        <v>0</v>
      </c>
      <c r="BP41" s="95">
        <v>0</v>
      </c>
      <c r="BQ41" s="96">
        <v>0</v>
      </c>
      <c r="BR41" s="96">
        <v>0</v>
      </c>
      <c r="BS41" s="96">
        <v>0</v>
      </c>
      <c r="BT41" s="96">
        <v>31217</v>
      </c>
      <c r="BU41" s="97">
        <v>57409</v>
      </c>
    </row>
    <row r="42" spans="1:73" ht="12.75">
      <c r="A42" s="39">
        <v>35</v>
      </c>
      <c r="B42" s="40" t="s">
        <v>48</v>
      </c>
      <c r="C42" s="41" t="s">
        <v>100</v>
      </c>
      <c r="D42" s="94">
        <v>224</v>
      </c>
      <c r="E42" s="95">
        <v>21</v>
      </c>
      <c r="F42" s="95">
        <v>34</v>
      </c>
      <c r="G42" s="95">
        <v>137</v>
      </c>
      <c r="H42" s="95">
        <v>4</v>
      </c>
      <c r="I42" s="95">
        <v>0</v>
      </c>
      <c r="J42" s="95">
        <v>875</v>
      </c>
      <c r="K42" s="95">
        <v>2846</v>
      </c>
      <c r="L42" s="95">
        <v>215</v>
      </c>
      <c r="M42" s="95">
        <v>54</v>
      </c>
      <c r="N42" s="95">
        <v>18</v>
      </c>
      <c r="O42" s="95">
        <v>3531</v>
      </c>
      <c r="P42" s="95">
        <v>6397</v>
      </c>
      <c r="Q42" s="95">
        <v>1495</v>
      </c>
      <c r="R42" s="95">
        <v>238</v>
      </c>
      <c r="S42" s="95">
        <v>1940</v>
      </c>
      <c r="T42" s="95">
        <v>704</v>
      </c>
      <c r="U42" s="95">
        <v>1342</v>
      </c>
      <c r="V42" s="95">
        <v>1158</v>
      </c>
      <c r="W42" s="95">
        <v>846</v>
      </c>
      <c r="X42" s="95">
        <v>1539</v>
      </c>
      <c r="Y42" s="95">
        <v>33</v>
      </c>
      <c r="Z42" s="95">
        <v>330</v>
      </c>
      <c r="AA42" s="95">
        <v>417</v>
      </c>
      <c r="AB42" s="95">
        <v>258</v>
      </c>
      <c r="AC42" s="95">
        <v>1786</v>
      </c>
      <c r="AD42" s="95">
        <v>282</v>
      </c>
      <c r="AE42" s="95">
        <v>496</v>
      </c>
      <c r="AF42" s="95">
        <v>126</v>
      </c>
      <c r="AG42" s="95">
        <v>217</v>
      </c>
      <c r="AH42" s="95">
        <v>90</v>
      </c>
      <c r="AI42" s="95">
        <v>2910</v>
      </c>
      <c r="AJ42" s="95">
        <v>8816</v>
      </c>
      <c r="AK42" s="95">
        <v>534</v>
      </c>
      <c r="AL42" s="95">
        <v>12406</v>
      </c>
      <c r="AM42" s="95">
        <v>12</v>
      </c>
      <c r="AN42" s="95">
        <v>16</v>
      </c>
      <c r="AO42" s="95">
        <v>2276</v>
      </c>
      <c r="AP42" s="95">
        <v>481</v>
      </c>
      <c r="AQ42" s="95">
        <v>178</v>
      </c>
      <c r="AR42" s="95">
        <v>35</v>
      </c>
      <c r="AS42" s="95">
        <v>14</v>
      </c>
      <c r="AT42" s="95">
        <v>733</v>
      </c>
      <c r="AU42" s="95">
        <v>538</v>
      </c>
      <c r="AV42" s="95">
        <v>835</v>
      </c>
      <c r="AW42" s="95">
        <v>242</v>
      </c>
      <c r="AX42" s="95">
        <v>1257</v>
      </c>
      <c r="AY42" s="95">
        <v>1547</v>
      </c>
      <c r="AZ42" s="95">
        <v>2684</v>
      </c>
      <c r="BA42" s="95">
        <v>937</v>
      </c>
      <c r="BB42" s="95">
        <v>104</v>
      </c>
      <c r="BC42" s="95">
        <v>1190</v>
      </c>
      <c r="BD42" s="95">
        <v>391</v>
      </c>
      <c r="BE42" s="95">
        <v>27</v>
      </c>
      <c r="BF42" s="95">
        <v>0</v>
      </c>
      <c r="BG42" s="104">
        <v>65816</v>
      </c>
      <c r="BH42" s="146">
        <v>0</v>
      </c>
      <c r="BI42" s="104">
        <v>65816</v>
      </c>
      <c r="BJ42" s="94">
        <v>16593</v>
      </c>
      <c r="BK42" s="95">
        <v>0</v>
      </c>
      <c r="BL42" s="95">
        <v>1711</v>
      </c>
      <c r="BM42" s="96">
        <v>18304</v>
      </c>
      <c r="BN42" s="95">
        <v>0</v>
      </c>
      <c r="BO42" s="95">
        <v>0</v>
      </c>
      <c r="BP42" s="95">
        <v>0</v>
      </c>
      <c r="BQ42" s="96">
        <v>0</v>
      </c>
      <c r="BR42" s="96">
        <v>0</v>
      </c>
      <c r="BS42" s="96">
        <v>5293</v>
      </c>
      <c r="BT42" s="96">
        <v>23597</v>
      </c>
      <c r="BU42" s="97">
        <v>89413</v>
      </c>
    </row>
    <row r="43" spans="1:73" ht="12.75">
      <c r="A43" s="52">
        <v>36</v>
      </c>
      <c r="B43" s="40" t="s">
        <v>49</v>
      </c>
      <c r="C43" s="41" t="s">
        <v>101</v>
      </c>
      <c r="D43" s="94">
        <v>1</v>
      </c>
      <c r="E43" s="95">
        <v>0</v>
      </c>
      <c r="F43" s="95">
        <v>0</v>
      </c>
      <c r="G43" s="95">
        <v>3</v>
      </c>
      <c r="H43" s="95">
        <v>1</v>
      </c>
      <c r="I43" s="95">
        <v>0</v>
      </c>
      <c r="J43" s="95">
        <v>40</v>
      </c>
      <c r="K43" s="95">
        <v>76</v>
      </c>
      <c r="L43" s="95">
        <v>2</v>
      </c>
      <c r="M43" s="95">
        <v>2</v>
      </c>
      <c r="N43" s="95">
        <v>0</v>
      </c>
      <c r="O43" s="95">
        <v>89</v>
      </c>
      <c r="P43" s="95">
        <v>115</v>
      </c>
      <c r="Q43" s="95">
        <v>75</v>
      </c>
      <c r="R43" s="95">
        <v>76</v>
      </c>
      <c r="S43" s="95">
        <v>64</v>
      </c>
      <c r="T43" s="95">
        <v>10</v>
      </c>
      <c r="U43" s="95">
        <v>56</v>
      </c>
      <c r="V43" s="95">
        <v>84</v>
      </c>
      <c r="W43" s="95">
        <v>58</v>
      </c>
      <c r="X43" s="95">
        <v>50</v>
      </c>
      <c r="Y43" s="95">
        <v>20</v>
      </c>
      <c r="Z43" s="95">
        <v>19</v>
      </c>
      <c r="AA43" s="95">
        <v>19</v>
      </c>
      <c r="AB43" s="95">
        <v>5</v>
      </c>
      <c r="AC43" s="95">
        <v>43</v>
      </c>
      <c r="AD43" s="95">
        <v>3</v>
      </c>
      <c r="AE43" s="95">
        <v>30</v>
      </c>
      <c r="AF43" s="95">
        <v>0</v>
      </c>
      <c r="AG43" s="95">
        <v>2</v>
      </c>
      <c r="AH43" s="95">
        <v>0</v>
      </c>
      <c r="AI43" s="95">
        <v>4</v>
      </c>
      <c r="AJ43" s="95">
        <v>131</v>
      </c>
      <c r="AK43" s="95">
        <v>49</v>
      </c>
      <c r="AL43" s="95">
        <v>31</v>
      </c>
      <c r="AM43" s="95">
        <v>999</v>
      </c>
      <c r="AN43" s="95">
        <v>0</v>
      </c>
      <c r="AO43" s="95">
        <v>73</v>
      </c>
      <c r="AP43" s="95">
        <v>16</v>
      </c>
      <c r="AQ43" s="95">
        <v>19</v>
      </c>
      <c r="AR43" s="95">
        <v>1</v>
      </c>
      <c r="AS43" s="95">
        <v>0</v>
      </c>
      <c r="AT43" s="95">
        <v>6</v>
      </c>
      <c r="AU43" s="95">
        <v>6</v>
      </c>
      <c r="AV43" s="95">
        <v>43</v>
      </c>
      <c r="AW43" s="95">
        <v>4</v>
      </c>
      <c r="AX43" s="95">
        <v>95</v>
      </c>
      <c r="AY43" s="95">
        <v>12</v>
      </c>
      <c r="AZ43" s="95">
        <v>5</v>
      </c>
      <c r="BA43" s="95">
        <v>1</v>
      </c>
      <c r="BB43" s="95">
        <v>1</v>
      </c>
      <c r="BC43" s="95">
        <v>0</v>
      </c>
      <c r="BD43" s="95">
        <v>0</v>
      </c>
      <c r="BE43" s="95">
        <v>0</v>
      </c>
      <c r="BF43" s="95">
        <v>0</v>
      </c>
      <c r="BG43" s="104">
        <v>2439</v>
      </c>
      <c r="BH43" s="146">
        <v>0</v>
      </c>
      <c r="BI43" s="104">
        <v>2439</v>
      </c>
      <c r="BJ43" s="94">
        <v>726</v>
      </c>
      <c r="BK43" s="95">
        <v>0</v>
      </c>
      <c r="BL43" s="95">
        <v>0</v>
      </c>
      <c r="BM43" s="96">
        <v>726</v>
      </c>
      <c r="BN43" s="95">
        <v>0</v>
      </c>
      <c r="BO43" s="95">
        <v>0</v>
      </c>
      <c r="BP43" s="95">
        <v>0</v>
      </c>
      <c r="BQ43" s="96">
        <v>0</v>
      </c>
      <c r="BR43" s="96">
        <v>0</v>
      </c>
      <c r="BS43" s="96">
        <v>22158</v>
      </c>
      <c r="BT43" s="96">
        <v>22884</v>
      </c>
      <c r="BU43" s="97">
        <v>25323</v>
      </c>
    </row>
    <row r="44" spans="1:73" ht="12.75">
      <c r="A44" s="39">
        <v>37</v>
      </c>
      <c r="B44" s="40" t="s">
        <v>50</v>
      </c>
      <c r="C44" s="41" t="s">
        <v>102</v>
      </c>
      <c r="D44" s="94">
        <v>167</v>
      </c>
      <c r="E44" s="95">
        <v>70</v>
      </c>
      <c r="F44" s="95">
        <v>0</v>
      </c>
      <c r="G44" s="95">
        <v>1</v>
      </c>
      <c r="H44" s="95">
        <v>0</v>
      </c>
      <c r="I44" s="95">
        <v>0</v>
      </c>
      <c r="J44" s="95">
        <v>41</v>
      </c>
      <c r="K44" s="95">
        <v>82</v>
      </c>
      <c r="L44" s="95">
        <v>16</v>
      </c>
      <c r="M44" s="95">
        <v>7</v>
      </c>
      <c r="N44" s="95">
        <v>0</v>
      </c>
      <c r="O44" s="95">
        <v>61</v>
      </c>
      <c r="P44" s="95">
        <v>75</v>
      </c>
      <c r="Q44" s="95">
        <v>98</v>
      </c>
      <c r="R44" s="95">
        <v>7</v>
      </c>
      <c r="S44" s="95">
        <v>59</v>
      </c>
      <c r="T44" s="95">
        <v>52</v>
      </c>
      <c r="U44" s="95">
        <v>31</v>
      </c>
      <c r="V44" s="95">
        <v>63</v>
      </c>
      <c r="W44" s="95">
        <v>143</v>
      </c>
      <c r="X44" s="95">
        <v>198</v>
      </c>
      <c r="Y44" s="95">
        <v>5</v>
      </c>
      <c r="Z44" s="95">
        <v>37</v>
      </c>
      <c r="AA44" s="95">
        <v>111</v>
      </c>
      <c r="AB44" s="95">
        <v>50</v>
      </c>
      <c r="AC44" s="95">
        <v>132</v>
      </c>
      <c r="AD44" s="95">
        <v>37</v>
      </c>
      <c r="AE44" s="95">
        <v>63</v>
      </c>
      <c r="AF44" s="95">
        <v>0</v>
      </c>
      <c r="AG44" s="95">
        <v>27</v>
      </c>
      <c r="AH44" s="95">
        <v>0</v>
      </c>
      <c r="AI44" s="95">
        <v>257</v>
      </c>
      <c r="AJ44" s="95">
        <v>909</v>
      </c>
      <c r="AK44" s="95">
        <v>155</v>
      </c>
      <c r="AL44" s="95">
        <v>397</v>
      </c>
      <c r="AM44" s="95">
        <v>28</v>
      </c>
      <c r="AN44" s="95">
        <v>125</v>
      </c>
      <c r="AO44" s="95">
        <v>3484</v>
      </c>
      <c r="AP44" s="95">
        <v>332</v>
      </c>
      <c r="AQ44" s="95">
        <v>91</v>
      </c>
      <c r="AR44" s="95">
        <v>31</v>
      </c>
      <c r="AS44" s="95">
        <v>24</v>
      </c>
      <c r="AT44" s="95">
        <v>291</v>
      </c>
      <c r="AU44" s="95">
        <v>96</v>
      </c>
      <c r="AV44" s="95">
        <v>221</v>
      </c>
      <c r="AW44" s="95">
        <v>89</v>
      </c>
      <c r="AX44" s="95">
        <v>818</v>
      </c>
      <c r="AY44" s="95">
        <v>764</v>
      </c>
      <c r="AZ44" s="95">
        <v>345</v>
      </c>
      <c r="BA44" s="95">
        <v>344</v>
      </c>
      <c r="BB44" s="95">
        <v>59</v>
      </c>
      <c r="BC44" s="95">
        <v>246</v>
      </c>
      <c r="BD44" s="95">
        <v>186</v>
      </c>
      <c r="BE44" s="95">
        <v>42</v>
      </c>
      <c r="BF44" s="95">
        <v>0</v>
      </c>
      <c r="BG44" s="104">
        <v>10967</v>
      </c>
      <c r="BH44" s="146">
        <v>0</v>
      </c>
      <c r="BI44" s="104">
        <v>10967</v>
      </c>
      <c r="BJ44" s="94">
        <v>1543</v>
      </c>
      <c r="BK44" s="95">
        <v>0</v>
      </c>
      <c r="BL44" s="95">
        <v>0</v>
      </c>
      <c r="BM44" s="96">
        <v>1543</v>
      </c>
      <c r="BN44" s="95">
        <v>0</v>
      </c>
      <c r="BO44" s="95">
        <v>0</v>
      </c>
      <c r="BP44" s="95">
        <v>0</v>
      </c>
      <c r="BQ44" s="96">
        <v>0</v>
      </c>
      <c r="BR44" s="96">
        <v>0</v>
      </c>
      <c r="BS44" s="96">
        <v>4706</v>
      </c>
      <c r="BT44" s="96">
        <v>6249</v>
      </c>
      <c r="BU44" s="97">
        <v>17216</v>
      </c>
    </row>
    <row r="45" spans="1:73" ht="12.75">
      <c r="A45" s="39">
        <v>38</v>
      </c>
      <c r="B45" s="40" t="s">
        <v>51</v>
      </c>
      <c r="C45" s="41" t="s">
        <v>103</v>
      </c>
      <c r="D45" s="94">
        <v>105</v>
      </c>
      <c r="E45" s="95">
        <v>3</v>
      </c>
      <c r="F45" s="95">
        <v>10</v>
      </c>
      <c r="G45" s="95">
        <v>45</v>
      </c>
      <c r="H45" s="95">
        <v>1</v>
      </c>
      <c r="I45" s="95">
        <v>0</v>
      </c>
      <c r="J45" s="95">
        <v>294</v>
      </c>
      <c r="K45" s="95">
        <v>1524</v>
      </c>
      <c r="L45" s="95">
        <v>72</v>
      </c>
      <c r="M45" s="95">
        <v>16</v>
      </c>
      <c r="N45" s="95">
        <v>7</v>
      </c>
      <c r="O45" s="95">
        <v>804</v>
      </c>
      <c r="P45" s="95">
        <v>1746</v>
      </c>
      <c r="Q45" s="95">
        <v>547</v>
      </c>
      <c r="R45" s="95">
        <v>113</v>
      </c>
      <c r="S45" s="95">
        <v>695</v>
      </c>
      <c r="T45" s="95">
        <v>226</v>
      </c>
      <c r="U45" s="95">
        <v>453</v>
      </c>
      <c r="V45" s="95">
        <v>440</v>
      </c>
      <c r="W45" s="95">
        <v>323</v>
      </c>
      <c r="X45" s="95">
        <v>573</v>
      </c>
      <c r="Y45" s="95">
        <v>11</v>
      </c>
      <c r="Z45" s="95">
        <v>111</v>
      </c>
      <c r="AA45" s="95">
        <v>307</v>
      </c>
      <c r="AB45" s="95">
        <v>87</v>
      </c>
      <c r="AC45" s="95">
        <v>748</v>
      </c>
      <c r="AD45" s="95">
        <v>121</v>
      </c>
      <c r="AE45" s="95">
        <v>173</v>
      </c>
      <c r="AF45" s="95">
        <v>42</v>
      </c>
      <c r="AG45" s="95">
        <v>57</v>
      </c>
      <c r="AH45" s="95">
        <v>20</v>
      </c>
      <c r="AI45" s="95">
        <v>103</v>
      </c>
      <c r="AJ45" s="95">
        <v>6838</v>
      </c>
      <c r="AK45" s="95">
        <v>540</v>
      </c>
      <c r="AL45" s="95">
        <v>3433</v>
      </c>
      <c r="AM45" s="95">
        <v>3191</v>
      </c>
      <c r="AN45" s="95">
        <v>3280</v>
      </c>
      <c r="AO45" s="95">
        <v>2160</v>
      </c>
      <c r="AP45" s="95">
        <v>190</v>
      </c>
      <c r="AQ45" s="95">
        <v>202</v>
      </c>
      <c r="AR45" s="95">
        <v>133</v>
      </c>
      <c r="AS45" s="95">
        <v>6</v>
      </c>
      <c r="AT45" s="95">
        <v>228</v>
      </c>
      <c r="AU45" s="95">
        <v>271</v>
      </c>
      <c r="AV45" s="95">
        <v>738</v>
      </c>
      <c r="AW45" s="95">
        <v>36</v>
      </c>
      <c r="AX45" s="95">
        <v>1493</v>
      </c>
      <c r="AY45" s="95">
        <v>293</v>
      </c>
      <c r="AZ45" s="95">
        <v>158</v>
      </c>
      <c r="BA45" s="95">
        <v>203</v>
      </c>
      <c r="BB45" s="95">
        <v>42</v>
      </c>
      <c r="BC45" s="95">
        <v>2</v>
      </c>
      <c r="BD45" s="95">
        <v>282</v>
      </c>
      <c r="BE45" s="95">
        <v>1</v>
      </c>
      <c r="BF45" s="95">
        <v>0</v>
      </c>
      <c r="BG45" s="104">
        <v>33497</v>
      </c>
      <c r="BH45" s="146">
        <v>0</v>
      </c>
      <c r="BI45" s="104">
        <v>33497</v>
      </c>
      <c r="BJ45" s="94">
        <v>12609</v>
      </c>
      <c r="BK45" s="95">
        <v>0</v>
      </c>
      <c r="BL45" s="95">
        <v>18973</v>
      </c>
      <c r="BM45" s="96">
        <v>31582</v>
      </c>
      <c r="BN45" s="95">
        <v>0</v>
      </c>
      <c r="BO45" s="95">
        <v>0</v>
      </c>
      <c r="BP45" s="95">
        <v>0</v>
      </c>
      <c r="BQ45" s="96">
        <v>0</v>
      </c>
      <c r="BR45" s="96">
        <v>0</v>
      </c>
      <c r="BS45" s="96">
        <v>4130</v>
      </c>
      <c r="BT45" s="96">
        <v>35712</v>
      </c>
      <c r="BU45" s="97">
        <v>69209</v>
      </c>
    </row>
    <row r="46" spans="1:73" ht="12.75">
      <c r="A46" s="39">
        <v>39</v>
      </c>
      <c r="B46" s="40" t="s">
        <v>52</v>
      </c>
      <c r="C46" s="41" t="s">
        <v>104</v>
      </c>
      <c r="D46" s="94">
        <v>234</v>
      </c>
      <c r="E46" s="95">
        <v>57</v>
      </c>
      <c r="F46" s="95">
        <v>0</v>
      </c>
      <c r="G46" s="95">
        <v>6</v>
      </c>
      <c r="H46" s="95">
        <v>0</v>
      </c>
      <c r="I46" s="95">
        <v>0</v>
      </c>
      <c r="J46" s="95">
        <v>52</v>
      </c>
      <c r="K46" s="95">
        <v>483</v>
      </c>
      <c r="L46" s="95">
        <v>42</v>
      </c>
      <c r="M46" s="95">
        <v>25</v>
      </c>
      <c r="N46" s="95">
        <v>16</v>
      </c>
      <c r="O46" s="95">
        <v>113</v>
      </c>
      <c r="P46" s="95">
        <v>184</v>
      </c>
      <c r="Q46" s="95">
        <v>2806</v>
      </c>
      <c r="R46" s="95">
        <v>46</v>
      </c>
      <c r="S46" s="95">
        <v>623</v>
      </c>
      <c r="T46" s="95">
        <v>350</v>
      </c>
      <c r="U46" s="95">
        <v>120</v>
      </c>
      <c r="V46" s="95">
        <v>237</v>
      </c>
      <c r="W46" s="95">
        <v>424</v>
      </c>
      <c r="X46" s="95">
        <v>978</v>
      </c>
      <c r="Y46" s="95">
        <v>40</v>
      </c>
      <c r="Z46" s="95">
        <v>311</v>
      </c>
      <c r="AA46" s="95">
        <v>1314</v>
      </c>
      <c r="AB46" s="95">
        <v>388</v>
      </c>
      <c r="AC46" s="95">
        <v>493</v>
      </c>
      <c r="AD46" s="95">
        <v>135</v>
      </c>
      <c r="AE46" s="95">
        <v>197</v>
      </c>
      <c r="AF46" s="95">
        <v>0</v>
      </c>
      <c r="AG46" s="95">
        <v>217</v>
      </c>
      <c r="AH46" s="95">
        <v>37</v>
      </c>
      <c r="AI46" s="95">
        <v>338</v>
      </c>
      <c r="AJ46" s="95">
        <v>2433</v>
      </c>
      <c r="AK46" s="95">
        <v>529</v>
      </c>
      <c r="AL46" s="95">
        <v>1321</v>
      </c>
      <c r="AM46" s="95">
        <v>95</v>
      </c>
      <c r="AN46" s="95">
        <v>68</v>
      </c>
      <c r="AO46" s="95">
        <v>1449</v>
      </c>
      <c r="AP46" s="95">
        <v>3679</v>
      </c>
      <c r="AQ46" s="95">
        <v>2022</v>
      </c>
      <c r="AR46" s="95">
        <v>443</v>
      </c>
      <c r="AS46" s="95">
        <v>211</v>
      </c>
      <c r="AT46" s="95">
        <v>1951</v>
      </c>
      <c r="AU46" s="95">
        <v>324</v>
      </c>
      <c r="AV46" s="95">
        <v>1262</v>
      </c>
      <c r="AW46" s="95">
        <v>229</v>
      </c>
      <c r="AX46" s="95">
        <v>3954</v>
      </c>
      <c r="AY46" s="95">
        <v>3952</v>
      </c>
      <c r="AZ46" s="95">
        <v>721</v>
      </c>
      <c r="BA46" s="95">
        <v>1167</v>
      </c>
      <c r="BB46" s="95">
        <v>79</v>
      </c>
      <c r="BC46" s="95">
        <v>1160</v>
      </c>
      <c r="BD46" s="95">
        <v>1483</v>
      </c>
      <c r="BE46" s="95">
        <v>128</v>
      </c>
      <c r="BF46" s="95">
        <v>0</v>
      </c>
      <c r="BG46" s="104">
        <v>38926</v>
      </c>
      <c r="BH46" s="146">
        <v>0</v>
      </c>
      <c r="BI46" s="104">
        <v>38926</v>
      </c>
      <c r="BJ46" s="94">
        <v>14735</v>
      </c>
      <c r="BK46" s="95">
        <v>0</v>
      </c>
      <c r="BL46" s="95">
        <v>91</v>
      </c>
      <c r="BM46" s="96">
        <v>14826</v>
      </c>
      <c r="BN46" s="95">
        <v>0</v>
      </c>
      <c r="BO46" s="95">
        <v>0</v>
      </c>
      <c r="BP46" s="95">
        <v>0</v>
      </c>
      <c r="BQ46" s="96">
        <v>0</v>
      </c>
      <c r="BR46" s="96">
        <v>0</v>
      </c>
      <c r="BS46" s="96">
        <v>2955</v>
      </c>
      <c r="BT46" s="96">
        <v>17781</v>
      </c>
      <c r="BU46" s="97">
        <v>56707</v>
      </c>
    </row>
    <row r="47" spans="1:73" ht="12.75">
      <c r="A47" s="39">
        <v>40</v>
      </c>
      <c r="B47" s="40" t="s">
        <v>53</v>
      </c>
      <c r="C47" s="41" t="s">
        <v>105</v>
      </c>
      <c r="D47" s="94">
        <v>489</v>
      </c>
      <c r="E47" s="95">
        <v>273</v>
      </c>
      <c r="F47" s="95">
        <v>18</v>
      </c>
      <c r="G47" s="95">
        <v>15</v>
      </c>
      <c r="H47" s="95">
        <v>0</v>
      </c>
      <c r="I47" s="95">
        <v>0</v>
      </c>
      <c r="J47" s="95">
        <v>169</v>
      </c>
      <c r="K47" s="95">
        <v>834</v>
      </c>
      <c r="L47" s="95">
        <v>77</v>
      </c>
      <c r="M47" s="95">
        <v>22</v>
      </c>
      <c r="N47" s="95">
        <v>13</v>
      </c>
      <c r="O47" s="95">
        <v>513</v>
      </c>
      <c r="P47" s="95">
        <v>847</v>
      </c>
      <c r="Q47" s="95">
        <v>522</v>
      </c>
      <c r="R47" s="95">
        <v>152</v>
      </c>
      <c r="S47" s="95">
        <v>552</v>
      </c>
      <c r="T47" s="95">
        <v>244</v>
      </c>
      <c r="U47" s="95">
        <v>164</v>
      </c>
      <c r="V47" s="95">
        <v>663</v>
      </c>
      <c r="W47" s="95">
        <v>514</v>
      </c>
      <c r="X47" s="95">
        <v>1078</v>
      </c>
      <c r="Y47" s="95">
        <v>48</v>
      </c>
      <c r="Z47" s="95">
        <v>253</v>
      </c>
      <c r="AA47" s="95">
        <v>710</v>
      </c>
      <c r="AB47" s="95">
        <v>250</v>
      </c>
      <c r="AC47" s="95">
        <v>1056</v>
      </c>
      <c r="AD47" s="95">
        <v>191</v>
      </c>
      <c r="AE47" s="95">
        <v>278</v>
      </c>
      <c r="AF47" s="95">
        <v>12</v>
      </c>
      <c r="AG47" s="95">
        <v>614</v>
      </c>
      <c r="AH47" s="95">
        <v>136</v>
      </c>
      <c r="AI47" s="95">
        <v>1544</v>
      </c>
      <c r="AJ47" s="95">
        <v>3758</v>
      </c>
      <c r="AK47" s="95">
        <v>456</v>
      </c>
      <c r="AL47" s="95">
        <v>778</v>
      </c>
      <c r="AM47" s="95">
        <v>308</v>
      </c>
      <c r="AN47" s="95">
        <v>258</v>
      </c>
      <c r="AO47" s="95">
        <v>715</v>
      </c>
      <c r="AP47" s="95">
        <v>606</v>
      </c>
      <c r="AQ47" s="95">
        <v>2983</v>
      </c>
      <c r="AR47" s="95">
        <v>458</v>
      </c>
      <c r="AS47" s="95">
        <v>96</v>
      </c>
      <c r="AT47" s="95">
        <v>20329</v>
      </c>
      <c r="AU47" s="95">
        <v>267</v>
      </c>
      <c r="AV47" s="95">
        <v>615</v>
      </c>
      <c r="AW47" s="95">
        <v>138</v>
      </c>
      <c r="AX47" s="95">
        <v>1863</v>
      </c>
      <c r="AY47" s="95">
        <v>1546</v>
      </c>
      <c r="AZ47" s="95">
        <v>108</v>
      </c>
      <c r="BA47" s="95">
        <v>229</v>
      </c>
      <c r="BB47" s="95">
        <v>202</v>
      </c>
      <c r="BC47" s="95">
        <v>754</v>
      </c>
      <c r="BD47" s="95">
        <v>899</v>
      </c>
      <c r="BE47" s="95">
        <v>296</v>
      </c>
      <c r="BF47" s="95">
        <v>0</v>
      </c>
      <c r="BG47" s="104">
        <v>49913</v>
      </c>
      <c r="BH47" s="146">
        <v>0</v>
      </c>
      <c r="BI47" s="104">
        <v>49913</v>
      </c>
      <c r="BJ47" s="94">
        <v>23702</v>
      </c>
      <c r="BK47" s="95">
        <v>0</v>
      </c>
      <c r="BL47" s="95">
        <v>0</v>
      </c>
      <c r="BM47" s="96">
        <v>23702</v>
      </c>
      <c r="BN47" s="95">
        <v>0</v>
      </c>
      <c r="BO47" s="95">
        <v>0</v>
      </c>
      <c r="BP47" s="95">
        <v>0</v>
      </c>
      <c r="BQ47" s="96">
        <v>0</v>
      </c>
      <c r="BR47" s="96">
        <v>0</v>
      </c>
      <c r="BS47" s="96">
        <v>7540</v>
      </c>
      <c r="BT47" s="96">
        <v>31242</v>
      </c>
      <c r="BU47" s="97">
        <v>81155</v>
      </c>
    </row>
    <row r="48" spans="1:73" ht="12.75">
      <c r="A48" s="52">
        <v>41</v>
      </c>
      <c r="B48" s="40" t="s">
        <v>54</v>
      </c>
      <c r="C48" s="41" t="s">
        <v>106</v>
      </c>
      <c r="D48" s="94">
        <v>250</v>
      </c>
      <c r="E48" s="95">
        <v>24</v>
      </c>
      <c r="F48" s="95">
        <v>5</v>
      </c>
      <c r="G48" s="95">
        <v>2</v>
      </c>
      <c r="H48" s="95">
        <v>0</v>
      </c>
      <c r="I48" s="95">
        <v>0</v>
      </c>
      <c r="J48" s="95">
        <v>23</v>
      </c>
      <c r="K48" s="95">
        <v>57</v>
      </c>
      <c r="L48" s="95">
        <v>9</v>
      </c>
      <c r="M48" s="95">
        <v>2</v>
      </c>
      <c r="N48" s="95">
        <v>1</v>
      </c>
      <c r="O48" s="95">
        <v>57</v>
      </c>
      <c r="P48" s="95">
        <v>146</v>
      </c>
      <c r="Q48" s="95">
        <v>84</v>
      </c>
      <c r="R48" s="95">
        <v>50</v>
      </c>
      <c r="S48" s="95">
        <v>43</v>
      </c>
      <c r="T48" s="95">
        <v>21</v>
      </c>
      <c r="U48" s="95">
        <v>24</v>
      </c>
      <c r="V48" s="95">
        <v>101</v>
      </c>
      <c r="W48" s="95">
        <v>62</v>
      </c>
      <c r="X48" s="95">
        <v>84</v>
      </c>
      <c r="Y48" s="95">
        <v>3</v>
      </c>
      <c r="Z48" s="95">
        <v>10</v>
      </c>
      <c r="AA48" s="95">
        <v>35</v>
      </c>
      <c r="AB48" s="95">
        <v>7</v>
      </c>
      <c r="AC48" s="95">
        <v>81</v>
      </c>
      <c r="AD48" s="95">
        <v>18</v>
      </c>
      <c r="AE48" s="95">
        <v>3</v>
      </c>
      <c r="AF48" s="95">
        <v>0</v>
      </c>
      <c r="AG48" s="95">
        <v>298</v>
      </c>
      <c r="AH48" s="95">
        <v>272</v>
      </c>
      <c r="AI48" s="95">
        <v>83</v>
      </c>
      <c r="AJ48" s="95">
        <v>283</v>
      </c>
      <c r="AK48" s="95">
        <v>44</v>
      </c>
      <c r="AL48" s="95">
        <v>773</v>
      </c>
      <c r="AM48" s="95">
        <v>181</v>
      </c>
      <c r="AN48" s="95">
        <v>13</v>
      </c>
      <c r="AO48" s="95">
        <v>255</v>
      </c>
      <c r="AP48" s="95">
        <v>141</v>
      </c>
      <c r="AQ48" s="95">
        <v>41</v>
      </c>
      <c r="AR48" s="95">
        <v>40</v>
      </c>
      <c r="AS48" s="95">
        <v>2</v>
      </c>
      <c r="AT48" s="95">
        <v>2490</v>
      </c>
      <c r="AU48" s="95">
        <v>35</v>
      </c>
      <c r="AV48" s="95">
        <v>62</v>
      </c>
      <c r="AW48" s="95">
        <v>8</v>
      </c>
      <c r="AX48" s="95">
        <v>139</v>
      </c>
      <c r="AY48" s="95">
        <v>209</v>
      </c>
      <c r="AZ48" s="95">
        <v>33</v>
      </c>
      <c r="BA48" s="95">
        <v>43</v>
      </c>
      <c r="BB48" s="95">
        <v>40</v>
      </c>
      <c r="BC48" s="95">
        <v>83</v>
      </c>
      <c r="BD48" s="95">
        <v>26</v>
      </c>
      <c r="BE48" s="95">
        <v>12</v>
      </c>
      <c r="BF48" s="95">
        <v>0</v>
      </c>
      <c r="BG48" s="104">
        <v>6808</v>
      </c>
      <c r="BH48" s="146">
        <v>0</v>
      </c>
      <c r="BI48" s="104">
        <v>6808</v>
      </c>
      <c r="BJ48" s="94">
        <v>10320</v>
      </c>
      <c r="BK48" s="95">
        <v>0</v>
      </c>
      <c r="BL48" s="95">
        <v>0</v>
      </c>
      <c r="BM48" s="96">
        <v>10320</v>
      </c>
      <c r="BN48" s="95">
        <v>0</v>
      </c>
      <c r="BO48" s="95">
        <v>0</v>
      </c>
      <c r="BP48" s="95">
        <v>0</v>
      </c>
      <c r="BQ48" s="96">
        <v>0</v>
      </c>
      <c r="BR48" s="96">
        <v>0</v>
      </c>
      <c r="BS48" s="96">
        <v>2585</v>
      </c>
      <c r="BT48" s="96">
        <v>12905</v>
      </c>
      <c r="BU48" s="97">
        <v>19713</v>
      </c>
    </row>
    <row r="49" spans="1:73" ht="12.75">
      <c r="A49" s="39">
        <v>42</v>
      </c>
      <c r="B49" s="40" t="s">
        <v>55</v>
      </c>
      <c r="C49" s="41" t="s">
        <v>107</v>
      </c>
      <c r="D49" s="94">
        <v>66</v>
      </c>
      <c r="E49" s="95">
        <v>7</v>
      </c>
      <c r="F49" s="95">
        <v>0</v>
      </c>
      <c r="G49" s="95">
        <v>1</v>
      </c>
      <c r="H49" s="95">
        <v>0</v>
      </c>
      <c r="I49" s="95">
        <v>0</v>
      </c>
      <c r="J49" s="95">
        <v>17</v>
      </c>
      <c r="K49" s="95">
        <v>85</v>
      </c>
      <c r="L49" s="95">
        <v>9</v>
      </c>
      <c r="M49" s="95">
        <v>3</v>
      </c>
      <c r="N49" s="95">
        <v>1</v>
      </c>
      <c r="O49" s="95">
        <v>180</v>
      </c>
      <c r="P49" s="95">
        <v>325</v>
      </c>
      <c r="Q49" s="95">
        <v>10</v>
      </c>
      <c r="R49" s="95">
        <v>50</v>
      </c>
      <c r="S49" s="95">
        <v>118</v>
      </c>
      <c r="T49" s="95">
        <v>49</v>
      </c>
      <c r="U49" s="95">
        <v>24</v>
      </c>
      <c r="V49" s="95">
        <v>199</v>
      </c>
      <c r="W49" s="95">
        <v>144</v>
      </c>
      <c r="X49" s="95">
        <v>335</v>
      </c>
      <c r="Y49" s="95">
        <v>20</v>
      </c>
      <c r="Z49" s="95">
        <v>85</v>
      </c>
      <c r="AA49" s="95">
        <v>295</v>
      </c>
      <c r="AB49" s="95">
        <v>83</v>
      </c>
      <c r="AC49" s="95">
        <v>405</v>
      </c>
      <c r="AD49" s="95">
        <v>74</v>
      </c>
      <c r="AE49" s="95">
        <v>68</v>
      </c>
      <c r="AF49" s="95">
        <v>1</v>
      </c>
      <c r="AG49" s="95">
        <v>57</v>
      </c>
      <c r="AH49" s="95">
        <v>24</v>
      </c>
      <c r="AI49" s="95">
        <v>23</v>
      </c>
      <c r="AJ49" s="95">
        <v>98</v>
      </c>
      <c r="AK49" s="95">
        <v>11</v>
      </c>
      <c r="AL49" s="95">
        <v>112</v>
      </c>
      <c r="AM49" s="95">
        <v>63</v>
      </c>
      <c r="AN49" s="95">
        <v>38</v>
      </c>
      <c r="AO49" s="95">
        <v>143</v>
      </c>
      <c r="AP49" s="95">
        <v>117</v>
      </c>
      <c r="AQ49" s="95">
        <v>539</v>
      </c>
      <c r="AR49" s="95">
        <v>116</v>
      </c>
      <c r="AS49" s="95">
        <v>62</v>
      </c>
      <c r="AT49" s="95">
        <v>238</v>
      </c>
      <c r="AU49" s="95">
        <v>11</v>
      </c>
      <c r="AV49" s="95">
        <v>19</v>
      </c>
      <c r="AW49" s="95">
        <v>18</v>
      </c>
      <c r="AX49" s="95">
        <v>62</v>
      </c>
      <c r="AY49" s="95">
        <v>1</v>
      </c>
      <c r="AZ49" s="95">
        <v>1</v>
      </c>
      <c r="BA49" s="95">
        <v>0</v>
      </c>
      <c r="BB49" s="95">
        <v>2</v>
      </c>
      <c r="BC49" s="95">
        <v>0</v>
      </c>
      <c r="BD49" s="95">
        <v>0</v>
      </c>
      <c r="BE49" s="95">
        <v>0</v>
      </c>
      <c r="BF49" s="95">
        <v>0</v>
      </c>
      <c r="BG49" s="104">
        <v>4409</v>
      </c>
      <c r="BH49" s="146">
        <v>0</v>
      </c>
      <c r="BI49" s="104">
        <v>4409</v>
      </c>
      <c r="BJ49" s="94">
        <v>361</v>
      </c>
      <c r="BK49" s="95">
        <v>0</v>
      </c>
      <c r="BL49" s="95">
        <v>0</v>
      </c>
      <c r="BM49" s="96">
        <v>361</v>
      </c>
      <c r="BN49" s="95">
        <v>0</v>
      </c>
      <c r="BO49" s="95">
        <v>0</v>
      </c>
      <c r="BP49" s="95">
        <v>0</v>
      </c>
      <c r="BQ49" s="96">
        <v>0</v>
      </c>
      <c r="BR49" s="96">
        <v>0</v>
      </c>
      <c r="BS49" s="96">
        <v>162</v>
      </c>
      <c r="BT49" s="96">
        <v>523</v>
      </c>
      <c r="BU49" s="97">
        <v>4932</v>
      </c>
    </row>
    <row r="50" spans="1:73" ht="12.75">
      <c r="A50" s="39">
        <v>43</v>
      </c>
      <c r="B50" s="40" t="s">
        <v>56</v>
      </c>
      <c r="C50" s="41" t="s">
        <v>108</v>
      </c>
      <c r="D50" s="94">
        <v>48</v>
      </c>
      <c r="E50" s="95">
        <v>35</v>
      </c>
      <c r="F50" s="95">
        <v>0</v>
      </c>
      <c r="G50" s="95">
        <v>16</v>
      </c>
      <c r="H50" s="95">
        <v>0</v>
      </c>
      <c r="I50" s="95">
        <v>0</v>
      </c>
      <c r="J50" s="95">
        <v>72</v>
      </c>
      <c r="K50" s="95">
        <v>778</v>
      </c>
      <c r="L50" s="95">
        <v>38</v>
      </c>
      <c r="M50" s="95">
        <v>9</v>
      </c>
      <c r="N50" s="95">
        <v>12</v>
      </c>
      <c r="O50" s="95">
        <v>179</v>
      </c>
      <c r="P50" s="95">
        <v>403</v>
      </c>
      <c r="Q50" s="95">
        <v>1628</v>
      </c>
      <c r="R50" s="95">
        <v>82</v>
      </c>
      <c r="S50" s="95">
        <v>390</v>
      </c>
      <c r="T50" s="95">
        <v>97</v>
      </c>
      <c r="U50" s="95">
        <v>102</v>
      </c>
      <c r="V50" s="95">
        <v>209</v>
      </c>
      <c r="W50" s="95">
        <v>673</v>
      </c>
      <c r="X50" s="95">
        <v>815</v>
      </c>
      <c r="Y50" s="95">
        <v>20</v>
      </c>
      <c r="Z50" s="95">
        <v>720</v>
      </c>
      <c r="AA50" s="95">
        <v>290</v>
      </c>
      <c r="AB50" s="95">
        <v>171</v>
      </c>
      <c r="AC50" s="95">
        <v>636</v>
      </c>
      <c r="AD50" s="95">
        <v>34</v>
      </c>
      <c r="AE50" s="95">
        <v>104</v>
      </c>
      <c r="AF50" s="95">
        <v>1</v>
      </c>
      <c r="AG50" s="95">
        <v>293</v>
      </c>
      <c r="AH50" s="95">
        <v>0</v>
      </c>
      <c r="AI50" s="95">
        <v>579</v>
      </c>
      <c r="AJ50" s="95">
        <v>7616</v>
      </c>
      <c r="AK50" s="95">
        <v>5829</v>
      </c>
      <c r="AL50" s="95">
        <v>1198</v>
      </c>
      <c r="AM50" s="95">
        <v>73</v>
      </c>
      <c r="AN50" s="95">
        <v>919</v>
      </c>
      <c r="AO50" s="95">
        <v>3665</v>
      </c>
      <c r="AP50" s="95">
        <v>2678</v>
      </c>
      <c r="AQ50" s="95">
        <v>4255</v>
      </c>
      <c r="AR50" s="95">
        <v>933</v>
      </c>
      <c r="AS50" s="95">
        <v>811</v>
      </c>
      <c r="AT50" s="95">
        <v>11872</v>
      </c>
      <c r="AU50" s="95">
        <v>1506</v>
      </c>
      <c r="AV50" s="95">
        <v>1995</v>
      </c>
      <c r="AW50" s="95">
        <v>1643</v>
      </c>
      <c r="AX50" s="95">
        <v>8141</v>
      </c>
      <c r="AY50" s="95">
        <v>9986</v>
      </c>
      <c r="AZ50" s="95">
        <v>11659</v>
      </c>
      <c r="BA50" s="95">
        <v>18386</v>
      </c>
      <c r="BB50" s="95">
        <v>1108</v>
      </c>
      <c r="BC50" s="95">
        <v>301</v>
      </c>
      <c r="BD50" s="95">
        <v>3240</v>
      </c>
      <c r="BE50" s="95">
        <v>890</v>
      </c>
      <c r="BF50" s="95">
        <v>0</v>
      </c>
      <c r="BG50" s="104">
        <v>107138</v>
      </c>
      <c r="BH50" s="146">
        <v>0</v>
      </c>
      <c r="BI50" s="104">
        <v>107138</v>
      </c>
      <c r="BJ50" s="94">
        <v>218242</v>
      </c>
      <c r="BK50" s="95">
        <v>0</v>
      </c>
      <c r="BL50" s="95">
        <v>0</v>
      </c>
      <c r="BM50" s="96">
        <v>218242</v>
      </c>
      <c r="BN50" s="95">
        <v>1936</v>
      </c>
      <c r="BO50" s="95">
        <v>0</v>
      </c>
      <c r="BP50" s="95">
        <v>0</v>
      </c>
      <c r="BQ50" s="96">
        <v>0</v>
      </c>
      <c r="BR50" s="96">
        <v>1936</v>
      </c>
      <c r="BS50" s="96">
        <v>0</v>
      </c>
      <c r="BT50" s="96">
        <v>220178</v>
      </c>
      <c r="BU50" s="97">
        <v>327316</v>
      </c>
    </row>
    <row r="51" spans="1:73" ht="12.75">
      <c r="A51" s="39">
        <v>44</v>
      </c>
      <c r="B51" s="40" t="s">
        <v>57</v>
      </c>
      <c r="C51" s="41" t="s">
        <v>109</v>
      </c>
      <c r="D51" s="94">
        <v>108</v>
      </c>
      <c r="E51" s="95">
        <v>10</v>
      </c>
      <c r="F51" s="95">
        <v>4</v>
      </c>
      <c r="G51" s="95">
        <v>5</v>
      </c>
      <c r="H51" s="95">
        <v>0</v>
      </c>
      <c r="I51" s="95">
        <v>0</v>
      </c>
      <c r="J51" s="95">
        <v>48</v>
      </c>
      <c r="K51" s="95">
        <v>180</v>
      </c>
      <c r="L51" s="95">
        <v>35</v>
      </c>
      <c r="M51" s="95">
        <v>11</v>
      </c>
      <c r="N51" s="95">
        <v>9</v>
      </c>
      <c r="O51" s="95">
        <v>175</v>
      </c>
      <c r="P51" s="95">
        <v>252</v>
      </c>
      <c r="Q51" s="95">
        <v>575</v>
      </c>
      <c r="R51" s="95">
        <v>6</v>
      </c>
      <c r="S51" s="95">
        <v>112</v>
      </c>
      <c r="T51" s="95">
        <v>96</v>
      </c>
      <c r="U51" s="95">
        <v>31</v>
      </c>
      <c r="V51" s="95">
        <v>188</v>
      </c>
      <c r="W51" s="95">
        <v>214</v>
      </c>
      <c r="X51" s="95">
        <v>259</v>
      </c>
      <c r="Y51" s="95">
        <v>8</v>
      </c>
      <c r="Z51" s="95">
        <v>59</v>
      </c>
      <c r="AA51" s="95">
        <v>258</v>
      </c>
      <c r="AB51" s="95">
        <v>108</v>
      </c>
      <c r="AC51" s="95">
        <v>82</v>
      </c>
      <c r="AD51" s="95">
        <v>27</v>
      </c>
      <c r="AE51" s="95">
        <v>126</v>
      </c>
      <c r="AF51" s="95">
        <v>4</v>
      </c>
      <c r="AG51" s="95">
        <v>26</v>
      </c>
      <c r="AH51" s="95">
        <v>172</v>
      </c>
      <c r="AI51" s="95">
        <v>2043</v>
      </c>
      <c r="AJ51" s="95">
        <v>979</v>
      </c>
      <c r="AK51" s="95">
        <v>140</v>
      </c>
      <c r="AL51" s="95">
        <v>660</v>
      </c>
      <c r="AM51" s="95">
        <v>350</v>
      </c>
      <c r="AN51" s="95">
        <v>206</v>
      </c>
      <c r="AO51" s="95">
        <v>798</v>
      </c>
      <c r="AP51" s="95">
        <v>439</v>
      </c>
      <c r="AQ51" s="95">
        <v>223</v>
      </c>
      <c r="AR51" s="95">
        <v>41</v>
      </c>
      <c r="AS51" s="95">
        <v>84</v>
      </c>
      <c r="AT51" s="95">
        <v>298</v>
      </c>
      <c r="AU51" s="95">
        <v>171</v>
      </c>
      <c r="AV51" s="95">
        <v>304</v>
      </c>
      <c r="AW51" s="95">
        <v>97</v>
      </c>
      <c r="AX51" s="95">
        <v>1252</v>
      </c>
      <c r="AY51" s="95">
        <v>530</v>
      </c>
      <c r="AZ51" s="95">
        <v>216</v>
      </c>
      <c r="BA51" s="95">
        <v>249</v>
      </c>
      <c r="BB51" s="95">
        <v>90</v>
      </c>
      <c r="BC51" s="95">
        <v>327</v>
      </c>
      <c r="BD51" s="95">
        <v>218</v>
      </c>
      <c r="BE51" s="95">
        <v>79</v>
      </c>
      <c r="BF51" s="95">
        <v>0</v>
      </c>
      <c r="BG51" s="104">
        <v>12982</v>
      </c>
      <c r="BH51" s="146">
        <v>0</v>
      </c>
      <c r="BI51" s="104">
        <v>12982</v>
      </c>
      <c r="BJ51" s="94">
        <v>9797</v>
      </c>
      <c r="BK51" s="95">
        <v>0</v>
      </c>
      <c r="BL51" s="95">
        <v>0</v>
      </c>
      <c r="BM51" s="96">
        <v>9797</v>
      </c>
      <c r="BN51" s="95">
        <v>0</v>
      </c>
      <c r="BO51" s="95">
        <v>0</v>
      </c>
      <c r="BP51" s="95">
        <v>0</v>
      </c>
      <c r="BQ51" s="96">
        <v>0</v>
      </c>
      <c r="BR51" s="96">
        <v>0</v>
      </c>
      <c r="BS51" s="96">
        <v>1431</v>
      </c>
      <c r="BT51" s="96">
        <v>11228</v>
      </c>
      <c r="BU51" s="97">
        <v>24210</v>
      </c>
    </row>
    <row r="52" spans="1:73" ht="12.75">
      <c r="A52" s="39">
        <v>45</v>
      </c>
      <c r="B52" s="40" t="s">
        <v>58</v>
      </c>
      <c r="C52" s="41" t="s">
        <v>110</v>
      </c>
      <c r="D52" s="94">
        <v>25</v>
      </c>
      <c r="E52" s="95">
        <v>57</v>
      </c>
      <c r="F52" s="95">
        <v>2</v>
      </c>
      <c r="G52" s="95">
        <v>7</v>
      </c>
      <c r="H52" s="95">
        <v>0</v>
      </c>
      <c r="I52" s="95">
        <v>0</v>
      </c>
      <c r="J52" s="95">
        <v>64</v>
      </c>
      <c r="K52" s="95">
        <v>429</v>
      </c>
      <c r="L52" s="95">
        <v>67</v>
      </c>
      <c r="M52" s="95">
        <v>18</v>
      </c>
      <c r="N52" s="95">
        <v>10</v>
      </c>
      <c r="O52" s="95">
        <v>93</v>
      </c>
      <c r="P52" s="95">
        <v>101</v>
      </c>
      <c r="Q52" s="95">
        <v>387</v>
      </c>
      <c r="R52" s="95">
        <v>85</v>
      </c>
      <c r="S52" s="95">
        <v>1011</v>
      </c>
      <c r="T52" s="95">
        <v>270</v>
      </c>
      <c r="U52" s="95">
        <v>148</v>
      </c>
      <c r="V52" s="95">
        <v>250</v>
      </c>
      <c r="W52" s="95">
        <v>422</v>
      </c>
      <c r="X52" s="95">
        <v>1013</v>
      </c>
      <c r="Y52" s="95">
        <v>42</v>
      </c>
      <c r="Z52" s="95">
        <v>299</v>
      </c>
      <c r="AA52" s="95">
        <v>740</v>
      </c>
      <c r="AB52" s="95">
        <v>279</v>
      </c>
      <c r="AC52" s="95">
        <v>2038</v>
      </c>
      <c r="AD52" s="95">
        <v>166</v>
      </c>
      <c r="AE52" s="95">
        <v>180</v>
      </c>
      <c r="AF52" s="95">
        <v>20</v>
      </c>
      <c r="AG52" s="95">
        <v>235</v>
      </c>
      <c r="AH52" s="95">
        <v>54</v>
      </c>
      <c r="AI52" s="95">
        <v>497</v>
      </c>
      <c r="AJ52" s="95">
        <v>3360</v>
      </c>
      <c r="AK52" s="95">
        <v>256</v>
      </c>
      <c r="AL52" s="95">
        <v>726</v>
      </c>
      <c r="AM52" s="95">
        <v>179</v>
      </c>
      <c r="AN52" s="95">
        <v>111</v>
      </c>
      <c r="AO52" s="95">
        <v>1153</v>
      </c>
      <c r="AP52" s="95">
        <v>1549</v>
      </c>
      <c r="AQ52" s="95">
        <v>969</v>
      </c>
      <c r="AR52" s="95">
        <v>172</v>
      </c>
      <c r="AS52" s="95">
        <v>164</v>
      </c>
      <c r="AT52" s="95">
        <v>717</v>
      </c>
      <c r="AU52" s="95">
        <v>865</v>
      </c>
      <c r="AV52" s="95">
        <v>3557</v>
      </c>
      <c r="AW52" s="95">
        <v>229</v>
      </c>
      <c r="AX52" s="95">
        <v>7602</v>
      </c>
      <c r="AY52" s="95">
        <v>1467</v>
      </c>
      <c r="AZ52" s="95">
        <v>308</v>
      </c>
      <c r="BA52" s="95">
        <v>616</v>
      </c>
      <c r="BB52" s="95">
        <v>147</v>
      </c>
      <c r="BC52" s="95">
        <v>182</v>
      </c>
      <c r="BD52" s="95">
        <v>273</v>
      </c>
      <c r="BE52" s="95">
        <v>120</v>
      </c>
      <c r="BF52" s="95">
        <v>0</v>
      </c>
      <c r="BG52" s="104">
        <v>33731</v>
      </c>
      <c r="BH52" s="146">
        <v>233</v>
      </c>
      <c r="BI52" s="104">
        <v>33964</v>
      </c>
      <c r="BJ52" s="94">
        <v>123</v>
      </c>
      <c r="BK52" s="95">
        <v>0</v>
      </c>
      <c r="BL52" s="95">
        <v>0</v>
      </c>
      <c r="BM52" s="96">
        <v>123</v>
      </c>
      <c r="BN52" s="95">
        <v>19310</v>
      </c>
      <c r="BO52" s="95">
        <v>0</v>
      </c>
      <c r="BP52" s="95">
        <v>-215</v>
      </c>
      <c r="BQ52" s="96">
        <v>-215</v>
      </c>
      <c r="BR52" s="96">
        <v>19095</v>
      </c>
      <c r="BS52" s="96">
        <v>4891</v>
      </c>
      <c r="BT52" s="96">
        <v>24109</v>
      </c>
      <c r="BU52" s="97">
        <v>58073</v>
      </c>
    </row>
    <row r="53" spans="1:73" ht="12.75">
      <c r="A53" s="52">
        <v>46</v>
      </c>
      <c r="B53" s="40" t="s">
        <v>59</v>
      </c>
      <c r="C53" s="41" t="s">
        <v>111</v>
      </c>
      <c r="D53" s="94">
        <v>1</v>
      </c>
      <c r="E53" s="95">
        <v>16</v>
      </c>
      <c r="F53" s="95">
        <v>0</v>
      </c>
      <c r="G53" s="95">
        <v>6</v>
      </c>
      <c r="H53" s="95">
        <v>0</v>
      </c>
      <c r="I53" s="95">
        <v>0</v>
      </c>
      <c r="J53" s="95">
        <v>105</v>
      </c>
      <c r="K53" s="95">
        <v>156</v>
      </c>
      <c r="L53" s="95">
        <v>34</v>
      </c>
      <c r="M53" s="95">
        <v>3</v>
      </c>
      <c r="N53" s="95">
        <v>2</v>
      </c>
      <c r="O53" s="95">
        <v>20</v>
      </c>
      <c r="P53" s="95">
        <v>26</v>
      </c>
      <c r="Q53" s="95">
        <v>81</v>
      </c>
      <c r="R53" s="95">
        <v>33</v>
      </c>
      <c r="S53" s="95">
        <v>668</v>
      </c>
      <c r="T53" s="95">
        <v>150</v>
      </c>
      <c r="U53" s="95">
        <v>28</v>
      </c>
      <c r="V53" s="95">
        <v>237</v>
      </c>
      <c r="W53" s="95">
        <v>167</v>
      </c>
      <c r="X53" s="95">
        <v>2700</v>
      </c>
      <c r="Y53" s="95">
        <v>49</v>
      </c>
      <c r="Z53" s="95">
        <v>465</v>
      </c>
      <c r="AA53" s="95">
        <v>1840</v>
      </c>
      <c r="AB53" s="95">
        <v>242</v>
      </c>
      <c r="AC53" s="95">
        <v>1103</v>
      </c>
      <c r="AD53" s="95">
        <v>176</v>
      </c>
      <c r="AE53" s="95">
        <v>43</v>
      </c>
      <c r="AF53" s="95">
        <v>9</v>
      </c>
      <c r="AG53" s="95">
        <v>53</v>
      </c>
      <c r="AH53" s="95">
        <v>0</v>
      </c>
      <c r="AI53" s="95">
        <v>14</v>
      </c>
      <c r="AJ53" s="95">
        <v>511</v>
      </c>
      <c r="AK53" s="95">
        <v>13</v>
      </c>
      <c r="AL53" s="95">
        <v>349</v>
      </c>
      <c r="AM53" s="95">
        <v>42</v>
      </c>
      <c r="AN53" s="95">
        <v>19</v>
      </c>
      <c r="AO53" s="95">
        <v>306</v>
      </c>
      <c r="AP53" s="95">
        <v>382</v>
      </c>
      <c r="AQ53" s="95">
        <v>47</v>
      </c>
      <c r="AR53" s="95">
        <v>2</v>
      </c>
      <c r="AS53" s="95">
        <v>1</v>
      </c>
      <c r="AT53" s="95">
        <v>190</v>
      </c>
      <c r="AU53" s="95">
        <v>59</v>
      </c>
      <c r="AV53" s="95">
        <v>213</v>
      </c>
      <c r="AW53" s="95">
        <v>617</v>
      </c>
      <c r="AX53" s="95">
        <v>800</v>
      </c>
      <c r="AY53" s="95">
        <v>888</v>
      </c>
      <c r="AZ53" s="95">
        <v>144</v>
      </c>
      <c r="BA53" s="95">
        <v>15</v>
      </c>
      <c r="BB53" s="95">
        <v>114</v>
      </c>
      <c r="BC53" s="95">
        <v>289</v>
      </c>
      <c r="BD53" s="95">
        <v>102</v>
      </c>
      <c r="BE53" s="95">
        <v>66</v>
      </c>
      <c r="BF53" s="95">
        <v>0</v>
      </c>
      <c r="BG53" s="104">
        <v>13596</v>
      </c>
      <c r="BH53" s="146">
        <v>0</v>
      </c>
      <c r="BI53" s="104">
        <v>13596</v>
      </c>
      <c r="BJ53" s="94">
        <v>0</v>
      </c>
      <c r="BK53" s="95">
        <v>0</v>
      </c>
      <c r="BL53" s="95">
        <v>6768</v>
      </c>
      <c r="BM53" s="96">
        <v>6768</v>
      </c>
      <c r="BN53" s="95">
        <v>0</v>
      </c>
      <c r="BO53" s="95">
        <v>0</v>
      </c>
      <c r="BP53" s="95">
        <v>0</v>
      </c>
      <c r="BQ53" s="96">
        <v>0</v>
      </c>
      <c r="BR53" s="96">
        <v>0</v>
      </c>
      <c r="BS53" s="96">
        <v>1924</v>
      </c>
      <c r="BT53" s="96">
        <v>8692</v>
      </c>
      <c r="BU53" s="97">
        <v>22288</v>
      </c>
    </row>
    <row r="54" spans="1:73" ht="12.75">
      <c r="A54" s="39">
        <v>47</v>
      </c>
      <c r="B54" s="40" t="s">
        <v>60</v>
      </c>
      <c r="C54" s="41" t="s">
        <v>112</v>
      </c>
      <c r="D54" s="94">
        <v>533</v>
      </c>
      <c r="E54" s="95">
        <v>276</v>
      </c>
      <c r="F54" s="95">
        <v>1</v>
      </c>
      <c r="G54" s="95">
        <v>55</v>
      </c>
      <c r="H54" s="95">
        <v>2</v>
      </c>
      <c r="I54" s="95">
        <v>0</v>
      </c>
      <c r="J54" s="95">
        <v>429</v>
      </c>
      <c r="K54" s="95">
        <v>3354</v>
      </c>
      <c r="L54" s="95">
        <v>228</v>
      </c>
      <c r="M54" s="95">
        <v>58</v>
      </c>
      <c r="N54" s="95">
        <v>40</v>
      </c>
      <c r="O54" s="95">
        <v>771</v>
      </c>
      <c r="P54" s="95">
        <v>1653</v>
      </c>
      <c r="Q54" s="95">
        <v>2612</v>
      </c>
      <c r="R54" s="95">
        <v>385</v>
      </c>
      <c r="S54" s="95">
        <v>4361</v>
      </c>
      <c r="T54" s="95">
        <v>1578</v>
      </c>
      <c r="U54" s="95">
        <v>557</v>
      </c>
      <c r="V54" s="95">
        <v>896</v>
      </c>
      <c r="W54" s="95">
        <v>1940</v>
      </c>
      <c r="X54" s="95">
        <v>4399</v>
      </c>
      <c r="Y54" s="95">
        <v>191</v>
      </c>
      <c r="Z54" s="95">
        <v>1250</v>
      </c>
      <c r="AA54" s="95">
        <v>5446</v>
      </c>
      <c r="AB54" s="95">
        <v>1630</v>
      </c>
      <c r="AC54" s="95">
        <v>3960</v>
      </c>
      <c r="AD54" s="95">
        <v>699</v>
      </c>
      <c r="AE54" s="95">
        <v>834</v>
      </c>
      <c r="AF54" s="95">
        <v>26</v>
      </c>
      <c r="AG54" s="95">
        <v>1176</v>
      </c>
      <c r="AH54" s="95">
        <v>133</v>
      </c>
      <c r="AI54" s="95">
        <v>3791</v>
      </c>
      <c r="AJ54" s="95">
        <v>17029</v>
      </c>
      <c r="AK54" s="95">
        <v>1212</v>
      </c>
      <c r="AL54" s="95">
        <v>2315</v>
      </c>
      <c r="AM54" s="95">
        <v>521</v>
      </c>
      <c r="AN54" s="95">
        <v>253</v>
      </c>
      <c r="AO54" s="95">
        <v>2574</v>
      </c>
      <c r="AP54" s="95">
        <v>1824</v>
      </c>
      <c r="AQ54" s="95">
        <v>4906</v>
      </c>
      <c r="AR54" s="95">
        <v>1253</v>
      </c>
      <c r="AS54" s="95">
        <v>408</v>
      </c>
      <c r="AT54" s="95">
        <v>6177</v>
      </c>
      <c r="AU54" s="95">
        <v>1450</v>
      </c>
      <c r="AV54" s="95">
        <v>5076</v>
      </c>
      <c r="AW54" s="95">
        <v>919</v>
      </c>
      <c r="AX54" s="95">
        <v>21368</v>
      </c>
      <c r="AY54" s="95">
        <v>6969</v>
      </c>
      <c r="AZ54" s="95">
        <v>1695</v>
      </c>
      <c r="BA54" s="95">
        <v>3393</v>
      </c>
      <c r="BB54" s="95">
        <v>564</v>
      </c>
      <c r="BC54" s="95">
        <v>2009</v>
      </c>
      <c r="BD54" s="95">
        <v>1898</v>
      </c>
      <c r="BE54" s="95">
        <v>426</v>
      </c>
      <c r="BF54" s="95">
        <v>0</v>
      </c>
      <c r="BG54" s="104">
        <v>127503</v>
      </c>
      <c r="BH54" s="146">
        <v>187</v>
      </c>
      <c r="BI54" s="104">
        <v>127690</v>
      </c>
      <c r="BJ54" s="94">
        <v>2002</v>
      </c>
      <c r="BK54" s="95">
        <v>0</v>
      </c>
      <c r="BL54" s="95">
        <v>830</v>
      </c>
      <c r="BM54" s="96">
        <v>2832</v>
      </c>
      <c r="BN54" s="95">
        <v>17388</v>
      </c>
      <c r="BO54" s="95">
        <v>0</v>
      </c>
      <c r="BP54" s="95">
        <v>1004</v>
      </c>
      <c r="BQ54" s="96">
        <v>1004</v>
      </c>
      <c r="BR54" s="96">
        <v>18392</v>
      </c>
      <c r="BS54" s="96">
        <v>25288</v>
      </c>
      <c r="BT54" s="96">
        <v>46512</v>
      </c>
      <c r="BU54" s="97">
        <v>174202</v>
      </c>
    </row>
    <row r="55" spans="1:73" ht="12.75">
      <c r="A55" s="39">
        <v>48</v>
      </c>
      <c r="B55" s="40" t="s">
        <v>61</v>
      </c>
      <c r="C55" s="41" t="s">
        <v>113</v>
      </c>
      <c r="D55" s="94">
        <v>153</v>
      </c>
      <c r="E55" s="95">
        <v>23</v>
      </c>
      <c r="F55" s="95">
        <v>1</v>
      </c>
      <c r="G55" s="95">
        <v>12</v>
      </c>
      <c r="H55" s="95">
        <v>0</v>
      </c>
      <c r="I55" s="95">
        <v>0</v>
      </c>
      <c r="J55" s="95">
        <v>51</v>
      </c>
      <c r="K55" s="95">
        <v>263</v>
      </c>
      <c r="L55" s="95">
        <v>28</v>
      </c>
      <c r="M55" s="95">
        <v>10</v>
      </c>
      <c r="N55" s="95">
        <v>5</v>
      </c>
      <c r="O55" s="95">
        <v>108</v>
      </c>
      <c r="P55" s="95">
        <v>168</v>
      </c>
      <c r="Q55" s="95">
        <v>151</v>
      </c>
      <c r="R55" s="95">
        <v>76</v>
      </c>
      <c r="S55" s="95">
        <v>273</v>
      </c>
      <c r="T55" s="95">
        <v>90</v>
      </c>
      <c r="U55" s="95">
        <v>47</v>
      </c>
      <c r="V55" s="95">
        <v>129</v>
      </c>
      <c r="W55" s="95">
        <v>191</v>
      </c>
      <c r="X55" s="95">
        <v>270</v>
      </c>
      <c r="Y55" s="95">
        <v>11</v>
      </c>
      <c r="Z55" s="95">
        <v>61</v>
      </c>
      <c r="AA55" s="95">
        <v>157</v>
      </c>
      <c r="AB55" s="95">
        <v>80</v>
      </c>
      <c r="AC55" s="95">
        <v>233</v>
      </c>
      <c r="AD55" s="95">
        <v>54</v>
      </c>
      <c r="AE55" s="95">
        <v>67</v>
      </c>
      <c r="AF55" s="95">
        <v>1</v>
      </c>
      <c r="AG55" s="95">
        <v>202</v>
      </c>
      <c r="AH55" s="95">
        <v>28</v>
      </c>
      <c r="AI55" s="95">
        <v>274</v>
      </c>
      <c r="AJ55" s="95">
        <v>444</v>
      </c>
      <c r="AK55" s="95">
        <v>270</v>
      </c>
      <c r="AL55" s="95">
        <v>410</v>
      </c>
      <c r="AM55" s="95">
        <v>36</v>
      </c>
      <c r="AN55" s="95">
        <v>14</v>
      </c>
      <c r="AO55" s="95">
        <v>627</v>
      </c>
      <c r="AP55" s="95">
        <v>141</v>
      </c>
      <c r="AQ55" s="95">
        <v>222</v>
      </c>
      <c r="AR55" s="95">
        <v>98</v>
      </c>
      <c r="AS55" s="95">
        <v>22</v>
      </c>
      <c r="AT55" s="95">
        <v>536</v>
      </c>
      <c r="AU55" s="95">
        <v>54</v>
      </c>
      <c r="AV55" s="95">
        <v>146</v>
      </c>
      <c r="AW55" s="95">
        <v>73</v>
      </c>
      <c r="AX55" s="95">
        <v>441</v>
      </c>
      <c r="AY55" s="95">
        <v>1032</v>
      </c>
      <c r="AZ55" s="95">
        <v>3746</v>
      </c>
      <c r="BA55" s="95">
        <v>4977</v>
      </c>
      <c r="BB55" s="95">
        <v>27</v>
      </c>
      <c r="BC55" s="95">
        <v>73</v>
      </c>
      <c r="BD55" s="95">
        <v>718</v>
      </c>
      <c r="BE55" s="95">
        <v>40</v>
      </c>
      <c r="BF55" s="95">
        <v>0</v>
      </c>
      <c r="BG55" s="104">
        <v>17364</v>
      </c>
      <c r="BH55" s="146">
        <v>0</v>
      </c>
      <c r="BI55" s="104">
        <v>17364</v>
      </c>
      <c r="BJ55" s="94">
        <v>1152</v>
      </c>
      <c r="BK55" s="95">
        <v>0</v>
      </c>
      <c r="BL55" s="95">
        <v>128997</v>
      </c>
      <c r="BM55" s="96">
        <v>130149</v>
      </c>
      <c r="BN55" s="95">
        <v>0</v>
      </c>
      <c r="BO55" s="95">
        <v>0</v>
      </c>
      <c r="BP55" s="95">
        <v>0</v>
      </c>
      <c r="BQ55" s="96">
        <v>0</v>
      </c>
      <c r="BR55" s="96">
        <v>0</v>
      </c>
      <c r="BS55" s="96">
        <v>1163</v>
      </c>
      <c r="BT55" s="96">
        <v>131312</v>
      </c>
      <c r="BU55" s="97">
        <v>148676</v>
      </c>
    </row>
    <row r="56" spans="1:73" ht="12.75">
      <c r="A56" s="39">
        <v>49</v>
      </c>
      <c r="B56" s="40" t="s">
        <v>62</v>
      </c>
      <c r="C56" s="41" t="s">
        <v>114</v>
      </c>
      <c r="D56" s="94">
        <v>1</v>
      </c>
      <c r="E56" s="95">
        <v>7</v>
      </c>
      <c r="F56" s="95">
        <v>0</v>
      </c>
      <c r="G56" s="95">
        <v>1</v>
      </c>
      <c r="H56" s="95">
        <v>0</v>
      </c>
      <c r="I56" s="95">
        <v>0</v>
      </c>
      <c r="J56" s="95">
        <v>3</v>
      </c>
      <c r="K56" s="95">
        <v>29</v>
      </c>
      <c r="L56" s="95">
        <v>3</v>
      </c>
      <c r="M56" s="95">
        <v>0</v>
      </c>
      <c r="N56" s="95">
        <v>0</v>
      </c>
      <c r="O56" s="95">
        <v>18</v>
      </c>
      <c r="P56" s="95">
        <v>100</v>
      </c>
      <c r="Q56" s="95">
        <v>4</v>
      </c>
      <c r="R56" s="95">
        <v>29</v>
      </c>
      <c r="S56" s="95">
        <v>2</v>
      </c>
      <c r="T56" s="95">
        <v>9</v>
      </c>
      <c r="U56" s="95">
        <v>27</v>
      </c>
      <c r="V56" s="95">
        <v>40</v>
      </c>
      <c r="W56" s="95">
        <v>40</v>
      </c>
      <c r="X56" s="95">
        <v>33</v>
      </c>
      <c r="Y56" s="95">
        <v>2</v>
      </c>
      <c r="Z56" s="95">
        <v>33</v>
      </c>
      <c r="AA56" s="95">
        <v>0</v>
      </c>
      <c r="AB56" s="95">
        <v>1</v>
      </c>
      <c r="AC56" s="95">
        <v>51</v>
      </c>
      <c r="AD56" s="95">
        <v>0</v>
      </c>
      <c r="AE56" s="95">
        <v>2</v>
      </c>
      <c r="AF56" s="95">
        <v>0</v>
      </c>
      <c r="AG56" s="95">
        <v>1</v>
      </c>
      <c r="AH56" s="95">
        <v>0</v>
      </c>
      <c r="AI56" s="95">
        <v>4</v>
      </c>
      <c r="AJ56" s="95">
        <v>63</v>
      </c>
      <c r="AK56" s="95">
        <v>27</v>
      </c>
      <c r="AL56" s="95">
        <v>17</v>
      </c>
      <c r="AM56" s="95">
        <v>0</v>
      </c>
      <c r="AN56" s="95">
        <v>0</v>
      </c>
      <c r="AO56" s="95">
        <v>314</v>
      </c>
      <c r="AP56" s="95">
        <v>1</v>
      </c>
      <c r="AQ56" s="95">
        <v>78</v>
      </c>
      <c r="AR56" s="95">
        <v>142</v>
      </c>
      <c r="AS56" s="95">
        <v>69</v>
      </c>
      <c r="AT56" s="95">
        <v>302</v>
      </c>
      <c r="AU56" s="95">
        <v>99</v>
      </c>
      <c r="AV56" s="95">
        <v>420</v>
      </c>
      <c r="AW56" s="95">
        <v>104</v>
      </c>
      <c r="AX56" s="95">
        <v>837</v>
      </c>
      <c r="AY56" s="95">
        <v>1818</v>
      </c>
      <c r="AZ56" s="95">
        <v>596</v>
      </c>
      <c r="BA56" s="95">
        <v>491</v>
      </c>
      <c r="BB56" s="95">
        <v>7</v>
      </c>
      <c r="BC56" s="95">
        <v>240</v>
      </c>
      <c r="BD56" s="95">
        <v>101</v>
      </c>
      <c r="BE56" s="95">
        <v>8</v>
      </c>
      <c r="BF56" s="95">
        <v>0</v>
      </c>
      <c r="BG56" s="104">
        <v>6174</v>
      </c>
      <c r="BH56" s="146">
        <v>0</v>
      </c>
      <c r="BI56" s="104">
        <v>6174</v>
      </c>
      <c r="BJ56" s="94">
        <v>1876</v>
      </c>
      <c r="BK56" s="95">
        <v>0</v>
      </c>
      <c r="BL56" s="95">
        <v>110538</v>
      </c>
      <c r="BM56" s="96">
        <v>112414</v>
      </c>
      <c r="BN56" s="95">
        <v>0</v>
      </c>
      <c r="BO56" s="95">
        <v>0</v>
      </c>
      <c r="BP56" s="95">
        <v>0</v>
      </c>
      <c r="BQ56" s="96">
        <v>0</v>
      </c>
      <c r="BR56" s="96">
        <v>0</v>
      </c>
      <c r="BS56" s="96">
        <v>0</v>
      </c>
      <c r="BT56" s="96">
        <v>112414</v>
      </c>
      <c r="BU56" s="97">
        <v>118588</v>
      </c>
    </row>
    <row r="57" spans="1:73" ht="12.75">
      <c r="A57" s="39">
        <v>50</v>
      </c>
      <c r="B57" s="40" t="s">
        <v>63</v>
      </c>
      <c r="C57" s="41" t="s">
        <v>115</v>
      </c>
      <c r="D57" s="94">
        <v>233</v>
      </c>
      <c r="E57" s="95">
        <v>17</v>
      </c>
      <c r="F57" s="95">
        <v>1</v>
      </c>
      <c r="G57" s="95">
        <v>2</v>
      </c>
      <c r="H57" s="95">
        <v>0</v>
      </c>
      <c r="I57" s="95">
        <v>0</v>
      </c>
      <c r="J57" s="95">
        <v>4</v>
      </c>
      <c r="K57" s="95">
        <v>48</v>
      </c>
      <c r="L57" s="95">
        <v>17</v>
      </c>
      <c r="M57" s="95">
        <v>3</v>
      </c>
      <c r="N57" s="95">
        <v>1</v>
      </c>
      <c r="O57" s="95">
        <v>46</v>
      </c>
      <c r="P57" s="95">
        <v>91</v>
      </c>
      <c r="Q57" s="95">
        <v>40</v>
      </c>
      <c r="R57" s="95">
        <v>2</v>
      </c>
      <c r="S57" s="95">
        <v>30</v>
      </c>
      <c r="T57" s="95">
        <v>27</v>
      </c>
      <c r="U57" s="95">
        <v>11</v>
      </c>
      <c r="V57" s="95">
        <v>21</v>
      </c>
      <c r="W57" s="95">
        <v>68</v>
      </c>
      <c r="X57" s="95">
        <v>68</v>
      </c>
      <c r="Y57" s="95">
        <v>3</v>
      </c>
      <c r="Z57" s="95">
        <v>16</v>
      </c>
      <c r="AA57" s="95">
        <v>24</v>
      </c>
      <c r="AB57" s="95">
        <v>35</v>
      </c>
      <c r="AC57" s="95">
        <v>44</v>
      </c>
      <c r="AD57" s="95">
        <v>13</v>
      </c>
      <c r="AE57" s="95">
        <v>33</v>
      </c>
      <c r="AF57" s="95">
        <v>0</v>
      </c>
      <c r="AG57" s="95">
        <v>5</v>
      </c>
      <c r="AH57" s="95">
        <v>131</v>
      </c>
      <c r="AI57" s="95">
        <v>303</v>
      </c>
      <c r="AJ57" s="95">
        <v>202</v>
      </c>
      <c r="AK57" s="95">
        <v>171</v>
      </c>
      <c r="AL57" s="95">
        <v>82</v>
      </c>
      <c r="AM57" s="95">
        <v>6</v>
      </c>
      <c r="AN57" s="95">
        <v>3</v>
      </c>
      <c r="AO57" s="95">
        <v>73</v>
      </c>
      <c r="AP57" s="95">
        <v>57</v>
      </c>
      <c r="AQ57" s="95">
        <v>40</v>
      </c>
      <c r="AR57" s="95">
        <v>26</v>
      </c>
      <c r="AS57" s="95">
        <v>4</v>
      </c>
      <c r="AT57" s="95">
        <v>262</v>
      </c>
      <c r="AU57" s="95">
        <v>24</v>
      </c>
      <c r="AV57" s="95">
        <v>56</v>
      </c>
      <c r="AW57" s="95">
        <v>107</v>
      </c>
      <c r="AX57" s="95">
        <v>232</v>
      </c>
      <c r="AY57" s="95">
        <v>721</v>
      </c>
      <c r="AZ57" s="95">
        <v>1145</v>
      </c>
      <c r="BA57" s="95">
        <v>9855</v>
      </c>
      <c r="BB57" s="95">
        <v>7</v>
      </c>
      <c r="BC57" s="95">
        <v>123</v>
      </c>
      <c r="BD57" s="95">
        <v>119</v>
      </c>
      <c r="BE57" s="95">
        <v>22</v>
      </c>
      <c r="BF57" s="95">
        <v>0</v>
      </c>
      <c r="BG57" s="104">
        <v>14674</v>
      </c>
      <c r="BH57" s="146">
        <v>298</v>
      </c>
      <c r="BI57" s="104">
        <v>14972</v>
      </c>
      <c r="BJ57" s="94">
        <v>27106</v>
      </c>
      <c r="BK57" s="95">
        <v>0</v>
      </c>
      <c r="BL57" s="95">
        <v>177713</v>
      </c>
      <c r="BM57" s="96">
        <v>204819</v>
      </c>
      <c r="BN57" s="95">
        <v>0</v>
      </c>
      <c r="BO57" s="95">
        <v>0</v>
      </c>
      <c r="BP57" s="95">
        <v>0</v>
      </c>
      <c r="BQ57" s="96">
        <v>0</v>
      </c>
      <c r="BR57" s="96">
        <v>0</v>
      </c>
      <c r="BS57" s="96">
        <v>0</v>
      </c>
      <c r="BT57" s="96">
        <v>204819</v>
      </c>
      <c r="BU57" s="97">
        <v>219791</v>
      </c>
    </row>
    <row r="58" spans="1:73" ht="12.75">
      <c r="A58" s="52">
        <v>51</v>
      </c>
      <c r="B58" s="40" t="s">
        <v>64</v>
      </c>
      <c r="C58" s="41" t="s">
        <v>116</v>
      </c>
      <c r="D58" s="94">
        <v>2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1</v>
      </c>
      <c r="K58" s="95">
        <v>87</v>
      </c>
      <c r="L58" s="95">
        <v>9</v>
      </c>
      <c r="M58" s="95">
        <v>2</v>
      </c>
      <c r="N58" s="95">
        <v>2</v>
      </c>
      <c r="O58" s="95">
        <v>17</v>
      </c>
      <c r="P58" s="95">
        <v>139</v>
      </c>
      <c r="Q58" s="95">
        <v>25</v>
      </c>
      <c r="R58" s="95">
        <v>21</v>
      </c>
      <c r="S58" s="95">
        <v>20</v>
      </c>
      <c r="T58" s="95">
        <v>26</v>
      </c>
      <c r="U58" s="95">
        <v>11</v>
      </c>
      <c r="V58" s="95">
        <v>80</v>
      </c>
      <c r="W58" s="95">
        <v>52</v>
      </c>
      <c r="X58" s="95">
        <v>76</v>
      </c>
      <c r="Y58" s="95">
        <v>2</v>
      </c>
      <c r="Z58" s="95">
        <v>18</v>
      </c>
      <c r="AA58" s="95">
        <v>95</v>
      </c>
      <c r="AB58" s="95">
        <v>17</v>
      </c>
      <c r="AC58" s="95">
        <v>96</v>
      </c>
      <c r="AD58" s="95">
        <v>3</v>
      </c>
      <c r="AE58" s="95">
        <v>18</v>
      </c>
      <c r="AF58" s="95">
        <v>0</v>
      </c>
      <c r="AG58" s="95">
        <v>2</v>
      </c>
      <c r="AH58" s="95">
        <v>0</v>
      </c>
      <c r="AI58" s="95">
        <v>15</v>
      </c>
      <c r="AJ58" s="95">
        <v>288</v>
      </c>
      <c r="AK58" s="95">
        <v>76</v>
      </c>
      <c r="AL58" s="95">
        <v>174</v>
      </c>
      <c r="AM58" s="95">
        <v>11</v>
      </c>
      <c r="AN58" s="95">
        <v>19</v>
      </c>
      <c r="AO58" s="95">
        <v>83</v>
      </c>
      <c r="AP58" s="95">
        <v>0</v>
      </c>
      <c r="AQ58" s="95">
        <v>0</v>
      </c>
      <c r="AR58" s="95">
        <v>0</v>
      </c>
      <c r="AS58" s="95">
        <v>0</v>
      </c>
      <c r="AT58" s="95">
        <v>6032</v>
      </c>
      <c r="AU58" s="95">
        <v>42</v>
      </c>
      <c r="AV58" s="95">
        <v>108</v>
      </c>
      <c r="AW58" s="95">
        <v>16</v>
      </c>
      <c r="AX58" s="95">
        <v>310</v>
      </c>
      <c r="AY58" s="95">
        <v>141</v>
      </c>
      <c r="AZ58" s="95">
        <v>119</v>
      </c>
      <c r="BA58" s="95">
        <v>227</v>
      </c>
      <c r="BB58" s="95">
        <v>146</v>
      </c>
      <c r="BC58" s="95">
        <v>28</v>
      </c>
      <c r="BD58" s="95">
        <v>90</v>
      </c>
      <c r="BE58" s="95">
        <v>3</v>
      </c>
      <c r="BF58" s="95">
        <v>0</v>
      </c>
      <c r="BG58" s="104">
        <v>8750</v>
      </c>
      <c r="BH58" s="146">
        <v>0</v>
      </c>
      <c r="BI58" s="104">
        <v>8750</v>
      </c>
      <c r="BJ58" s="94">
        <v>0</v>
      </c>
      <c r="BK58" s="95">
        <v>0</v>
      </c>
      <c r="BL58" s="95">
        <v>0</v>
      </c>
      <c r="BM58" s="96">
        <v>0</v>
      </c>
      <c r="BN58" s="95">
        <v>0</v>
      </c>
      <c r="BO58" s="95">
        <v>0</v>
      </c>
      <c r="BP58" s="95">
        <v>0</v>
      </c>
      <c r="BQ58" s="96">
        <v>0</v>
      </c>
      <c r="BR58" s="96">
        <v>0</v>
      </c>
      <c r="BS58" s="96">
        <v>555</v>
      </c>
      <c r="BT58" s="96">
        <v>555</v>
      </c>
      <c r="BU58" s="97">
        <v>9305</v>
      </c>
    </row>
    <row r="59" spans="1:73" ht="12.75">
      <c r="A59" s="39">
        <v>52</v>
      </c>
      <c r="B59" s="40" t="s">
        <v>65</v>
      </c>
      <c r="C59" s="41" t="s">
        <v>117</v>
      </c>
      <c r="D59" s="94">
        <v>83</v>
      </c>
      <c r="E59" s="95">
        <v>29</v>
      </c>
      <c r="F59" s="95">
        <v>0</v>
      </c>
      <c r="G59" s="95">
        <v>4</v>
      </c>
      <c r="H59" s="95">
        <v>0</v>
      </c>
      <c r="I59" s="95">
        <v>0</v>
      </c>
      <c r="J59" s="95">
        <v>39</v>
      </c>
      <c r="K59" s="95">
        <v>132</v>
      </c>
      <c r="L59" s="95">
        <v>43</v>
      </c>
      <c r="M59" s="95">
        <v>18</v>
      </c>
      <c r="N59" s="95">
        <v>12</v>
      </c>
      <c r="O59" s="95">
        <v>120</v>
      </c>
      <c r="P59" s="95">
        <v>157</v>
      </c>
      <c r="Q59" s="95">
        <v>112</v>
      </c>
      <c r="R59" s="95">
        <v>16</v>
      </c>
      <c r="S59" s="95">
        <v>106</v>
      </c>
      <c r="T59" s="95">
        <v>124</v>
      </c>
      <c r="U59" s="95">
        <v>50</v>
      </c>
      <c r="V59" s="95">
        <v>127</v>
      </c>
      <c r="W59" s="95">
        <v>128</v>
      </c>
      <c r="X59" s="95">
        <v>224</v>
      </c>
      <c r="Y59" s="95">
        <v>10</v>
      </c>
      <c r="Z59" s="95">
        <v>65</v>
      </c>
      <c r="AA59" s="95">
        <v>226</v>
      </c>
      <c r="AB59" s="95">
        <v>100</v>
      </c>
      <c r="AC59" s="95">
        <v>212</v>
      </c>
      <c r="AD59" s="95">
        <v>69</v>
      </c>
      <c r="AE59" s="95">
        <v>239</v>
      </c>
      <c r="AF59" s="95">
        <v>7</v>
      </c>
      <c r="AG59" s="95">
        <v>50</v>
      </c>
      <c r="AH59" s="95">
        <v>41</v>
      </c>
      <c r="AI59" s="95">
        <v>193</v>
      </c>
      <c r="AJ59" s="95">
        <v>528</v>
      </c>
      <c r="AK59" s="95">
        <v>114</v>
      </c>
      <c r="AL59" s="95">
        <v>313</v>
      </c>
      <c r="AM59" s="95">
        <v>18</v>
      </c>
      <c r="AN59" s="95">
        <v>25</v>
      </c>
      <c r="AO59" s="95">
        <v>221</v>
      </c>
      <c r="AP59" s="95">
        <v>213</v>
      </c>
      <c r="AQ59" s="95">
        <v>172</v>
      </c>
      <c r="AR59" s="95">
        <v>32</v>
      </c>
      <c r="AS59" s="95">
        <v>0</v>
      </c>
      <c r="AT59" s="95">
        <v>137</v>
      </c>
      <c r="AU59" s="95">
        <v>62</v>
      </c>
      <c r="AV59" s="95">
        <v>149</v>
      </c>
      <c r="AW59" s="95">
        <v>62</v>
      </c>
      <c r="AX59" s="95">
        <v>517</v>
      </c>
      <c r="AY59" s="95">
        <v>1</v>
      </c>
      <c r="AZ59" s="95">
        <v>39</v>
      </c>
      <c r="BA59" s="95">
        <v>3</v>
      </c>
      <c r="BB59" s="95">
        <v>63</v>
      </c>
      <c r="BC59" s="95">
        <v>72</v>
      </c>
      <c r="BD59" s="95">
        <v>75</v>
      </c>
      <c r="BE59" s="95">
        <v>42</v>
      </c>
      <c r="BF59" s="95">
        <v>0</v>
      </c>
      <c r="BG59" s="104">
        <v>5594</v>
      </c>
      <c r="BH59" s="146">
        <v>0</v>
      </c>
      <c r="BI59" s="104">
        <v>5594</v>
      </c>
      <c r="BJ59" s="94">
        <v>0</v>
      </c>
      <c r="BK59" s="95">
        <v>23034</v>
      </c>
      <c r="BL59" s="95">
        <v>8800</v>
      </c>
      <c r="BM59" s="96">
        <v>31834</v>
      </c>
      <c r="BN59" s="95">
        <v>0</v>
      </c>
      <c r="BO59" s="95">
        <v>0</v>
      </c>
      <c r="BP59" s="95">
        <v>0</v>
      </c>
      <c r="BQ59" s="96">
        <v>0</v>
      </c>
      <c r="BR59" s="96">
        <v>0</v>
      </c>
      <c r="BS59" s="96">
        <v>0</v>
      </c>
      <c r="BT59" s="96">
        <v>31834</v>
      </c>
      <c r="BU59" s="97">
        <v>37428</v>
      </c>
    </row>
    <row r="60" spans="1:73" ht="12.75">
      <c r="A60" s="39">
        <v>53</v>
      </c>
      <c r="B60" s="40" t="s">
        <v>66</v>
      </c>
      <c r="C60" s="41" t="s">
        <v>118</v>
      </c>
      <c r="D60" s="94">
        <v>5</v>
      </c>
      <c r="E60" s="95">
        <v>1</v>
      </c>
      <c r="F60" s="95">
        <v>0</v>
      </c>
      <c r="G60" s="95">
        <v>0</v>
      </c>
      <c r="H60" s="95">
        <v>0</v>
      </c>
      <c r="I60" s="95">
        <v>0</v>
      </c>
      <c r="J60" s="95">
        <v>2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13</v>
      </c>
      <c r="Q60" s="95">
        <v>1366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1</v>
      </c>
      <c r="X60" s="95">
        <v>16</v>
      </c>
      <c r="Y60" s="95">
        <v>0</v>
      </c>
      <c r="Z60" s="95">
        <v>0</v>
      </c>
      <c r="AA60" s="95">
        <v>1</v>
      </c>
      <c r="AB60" s="95">
        <v>2</v>
      </c>
      <c r="AC60" s="95">
        <v>0</v>
      </c>
      <c r="AD60" s="95">
        <v>0</v>
      </c>
      <c r="AE60" s="95">
        <v>1</v>
      </c>
      <c r="AF60" s="95">
        <v>0</v>
      </c>
      <c r="AG60" s="95">
        <v>0</v>
      </c>
      <c r="AH60" s="95">
        <v>0</v>
      </c>
      <c r="AI60" s="95">
        <v>137</v>
      </c>
      <c r="AJ60" s="95">
        <v>964</v>
      </c>
      <c r="AK60" s="95">
        <v>438</v>
      </c>
      <c r="AL60" s="95">
        <v>35</v>
      </c>
      <c r="AM60" s="95">
        <v>0</v>
      </c>
      <c r="AN60" s="95">
        <v>4</v>
      </c>
      <c r="AO60" s="95">
        <v>297</v>
      </c>
      <c r="AP60" s="95">
        <v>777</v>
      </c>
      <c r="AQ60" s="95">
        <v>204</v>
      </c>
      <c r="AR60" s="95">
        <v>19</v>
      </c>
      <c r="AS60" s="95">
        <v>0</v>
      </c>
      <c r="AT60" s="95">
        <v>69</v>
      </c>
      <c r="AU60" s="95">
        <v>88</v>
      </c>
      <c r="AV60" s="95">
        <v>103</v>
      </c>
      <c r="AW60" s="95">
        <v>6</v>
      </c>
      <c r="AX60" s="95">
        <v>5140</v>
      </c>
      <c r="AY60" s="95">
        <v>184</v>
      </c>
      <c r="AZ60" s="95">
        <v>41</v>
      </c>
      <c r="BA60" s="95">
        <v>77</v>
      </c>
      <c r="BB60" s="95">
        <v>3</v>
      </c>
      <c r="BC60" s="95">
        <v>22</v>
      </c>
      <c r="BD60" s="95">
        <v>2947</v>
      </c>
      <c r="BE60" s="95">
        <v>1</v>
      </c>
      <c r="BF60" s="95">
        <v>0</v>
      </c>
      <c r="BG60" s="104">
        <v>12964</v>
      </c>
      <c r="BH60" s="146">
        <v>237</v>
      </c>
      <c r="BI60" s="104">
        <v>13201</v>
      </c>
      <c r="BJ60" s="94">
        <v>20105</v>
      </c>
      <c r="BK60" s="95">
        <v>0</v>
      </c>
      <c r="BL60" s="95">
        <v>14604</v>
      </c>
      <c r="BM60" s="96">
        <v>34709</v>
      </c>
      <c r="BN60" s="95">
        <v>958</v>
      </c>
      <c r="BO60" s="95">
        <v>27</v>
      </c>
      <c r="BP60" s="95">
        <v>153</v>
      </c>
      <c r="BQ60" s="96">
        <v>180</v>
      </c>
      <c r="BR60" s="96">
        <v>1138</v>
      </c>
      <c r="BS60" s="96">
        <v>735</v>
      </c>
      <c r="BT60" s="96">
        <v>36582</v>
      </c>
      <c r="BU60" s="97">
        <v>49783</v>
      </c>
    </row>
    <row r="61" spans="1:73" ht="12.75">
      <c r="A61" s="39">
        <v>54</v>
      </c>
      <c r="B61" s="40" t="s">
        <v>67</v>
      </c>
      <c r="C61" s="41" t="s">
        <v>119</v>
      </c>
      <c r="D61" s="94">
        <v>0</v>
      </c>
      <c r="E61" s="95">
        <v>1</v>
      </c>
      <c r="F61" s="95">
        <v>0</v>
      </c>
      <c r="G61" s="95">
        <v>0</v>
      </c>
      <c r="H61" s="95">
        <v>0</v>
      </c>
      <c r="I61" s="95">
        <v>0</v>
      </c>
      <c r="J61" s="95">
        <v>3</v>
      </c>
      <c r="K61" s="95">
        <v>21</v>
      </c>
      <c r="L61" s="95">
        <v>3</v>
      </c>
      <c r="M61" s="95">
        <v>1</v>
      </c>
      <c r="N61" s="95">
        <v>3</v>
      </c>
      <c r="O61" s="95">
        <v>13</v>
      </c>
      <c r="P61" s="95">
        <v>18</v>
      </c>
      <c r="Q61" s="95">
        <v>6</v>
      </c>
      <c r="R61" s="95">
        <v>0</v>
      </c>
      <c r="S61" s="95">
        <v>17</v>
      </c>
      <c r="T61" s="95">
        <v>7</v>
      </c>
      <c r="U61" s="95">
        <v>5</v>
      </c>
      <c r="V61" s="95">
        <v>5</v>
      </c>
      <c r="W61" s="95">
        <v>17</v>
      </c>
      <c r="X61" s="95">
        <v>34</v>
      </c>
      <c r="Y61" s="95">
        <v>2</v>
      </c>
      <c r="Z61" s="95">
        <v>7</v>
      </c>
      <c r="AA61" s="95">
        <v>16</v>
      </c>
      <c r="AB61" s="95">
        <v>11</v>
      </c>
      <c r="AC61" s="95">
        <v>10</v>
      </c>
      <c r="AD61" s="95">
        <v>10</v>
      </c>
      <c r="AE61" s="95">
        <v>18</v>
      </c>
      <c r="AF61" s="95">
        <v>0</v>
      </c>
      <c r="AG61" s="95">
        <v>0</v>
      </c>
      <c r="AH61" s="95">
        <v>0</v>
      </c>
      <c r="AI61" s="95">
        <v>27</v>
      </c>
      <c r="AJ61" s="95">
        <v>51</v>
      </c>
      <c r="AK61" s="95">
        <v>166</v>
      </c>
      <c r="AL61" s="95">
        <v>175</v>
      </c>
      <c r="AM61" s="95">
        <v>10</v>
      </c>
      <c r="AN61" s="95">
        <v>21</v>
      </c>
      <c r="AO61" s="95">
        <v>100</v>
      </c>
      <c r="AP61" s="95">
        <v>85</v>
      </c>
      <c r="AQ61" s="95">
        <v>5</v>
      </c>
      <c r="AR61" s="95">
        <v>0</v>
      </c>
      <c r="AS61" s="95">
        <v>0</v>
      </c>
      <c r="AT61" s="95">
        <v>49</v>
      </c>
      <c r="AU61" s="95">
        <v>9</v>
      </c>
      <c r="AV61" s="95">
        <v>94</v>
      </c>
      <c r="AW61" s="95">
        <v>33</v>
      </c>
      <c r="AX61" s="95">
        <v>213</v>
      </c>
      <c r="AY61" s="95">
        <v>209</v>
      </c>
      <c r="AZ61" s="95">
        <v>226</v>
      </c>
      <c r="BA61" s="95">
        <v>1200</v>
      </c>
      <c r="BB61" s="95">
        <v>3</v>
      </c>
      <c r="BC61" s="95">
        <v>29</v>
      </c>
      <c r="BD61" s="95">
        <v>58</v>
      </c>
      <c r="BE61" s="95">
        <v>16</v>
      </c>
      <c r="BF61" s="95">
        <v>0</v>
      </c>
      <c r="BG61" s="104">
        <v>3007</v>
      </c>
      <c r="BH61" s="146">
        <v>225</v>
      </c>
      <c r="BI61" s="104">
        <v>3232</v>
      </c>
      <c r="BJ61" s="94">
        <v>7123</v>
      </c>
      <c r="BK61" s="95">
        <v>0</v>
      </c>
      <c r="BL61" s="95">
        <v>0</v>
      </c>
      <c r="BM61" s="96">
        <v>7123</v>
      </c>
      <c r="BN61" s="95">
        <v>0</v>
      </c>
      <c r="BO61" s="95">
        <v>0</v>
      </c>
      <c r="BP61" s="95">
        <v>0</v>
      </c>
      <c r="BQ61" s="96">
        <v>0</v>
      </c>
      <c r="BR61" s="96">
        <v>0</v>
      </c>
      <c r="BS61" s="96">
        <v>0</v>
      </c>
      <c r="BT61" s="96">
        <v>7123</v>
      </c>
      <c r="BU61" s="97">
        <v>10355</v>
      </c>
    </row>
    <row r="62" spans="1:73" ht="12.75">
      <c r="A62" s="39">
        <v>55</v>
      </c>
      <c r="B62" s="42" t="s">
        <v>68</v>
      </c>
      <c r="C62" s="41" t="s">
        <v>12</v>
      </c>
      <c r="D62" s="90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91">
        <v>0</v>
      </c>
      <c r="AS62" s="91">
        <v>0</v>
      </c>
      <c r="AT62" s="91">
        <v>0</v>
      </c>
      <c r="AU62" s="91">
        <v>0</v>
      </c>
      <c r="AV62" s="91">
        <v>0</v>
      </c>
      <c r="AW62" s="91">
        <v>0</v>
      </c>
      <c r="AX62" s="91">
        <v>0</v>
      </c>
      <c r="AY62" s="91">
        <v>0</v>
      </c>
      <c r="AZ62" s="91">
        <v>0</v>
      </c>
      <c r="BA62" s="91">
        <v>0</v>
      </c>
      <c r="BB62" s="91">
        <v>0</v>
      </c>
      <c r="BC62" s="91">
        <v>0</v>
      </c>
      <c r="BD62" s="91">
        <v>0</v>
      </c>
      <c r="BE62" s="91">
        <v>0</v>
      </c>
      <c r="BF62" s="91">
        <v>0</v>
      </c>
      <c r="BG62" s="104">
        <v>0</v>
      </c>
      <c r="BH62" s="146">
        <v>0</v>
      </c>
      <c r="BI62" s="104">
        <v>0</v>
      </c>
      <c r="BJ62" s="90">
        <v>186</v>
      </c>
      <c r="BK62" s="91">
        <v>0</v>
      </c>
      <c r="BL62" s="91">
        <v>0</v>
      </c>
      <c r="BM62" s="96">
        <v>186</v>
      </c>
      <c r="BN62" s="95">
        <v>0</v>
      </c>
      <c r="BO62" s="91">
        <v>0</v>
      </c>
      <c r="BP62" s="91">
        <v>0</v>
      </c>
      <c r="BQ62" s="96">
        <v>0</v>
      </c>
      <c r="BR62" s="96">
        <v>0</v>
      </c>
      <c r="BS62" s="96">
        <v>0</v>
      </c>
      <c r="BT62" s="96">
        <v>186</v>
      </c>
      <c r="BU62" s="106">
        <v>186</v>
      </c>
    </row>
    <row r="63" spans="1:73" ht="12.75">
      <c r="A63" s="52">
        <v>56</v>
      </c>
      <c r="B63" s="87"/>
      <c r="C63" s="57" t="s">
        <v>5</v>
      </c>
      <c r="D63" s="111">
        <v>16701</v>
      </c>
      <c r="E63" s="111">
        <v>3009</v>
      </c>
      <c r="F63" s="111">
        <v>365</v>
      </c>
      <c r="G63" s="111">
        <v>579</v>
      </c>
      <c r="H63" s="111">
        <v>16</v>
      </c>
      <c r="I63" s="111">
        <v>0</v>
      </c>
      <c r="J63" s="111">
        <v>4798</v>
      </c>
      <c r="K63" s="111">
        <v>68972</v>
      </c>
      <c r="L63" s="111">
        <v>2835</v>
      </c>
      <c r="M63" s="111">
        <v>817</v>
      </c>
      <c r="N63" s="111">
        <v>671</v>
      </c>
      <c r="O63" s="111">
        <v>29149</v>
      </c>
      <c r="P63" s="111">
        <v>48290</v>
      </c>
      <c r="Q63" s="111">
        <v>30977</v>
      </c>
      <c r="R63" s="111">
        <v>4115</v>
      </c>
      <c r="S63" s="111">
        <v>21495</v>
      </c>
      <c r="T63" s="111">
        <v>10040</v>
      </c>
      <c r="U63" s="111">
        <v>8531</v>
      </c>
      <c r="V63" s="111">
        <v>37299</v>
      </c>
      <c r="W63" s="111">
        <v>26946</v>
      </c>
      <c r="X63" s="111">
        <v>45225</v>
      </c>
      <c r="Y63" s="111">
        <v>1655</v>
      </c>
      <c r="Z63" s="111">
        <v>9829</v>
      </c>
      <c r="AA63" s="111">
        <v>26055</v>
      </c>
      <c r="AB63" s="111">
        <v>8891</v>
      </c>
      <c r="AC63" s="111">
        <v>49186</v>
      </c>
      <c r="AD63" s="111">
        <v>7806</v>
      </c>
      <c r="AE63" s="111">
        <v>10843</v>
      </c>
      <c r="AF63" s="111">
        <v>550</v>
      </c>
      <c r="AG63" s="111">
        <v>12096</v>
      </c>
      <c r="AH63" s="111">
        <v>3232</v>
      </c>
      <c r="AI63" s="111">
        <v>49906</v>
      </c>
      <c r="AJ63" s="111">
        <v>80811</v>
      </c>
      <c r="AK63" s="111">
        <v>25096</v>
      </c>
      <c r="AL63" s="111">
        <v>37127</v>
      </c>
      <c r="AM63" s="111">
        <v>8356</v>
      </c>
      <c r="AN63" s="111">
        <v>6751</v>
      </c>
      <c r="AO63" s="111">
        <v>27921</v>
      </c>
      <c r="AP63" s="111">
        <v>20605</v>
      </c>
      <c r="AQ63" s="111">
        <v>21341</v>
      </c>
      <c r="AR63" s="111">
        <v>5487</v>
      </c>
      <c r="AS63" s="111">
        <v>2144</v>
      </c>
      <c r="AT63" s="111">
        <v>108576</v>
      </c>
      <c r="AU63" s="111">
        <v>9573</v>
      </c>
      <c r="AV63" s="111">
        <v>24717</v>
      </c>
      <c r="AW63" s="111">
        <v>8970</v>
      </c>
      <c r="AX63" s="111">
        <v>79851</v>
      </c>
      <c r="AY63" s="111">
        <v>50621</v>
      </c>
      <c r="AZ63" s="111">
        <v>33879</v>
      </c>
      <c r="BA63" s="111">
        <v>60330</v>
      </c>
      <c r="BB63" s="111">
        <v>4043</v>
      </c>
      <c r="BC63" s="111">
        <v>11498</v>
      </c>
      <c r="BD63" s="111">
        <v>21714</v>
      </c>
      <c r="BE63" s="111">
        <v>3923</v>
      </c>
      <c r="BF63" s="111">
        <v>0</v>
      </c>
      <c r="BG63" s="101">
        <v>1194213</v>
      </c>
      <c r="BH63" s="111">
        <v>-75</v>
      </c>
      <c r="BI63" s="101">
        <v>1194138</v>
      </c>
      <c r="BJ63" s="128">
        <v>645932</v>
      </c>
      <c r="BK63" s="102">
        <v>23034</v>
      </c>
      <c r="BL63" s="102">
        <v>476831</v>
      </c>
      <c r="BM63" s="102">
        <v>1145797</v>
      </c>
      <c r="BN63" s="102">
        <v>185281</v>
      </c>
      <c r="BO63" s="102">
        <v>27</v>
      </c>
      <c r="BP63" s="102">
        <v>16101</v>
      </c>
      <c r="BQ63" s="102">
        <v>16128</v>
      </c>
      <c r="BR63" s="102">
        <v>201409</v>
      </c>
      <c r="BS63" s="102">
        <v>666229</v>
      </c>
      <c r="BT63" s="102">
        <v>2013435</v>
      </c>
      <c r="BU63" s="107">
        <v>3207573</v>
      </c>
    </row>
    <row r="64" spans="1:73" ht="12.75">
      <c r="A64" s="39">
        <v>57</v>
      </c>
      <c r="B64" s="53"/>
      <c r="C64" s="88" t="s">
        <v>159</v>
      </c>
      <c r="D64" s="99">
        <v>4004</v>
      </c>
      <c r="E64" s="99">
        <v>856</v>
      </c>
      <c r="F64" s="99">
        <v>240</v>
      </c>
      <c r="G64" s="99">
        <v>122</v>
      </c>
      <c r="H64" s="99">
        <v>3</v>
      </c>
      <c r="I64" s="99">
        <v>0</v>
      </c>
      <c r="J64" s="99">
        <v>1433</v>
      </c>
      <c r="K64" s="99">
        <v>14562</v>
      </c>
      <c r="L64" s="99">
        <v>2785</v>
      </c>
      <c r="M64" s="99">
        <v>1042</v>
      </c>
      <c r="N64" s="99">
        <v>289</v>
      </c>
      <c r="O64" s="99">
        <v>5719</v>
      </c>
      <c r="P64" s="99">
        <v>12680</v>
      </c>
      <c r="Q64" s="99">
        <v>4614</v>
      </c>
      <c r="R64" s="99">
        <v>16822</v>
      </c>
      <c r="S64" s="99">
        <v>16425</v>
      </c>
      <c r="T64" s="99">
        <v>7901</v>
      </c>
      <c r="U64" s="99">
        <v>2987</v>
      </c>
      <c r="V64" s="99">
        <v>20364</v>
      </c>
      <c r="W64" s="99">
        <v>10880</v>
      </c>
      <c r="X64" s="99">
        <v>26089</v>
      </c>
      <c r="Y64" s="99">
        <v>1109</v>
      </c>
      <c r="Z64" s="99">
        <v>6906</v>
      </c>
      <c r="AA64" s="99">
        <v>21030</v>
      </c>
      <c r="AB64" s="99">
        <v>6097</v>
      </c>
      <c r="AC64" s="99">
        <v>36814</v>
      </c>
      <c r="AD64" s="99">
        <v>5808</v>
      </c>
      <c r="AE64" s="99">
        <v>4842</v>
      </c>
      <c r="AF64" s="99">
        <v>250</v>
      </c>
      <c r="AG64" s="99">
        <v>4996</v>
      </c>
      <c r="AH64" s="99">
        <v>744</v>
      </c>
      <c r="AI64" s="99">
        <v>18076</v>
      </c>
      <c r="AJ64" s="99">
        <v>21988</v>
      </c>
      <c r="AK64" s="99">
        <v>4743</v>
      </c>
      <c r="AL64" s="99">
        <v>4559</v>
      </c>
      <c r="AM64" s="99">
        <v>10131</v>
      </c>
      <c r="AN64" s="99">
        <v>3803</v>
      </c>
      <c r="AO64" s="99">
        <v>5548</v>
      </c>
      <c r="AP64" s="99">
        <v>3328</v>
      </c>
      <c r="AQ64" s="99">
        <v>1616</v>
      </c>
      <c r="AR64" s="99">
        <v>1109</v>
      </c>
      <c r="AS64" s="99">
        <v>161</v>
      </c>
      <c r="AT64" s="99">
        <v>10404</v>
      </c>
      <c r="AU64" s="99">
        <v>2389</v>
      </c>
      <c r="AV64" s="99">
        <v>6455</v>
      </c>
      <c r="AW64" s="99">
        <v>2211</v>
      </c>
      <c r="AX64" s="99">
        <v>13413</v>
      </c>
      <c r="AY64" s="99">
        <v>11044</v>
      </c>
      <c r="AZ64" s="99">
        <v>2614</v>
      </c>
      <c r="BA64" s="99">
        <v>7579</v>
      </c>
      <c r="BB64" s="99">
        <v>455</v>
      </c>
      <c r="BC64" s="99">
        <v>1389</v>
      </c>
      <c r="BD64" s="99">
        <v>2552</v>
      </c>
      <c r="BE64" s="99">
        <v>1277</v>
      </c>
      <c r="BF64" s="99">
        <v>0</v>
      </c>
      <c r="BG64" s="108">
        <v>375257</v>
      </c>
      <c r="BH64" s="147"/>
      <c r="BI64" s="108">
        <v>375257</v>
      </c>
      <c r="BJ64" s="95">
        <v>76626</v>
      </c>
      <c r="BK64" s="95">
        <v>0</v>
      </c>
      <c r="BL64" s="95">
        <v>4821</v>
      </c>
      <c r="BM64" s="109">
        <v>81447</v>
      </c>
      <c r="BN64" s="95">
        <v>71984</v>
      </c>
      <c r="BO64" s="95">
        <v>3</v>
      </c>
      <c r="BP64" s="95">
        <v>5320</v>
      </c>
      <c r="BQ64" s="109">
        <v>5323</v>
      </c>
      <c r="BR64" s="109">
        <v>77307</v>
      </c>
      <c r="BS64" s="96">
        <v>12222</v>
      </c>
      <c r="BT64" s="96">
        <v>170976</v>
      </c>
      <c r="BU64" s="110">
        <v>546233</v>
      </c>
    </row>
    <row r="65" spans="1:73" ht="12.75">
      <c r="A65" s="39">
        <v>58</v>
      </c>
      <c r="B65" s="53"/>
      <c r="C65" s="55" t="s">
        <v>120</v>
      </c>
      <c r="D65" s="95">
        <v>31</v>
      </c>
      <c r="E65" s="95">
        <v>24</v>
      </c>
      <c r="F65" s="95">
        <v>0</v>
      </c>
      <c r="G65" s="95">
        <v>7</v>
      </c>
      <c r="H65" s="95">
        <v>0</v>
      </c>
      <c r="I65" s="95">
        <v>0</v>
      </c>
      <c r="J65" s="95">
        <v>79</v>
      </c>
      <c r="K65" s="95">
        <v>226</v>
      </c>
      <c r="L65" s="95">
        <v>51</v>
      </c>
      <c r="M65" s="95">
        <v>17</v>
      </c>
      <c r="N65" s="95">
        <v>7</v>
      </c>
      <c r="O65" s="95">
        <v>84</v>
      </c>
      <c r="P65" s="95">
        <v>214</v>
      </c>
      <c r="Q65" s="95">
        <v>216</v>
      </c>
      <c r="R65" s="95">
        <v>28</v>
      </c>
      <c r="S65" s="95">
        <v>534</v>
      </c>
      <c r="T65" s="95">
        <v>210</v>
      </c>
      <c r="U65" s="95">
        <v>106</v>
      </c>
      <c r="V65" s="95">
        <v>218</v>
      </c>
      <c r="W65" s="95">
        <v>233</v>
      </c>
      <c r="X65" s="95">
        <v>732</v>
      </c>
      <c r="Y65" s="95">
        <v>30</v>
      </c>
      <c r="Z65" s="95">
        <v>152</v>
      </c>
      <c r="AA65" s="95">
        <v>1001</v>
      </c>
      <c r="AB65" s="95">
        <v>275</v>
      </c>
      <c r="AC65" s="95">
        <v>730</v>
      </c>
      <c r="AD65" s="95">
        <v>150</v>
      </c>
      <c r="AE65" s="95">
        <v>73</v>
      </c>
      <c r="AF65" s="95">
        <v>7</v>
      </c>
      <c r="AG65" s="95">
        <v>85</v>
      </c>
      <c r="AH65" s="95">
        <v>3</v>
      </c>
      <c r="AI65" s="95">
        <v>432</v>
      </c>
      <c r="AJ65" s="95">
        <v>925</v>
      </c>
      <c r="AK65" s="95">
        <v>84</v>
      </c>
      <c r="AL65" s="95">
        <v>451</v>
      </c>
      <c r="AM65" s="95">
        <v>66</v>
      </c>
      <c r="AN65" s="95">
        <v>37</v>
      </c>
      <c r="AO65" s="95">
        <v>3692</v>
      </c>
      <c r="AP65" s="95">
        <v>292</v>
      </c>
      <c r="AQ65" s="95">
        <v>65</v>
      </c>
      <c r="AR65" s="95">
        <v>107</v>
      </c>
      <c r="AS65" s="95">
        <v>46</v>
      </c>
      <c r="AT65" s="95">
        <v>185</v>
      </c>
      <c r="AU65" s="95">
        <v>138</v>
      </c>
      <c r="AV65" s="95">
        <v>671</v>
      </c>
      <c r="AW65" s="95">
        <v>178</v>
      </c>
      <c r="AX65" s="95">
        <v>1635</v>
      </c>
      <c r="AY65" s="95">
        <v>113</v>
      </c>
      <c r="AZ65" s="95">
        <v>229</v>
      </c>
      <c r="BA65" s="95">
        <v>26</v>
      </c>
      <c r="BB65" s="95">
        <v>69</v>
      </c>
      <c r="BC65" s="95">
        <v>86</v>
      </c>
      <c r="BD65" s="95">
        <v>182</v>
      </c>
      <c r="BE65" s="95">
        <v>23</v>
      </c>
      <c r="BF65" s="95">
        <v>0</v>
      </c>
      <c r="BG65" s="108">
        <v>15255</v>
      </c>
      <c r="BH65" s="123"/>
      <c r="BI65" s="104">
        <v>15255</v>
      </c>
      <c r="BJ65" s="95">
        <v>25610</v>
      </c>
      <c r="BK65" s="95">
        <v>0</v>
      </c>
      <c r="BL65" s="95">
        <v>0</v>
      </c>
      <c r="BM65" s="98">
        <v>25610</v>
      </c>
      <c r="BN65" s="95">
        <v>0</v>
      </c>
      <c r="BO65" s="95">
        <v>0</v>
      </c>
      <c r="BP65" s="95">
        <v>0</v>
      </c>
      <c r="BQ65" s="98">
        <v>0</v>
      </c>
      <c r="BR65" s="98">
        <v>0</v>
      </c>
      <c r="BS65" s="96">
        <v>0</v>
      </c>
      <c r="BT65" s="96">
        <v>25610</v>
      </c>
      <c r="BU65" s="110">
        <v>40865</v>
      </c>
    </row>
    <row r="66" spans="1:73" ht="12.75">
      <c r="A66" s="39">
        <v>59</v>
      </c>
      <c r="B66" s="53"/>
      <c r="C66" s="55" t="s">
        <v>162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108">
        <v>0</v>
      </c>
      <c r="BH66" s="123"/>
      <c r="BI66" s="104">
        <v>0</v>
      </c>
      <c r="BJ66" s="95">
        <v>-26294</v>
      </c>
      <c r="BK66" s="95">
        <v>0</v>
      </c>
      <c r="BL66" s="95">
        <v>0</v>
      </c>
      <c r="BM66" s="98">
        <v>-26294</v>
      </c>
      <c r="BN66" s="95">
        <v>0</v>
      </c>
      <c r="BO66" s="95">
        <v>0</v>
      </c>
      <c r="BP66" s="95">
        <v>0</v>
      </c>
      <c r="BQ66" s="98">
        <v>0</v>
      </c>
      <c r="BR66" s="98">
        <v>0</v>
      </c>
      <c r="BS66" s="96">
        <v>26294</v>
      </c>
      <c r="BT66" s="96">
        <v>0</v>
      </c>
      <c r="BU66" s="110">
        <v>0</v>
      </c>
    </row>
    <row r="67" spans="1:73" ht="12.75">
      <c r="A67" s="39">
        <v>60</v>
      </c>
      <c r="B67" s="54"/>
      <c r="C67" s="55" t="s">
        <v>14</v>
      </c>
      <c r="D67" s="95">
        <v>1442</v>
      </c>
      <c r="E67" s="95">
        <v>519</v>
      </c>
      <c r="F67" s="95">
        <v>1</v>
      </c>
      <c r="G67" s="95">
        <v>19</v>
      </c>
      <c r="H67" s="95">
        <v>0</v>
      </c>
      <c r="I67" s="95">
        <v>0</v>
      </c>
      <c r="J67" s="95">
        <v>124</v>
      </c>
      <c r="K67" s="95">
        <v>-1377</v>
      </c>
      <c r="L67" s="95">
        <v>71</v>
      </c>
      <c r="M67" s="95">
        <v>22</v>
      </c>
      <c r="N67" s="95">
        <v>6</v>
      </c>
      <c r="O67" s="95">
        <v>170</v>
      </c>
      <c r="P67" s="95">
        <v>605</v>
      </c>
      <c r="Q67" s="95">
        <v>208</v>
      </c>
      <c r="R67" s="95">
        <v>34</v>
      </c>
      <c r="S67" s="95">
        <v>211</v>
      </c>
      <c r="T67" s="95">
        <v>90</v>
      </c>
      <c r="U67" s="95">
        <v>150</v>
      </c>
      <c r="V67" s="95">
        <v>348</v>
      </c>
      <c r="W67" s="95">
        <v>207</v>
      </c>
      <c r="X67" s="95">
        <v>403</v>
      </c>
      <c r="Y67" s="95">
        <v>11</v>
      </c>
      <c r="Z67" s="95">
        <v>97</v>
      </c>
      <c r="AA67" s="95">
        <v>335</v>
      </c>
      <c r="AB67" s="95">
        <v>107</v>
      </c>
      <c r="AC67" s="95">
        <v>427</v>
      </c>
      <c r="AD67" s="95">
        <v>94</v>
      </c>
      <c r="AE67" s="95">
        <v>74</v>
      </c>
      <c r="AF67" s="95">
        <v>8</v>
      </c>
      <c r="AG67" s="95">
        <v>1977</v>
      </c>
      <c r="AH67" s="95">
        <v>133</v>
      </c>
      <c r="AI67" s="95">
        <v>1635</v>
      </c>
      <c r="AJ67" s="95">
        <v>2791</v>
      </c>
      <c r="AK67" s="95">
        <v>2537</v>
      </c>
      <c r="AL67" s="95">
        <v>3379</v>
      </c>
      <c r="AM67" s="95">
        <v>33</v>
      </c>
      <c r="AN67" s="95">
        <v>14</v>
      </c>
      <c r="AO67" s="95">
        <v>1857</v>
      </c>
      <c r="AP67" s="95">
        <v>324</v>
      </c>
      <c r="AQ67" s="95">
        <v>2391</v>
      </c>
      <c r="AR67" s="95">
        <v>998</v>
      </c>
      <c r="AS67" s="95">
        <v>261</v>
      </c>
      <c r="AT67" s="95">
        <v>13842</v>
      </c>
      <c r="AU67" s="95">
        <v>254</v>
      </c>
      <c r="AV67" s="95">
        <v>374</v>
      </c>
      <c r="AW67" s="95">
        <v>747</v>
      </c>
      <c r="AX67" s="95">
        <v>1116</v>
      </c>
      <c r="AY67" s="95">
        <v>11761</v>
      </c>
      <c r="AZ67" s="95">
        <v>5178</v>
      </c>
      <c r="BA67" s="95">
        <v>7875</v>
      </c>
      <c r="BB67" s="95">
        <v>260</v>
      </c>
      <c r="BC67" s="95">
        <v>2369</v>
      </c>
      <c r="BD67" s="95">
        <v>3128</v>
      </c>
      <c r="BE67" s="95">
        <v>118</v>
      </c>
      <c r="BF67" s="95">
        <v>0</v>
      </c>
      <c r="BG67" s="108">
        <v>69758</v>
      </c>
      <c r="BH67" s="100"/>
      <c r="BI67" s="101">
        <v>69758</v>
      </c>
      <c r="BJ67" s="95">
        <v>140272</v>
      </c>
      <c r="BK67" s="95">
        <v>0</v>
      </c>
      <c r="BL67" s="95">
        <v>917</v>
      </c>
      <c r="BM67" s="96">
        <v>141189</v>
      </c>
      <c r="BN67" s="95">
        <v>25589</v>
      </c>
      <c r="BO67" s="95">
        <v>0</v>
      </c>
      <c r="BP67" s="95">
        <v>26</v>
      </c>
      <c r="BQ67" s="96">
        <v>26</v>
      </c>
      <c r="BR67" s="96">
        <v>25615</v>
      </c>
      <c r="BS67" s="96">
        <v>-1838</v>
      </c>
      <c r="BT67" s="96">
        <v>164966</v>
      </c>
      <c r="BU67" s="110">
        <v>234724</v>
      </c>
    </row>
    <row r="68" spans="1:73" ht="12.75">
      <c r="A68" s="52">
        <v>61</v>
      </c>
      <c r="B68" s="56"/>
      <c r="C68" s="57" t="s">
        <v>143</v>
      </c>
      <c r="D68" s="111">
        <v>22178</v>
      </c>
      <c r="E68" s="111">
        <v>4408</v>
      </c>
      <c r="F68" s="111">
        <v>606</v>
      </c>
      <c r="G68" s="111">
        <v>727</v>
      </c>
      <c r="H68" s="111">
        <v>19</v>
      </c>
      <c r="I68" s="111">
        <v>0</v>
      </c>
      <c r="J68" s="111">
        <v>6434</v>
      </c>
      <c r="K68" s="111">
        <v>82383</v>
      </c>
      <c r="L68" s="111">
        <v>5742</v>
      </c>
      <c r="M68" s="111">
        <v>1898</v>
      </c>
      <c r="N68" s="111">
        <v>973</v>
      </c>
      <c r="O68" s="111">
        <v>35122</v>
      </c>
      <c r="P68" s="111">
        <v>61789</v>
      </c>
      <c r="Q68" s="111">
        <v>36015</v>
      </c>
      <c r="R68" s="111">
        <v>20999</v>
      </c>
      <c r="S68" s="111">
        <v>38665</v>
      </c>
      <c r="T68" s="111">
        <v>18241</v>
      </c>
      <c r="U68" s="111">
        <v>11774</v>
      </c>
      <c r="V68" s="111">
        <v>58229</v>
      </c>
      <c r="W68" s="111">
        <v>38266</v>
      </c>
      <c r="X68" s="111">
        <v>72449</v>
      </c>
      <c r="Y68" s="111">
        <v>2805</v>
      </c>
      <c r="Z68" s="111">
        <v>16984</v>
      </c>
      <c r="AA68" s="111">
        <v>48421</v>
      </c>
      <c r="AB68" s="111">
        <v>15370</v>
      </c>
      <c r="AC68" s="111">
        <v>87157</v>
      </c>
      <c r="AD68" s="111">
        <v>13858</v>
      </c>
      <c r="AE68" s="111">
        <v>15832</v>
      </c>
      <c r="AF68" s="111">
        <v>815</v>
      </c>
      <c r="AG68" s="111">
        <v>19154</v>
      </c>
      <c r="AH68" s="111">
        <v>4112</v>
      </c>
      <c r="AI68" s="111">
        <v>70049</v>
      </c>
      <c r="AJ68" s="111">
        <v>106515</v>
      </c>
      <c r="AK68" s="111">
        <v>32460</v>
      </c>
      <c r="AL68" s="111">
        <v>45516</v>
      </c>
      <c r="AM68" s="111">
        <v>18586</v>
      </c>
      <c r="AN68" s="111">
        <v>10605</v>
      </c>
      <c r="AO68" s="111">
        <v>39018</v>
      </c>
      <c r="AP68" s="111">
        <v>24549</v>
      </c>
      <c r="AQ68" s="111">
        <v>25413</v>
      </c>
      <c r="AR68" s="111">
        <v>7701</v>
      </c>
      <c r="AS68" s="111">
        <v>2612</v>
      </c>
      <c r="AT68" s="111">
        <v>133007</v>
      </c>
      <c r="AU68" s="111">
        <v>12354</v>
      </c>
      <c r="AV68" s="111">
        <v>32217</v>
      </c>
      <c r="AW68" s="111">
        <v>12106</v>
      </c>
      <c r="AX68" s="111">
        <v>96015</v>
      </c>
      <c r="AY68" s="111">
        <v>73539</v>
      </c>
      <c r="AZ68" s="111">
        <v>41900</v>
      </c>
      <c r="BA68" s="111">
        <v>75810</v>
      </c>
      <c r="BB68" s="111">
        <v>4827</v>
      </c>
      <c r="BC68" s="111">
        <v>15342</v>
      </c>
      <c r="BD68" s="111">
        <v>27576</v>
      </c>
      <c r="BE68" s="111">
        <v>5341</v>
      </c>
      <c r="BF68" s="111">
        <v>0</v>
      </c>
      <c r="BG68" s="101">
        <v>1654483</v>
      </c>
      <c r="BH68" s="166">
        <v>-75</v>
      </c>
      <c r="BI68" s="163">
        <v>1654408</v>
      </c>
      <c r="BJ68" s="111">
        <v>862146</v>
      </c>
      <c r="BK68" s="111">
        <v>23034</v>
      </c>
      <c r="BL68" s="111">
        <v>482569</v>
      </c>
      <c r="BM68" s="102">
        <v>1367749</v>
      </c>
      <c r="BN68" s="102">
        <v>282854</v>
      </c>
      <c r="BO68" s="102">
        <v>30</v>
      </c>
      <c r="BP68" s="102">
        <v>21447</v>
      </c>
      <c r="BQ68" s="102">
        <v>21477</v>
      </c>
      <c r="BR68" s="102">
        <v>304331</v>
      </c>
      <c r="BS68" s="102">
        <v>702907</v>
      </c>
      <c r="BT68" s="102">
        <v>2374987</v>
      </c>
      <c r="BU68" s="107">
        <v>4029395</v>
      </c>
    </row>
    <row r="69" spans="1:73" ht="12.75">
      <c r="A69" s="39">
        <v>62</v>
      </c>
      <c r="B69" s="58"/>
      <c r="C69" s="59" t="s">
        <v>134</v>
      </c>
      <c r="D69" s="113">
        <v>5681</v>
      </c>
      <c r="E69" s="99">
        <v>4278</v>
      </c>
      <c r="F69" s="99">
        <v>180</v>
      </c>
      <c r="G69" s="99">
        <v>217</v>
      </c>
      <c r="H69" s="99">
        <v>5</v>
      </c>
      <c r="I69" s="99">
        <v>0</v>
      </c>
      <c r="J69" s="99">
        <v>2610</v>
      </c>
      <c r="K69" s="99">
        <v>16244</v>
      </c>
      <c r="L69" s="99">
        <v>2506</v>
      </c>
      <c r="M69" s="99">
        <v>707</v>
      </c>
      <c r="N69" s="99">
        <v>336</v>
      </c>
      <c r="O69" s="99">
        <v>8902</v>
      </c>
      <c r="P69" s="99">
        <v>13467</v>
      </c>
      <c r="Q69" s="99">
        <v>16591</v>
      </c>
      <c r="R69" s="99">
        <v>1134</v>
      </c>
      <c r="S69" s="99">
        <v>10798</v>
      </c>
      <c r="T69" s="99">
        <v>6623</v>
      </c>
      <c r="U69" s="99">
        <v>4876</v>
      </c>
      <c r="V69" s="99">
        <v>10075</v>
      </c>
      <c r="W69" s="99">
        <v>18146</v>
      </c>
      <c r="X69" s="99">
        <v>28710</v>
      </c>
      <c r="Y69" s="99">
        <v>1329</v>
      </c>
      <c r="Z69" s="99">
        <v>6754</v>
      </c>
      <c r="AA69" s="99">
        <v>10682</v>
      </c>
      <c r="AB69" s="99">
        <v>7457</v>
      </c>
      <c r="AC69" s="99">
        <v>19086</v>
      </c>
      <c r="AD69" s="99">
        <v>5680</v>
      </c>
      <c r="AE69" s="99">
        <v>9439</v>
      </c>
      <c r="AF69" s="99">
        <v>164</v>
      </c>
      <c r="AG69" s="99">
        <v>8354</v>
      </c>
      <c r="AH69" s="99">
        <v>1350</v>
      </c>
      <c r="AI69" s="99">
        <v>51404</v>
      </c>
      <c r="AJ69" s="99">
        <v>107917</v>
      </c>
      <c r="AK69" s="99">
        <v>18263</v>
      </c>
      <c r="AL69" s="99">
        <v>26027</v>
      </c>
      <c r="AM69" s="99">
        <v>3780</v>
      </c>
      <c r="AN69" s="99">
        <v>4487</v>
      </c>
      <c r="AO69" s="99">
        <v>14730</v>
      </c>
      <c r="AP69" s="99">
        <v>18498</v>
      </c>
      <c r="AQ69" s="99">
        <v>19272</v>
      </c>
      <c r="AR69" s="99">
        <v>7442</v>
      </c>
      <c r="AS69" s="99">
        <v>2340</v>
      </c>
      <c r="AT69" s="99">
        <v>31069</v>
      </c>
      <c r="AU69" s="99">
        <v>5898</v>
      </c>
      <c r="AV69" s="99">
        <v>19958</v>
      </c>
      <c r="AW69" s="99">
        <v>9015</v>
      </c>
      <c r="AX69" s="99">
        <v>59352</v>
      </c>
      <c r="AY69" s="99">
        <v>62041</v>
      </c>
      <c r="AZ69" s="99">
        <v>69535</v>
      </c>
      <c r="BA69" s="99">
        <v>135683</v>
      </c>
      <c r="BB69" s="99">
        <v>2392</v>
      </c>
      <c r="BC69" s="99">
        <v>23655</v>
      </c>
      <c r="BD69" s="99">
        <v>16651</v>
      </c>
      <c r="BE69" s="99">
        <v>3213</v>
      </c>
      <c r="BF69" s="99">
        <v>183</v>
      </c>
      <c r="BG69" s="108">
        <v>935186</v>
      </c>
      <c r="BH69" s="147"/>
      <c r="BI69" s="108">
        <v>935186</v>
      </c>
      <c r="BJ69" s="114"/>
      <c r="BK69" s="117"/>
      <c r="BL69" s="117"/>
      <c r="BM69" s="117"/>
      <c r="BN69" s="117"/>
      <c r="BO69" s="117"/>
      <c r="BP69" s="117"/>
      <c r="BQ69" s="117"/>
      <c r="BR69" s="117"/>
      <c r="BS69" s="117"/>
      <c r="BT69" s="118"/>
      <c r="BU69" s="119"/>
    </row>
    <row r="70" spans="1:73" ht="12.75">
      <c r="A70" s="39">
        <v>63</v>
      </c>
      <c r="B70" s="54"/>
      <c r="C70" s="55" t="s">
        <v>135</v>
      </c>
      <c r="D70" s="94">
        <v>-2074</v>
      </c>
      <c r="E70" s="95">
        <v>120</v>
      </c>
      <c r="F70" s="95">
        <v>-15</v>
      </c>
      <c r="G70" s="95">
        <v>-63</v>
      </c>
      <c r="H70" s="95">
        <v>-2</v>
      </c>
      <c r="I70" s="95">
        <v>0</v>
      </c>
      <c r="J70" s="95">
        <v>73</v>
      </c>
      <c r="K70" s="95">
        <v>422</v>
      </c>
      <c r="L70" s="95">
        <v>50</v>
      </c>
      <c r="M70" s="95">
        <v>-11</v>
      </c>
      <c r="N70" s="95">
        <v>10</v>
      </c>
      <c r="O70" s="95">
        <v>140</v>
      </c>
      <c r="P70" s="95">
        <v>19</v>
      </c>
      <c r="Q70" s="95">
        <v>-116</v>
      </c>
      <c r="R70" s="95">
        <v>36</v>
      </c>
      <c r="S70" s="95">
        <v>291</v>
      </c>
      <c r="T70" s="95">
        <v>151</v>
      </c>
      <c r="U70" s="95">
        <v>123</v>
      </c>
      <c r="V70" s="95">
        <v>288</v>
      </c>
      <c r="W70" s="95">
        <v>-2960</v>
      </c>
      <c r="X70" s="95">
        <v>798</v>
      </c>
      <c r="Y70" s="95">
        <v>32</v>
      </c>
      <c r="Z70" s="95">
        <v>171</v>
      </c>
      <c r="AA70" s="95">
        <v>311</v>
      </c>
      <c r="AB70" s="95">
        <v>223</v>
      </c>
      <c r="AC70" s="95">
        <v>549</v>
      </c>
      <c r="AD70" s="95">
        <v>153</v>
      </c>
      <c r="AE70" s="95">
        <v>-3628</v>
      </c>
      <c r="AF70" s="95">
        <v>6</v>
      </c>
      <c r="AG70" s="95">
        <v>-8</v>
      </c>
      <c r="AH70" s="95">
        <v>24</v>
      </c>
      <c r="AI70" s="95">
        <v>450</v>
      </c>
      <c r="AJ70" s="95">
        <v>3267</v>
      </c>
      <c r="AK70" s="95">
        <v>414</v>
      </c>
      <c r="AL70" s="95">
        <v>808</v>
      </c>
      <c r="AM70" s="95">
        <v>-345</v>
      </c>
      <c r="AN70" s="95">
        <v>233</v>
      </c>
      <c r="AO70" s="95">
        <v>302</v>
      </c>
      <c r="AP70" s="95">
        <v>421</v>
      </c>
      <c r="AQ70" s="95">
        <v>572</v>
      </c>
      <c r="AR70" s="95">
        <v>246</v>
      </c>
      <c r="AS70" s="95">
        <v>63</v>
      </c>
      <c r="AT70" s="95">
        <v>-16559</v>
      </c>
      <c r="AU70" s="95">
        <v>141</v>
      </c>
      <c r="AV70" s="95">
        <v>593</v>
      </c>
      <c r="AW70" s="95">
        <v>-853</v>
      </c>
      <c r="AX70" s="95">
        <v>1067</v>
      </c>
      <c r="AY70" s="95">
        <v>-1074</v>
      </c>
      <c r="AZ70" s="95">
        <v>1359</v>
      </c>
      <c r="BA70" s="95">
        <v>1943</v>
      </c>
      <c r="BB70" s="95">
        <v>47</v>
      </c>
      <c r="BC70" s="95">
        <v>-1689</v>
      </c>
      <c r="BD70" s="95">
        <v>-575</v>
      </c>
      <c r="BE70" s="95">
        <v>69</v>
      </c>
      <c r="BF70" s="95">
        <v>6</v>
      </c>
      <c r="BG70" s="108">
        <v>-13981</v>
      </c>
      <c r="BH70" s="123"/>
      <c r="BI70" s="104">
        <v>-13981</v>
      </c>
      <c r="BJ70" s="120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2"/>
    </row>
    <row r="71" spans="1:73" ht="12.75">
      <c r="A71" s="39">
        <v>64</v>
      </c>
      <c r="B71" s="54"/>
      <c r="C71" s="55" t="s">
        <v>136</v>
      </c>
      <c r="D71" s="94">
        <v>6109</v>
      </c>
      <c r="E71" s="95">
        <v>1293</v>
      </c>
      <c r="F71" s="95">
        <v>83</v>
      </c>
      <c r="G71" s="95">
        <v>122</v>
      </c>
      <c r="H71" s="95">
        <v>3</v>
      </c>
      <c r="I71" s="95">
        <v>0</v>
      </c>
      <c r="J71" s="95">
        <v>1702</v>
      </c>
      <c r="K71" s="95">
        <v>4587</v>
      </c>
      <c r="L71" s="95">
        <v>437</v>
      </c>
      <c r="M71" s="95">
        <v>110</v>
      </c>
      <c r="N71" s="95">
        <v>87</v>
      </c>
      <c r="O71" s="95">
        <v>2367</v>
      </c>
      <c r="P71" s="95">
        <v>6983</v>
      </c>
      <c r="Q71" s="95">
        <v>4080</v>
      </c>
      <c r="R71" s="95">
        <v>827</v>
      </c>
      <c r="S71" s="95">
        <v>3190</v>
      </c>
      <c r="T71" s="95">
        <v>1357</v>
      </c>
      <c r="U71" s="95">
        <v>1151</v>
      </c>
      <c r="V71" s="95">
        <v>3055</v>
      </c>
      <c r="W71" s="95">
        <v>2378</v>
      </c>
      <c r="X71" s="95">
        <v>4330</v>
      </c>
      <c r="Y71" s="95">
        <v>544</v>
      </c>
      <c r="Z71" s="95">
        <v>921</v>
      </c>
      <c r="AA71" s="95">
        <v>2779</v>
      </c>
      <c r="AB71" s="95">
        <v>634</v>
      </c>
      <c r="AC71" s="95">
        <v>5156</v>
      </c>
      <c r="AD71" s="95">
        <v>643</v>
      </c>
      <c r="AE71" s="95">
        <v>672</v>
      </c>
      <c r="AF71" s="95">
        <v>27</v>
      </c>
      <c r="AG71" s="95">
        <v>9786</v>
      </c>
      <c r="AH71" s="95">
        <v>2875</v>
      </c>
      <c r="AI71" s="95">
        <v>6375</v>
      </c>
      <c r="AJ71" s="95">
        <v>15910</v>
      </c>
      <c r="AK71" s="95">
        <v>3499</v>
      </c>
      <c r="AL71" s="95">
        <v>7440</v>
      </c>
      <c r="AM71" s="95">
        <v>1071</v>
      </c>
      <c r="AN71" s="95">
        <v>957</v>
      </c>
      <c r="AO71" s="95">
        <v>10714</v>
      </c>
      <c r="AP71" s="95">
        <v>6776</v>
      </c>
      <c r="AQ71" s="95">
        <v>2581</v>
      </c>
      <c r="AR71" s="95">
        <v>1958</v>
      </c>
      <c r="AS71" s="95">
        <v>336</v>
      </c>
      <c r="AT71" s="95">
        <v>27719</v>
      </c>
      <c r="AU71" s="95">
        <v>2797</v>
      </c>
      <c r="AV71" s="95">
        <v>3585</v>
      </c>
      <c r="AW71" s="95">
        <v>1222</v>
      </c>
      <c r="AX71" s="95">
        <v>9952</v>
      </c>
      <c r="AY71" s="95">
        <v>14139</v>
      </c>
      <c r="AZ71" s="95">
        <v>5222</v>
      </c>
      <c r="BA71" s="95">
        <v>3891</v>
      </c>
      <c r="BB71" s="95">
        <v>1468</v>
      </c>
      <c r="BC71" s="95">
        <v>759</v>
      </c>
      <c r="BD71" s="95">
        <v>1925</v>
      </c>
      <c r="BE71" s="95">
        <v>928</v>
      </c>
      <c r="BF71" s="95">
        <v>0</v>
      </c>
      <c r="BG71" s="108">
        <v>199512</v>
      </c>
      <c r="BH71" s="123"/>
      <c r="BI71" s="104">
        <v>199512</v>
      </c>
      <c r="BJ71" s="120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2"/>
    </row>
    <row r="72" spans="1:73" ht="12.75">
      <c r="A72" s="39">
        <v>65</v>
      </c>
      <c r="B72" s="54"/>
      <c r="C72" s="55" t="s">
        <v>137</v>
      </c>
      <c r="D72" s="94">
        <v>6599</v>
      </c>
      <c r="E72" s="95">
        <v>20110</v>
      </c>
      <c r="F72" s="95">
        <v>289</v>
      </c>
      <c r="G72" s="95">
        <v>61</v>
      </c>
      <c r="H72" s="95">
        <v>1</v>
      </c>
      <c r="I72" s="95">
        <v>0</v>
      </c>
      <c r="J72" s="95">
        <v>1081</v>
      </c>
      <c r="K72" s="95">
        <v>6126</v>
      </c>
      <c r="L72" s="95">
        <v>425</v>
      </c>
      <c r="M72" s="95">
        <v>61</v>
      </c>
      <c r="N72" s="95">
        <v>16</v>
      </c>
      <c r="O72" s="95">
        <v>2481</v>
      </c>
      <c r="P72" s="95">
        <v>17939</v>
      </c>
      <c r="Q72" s="95">
        <v>3789</v>
      </c>
      <c r="R72" s="95">
        <v>300</v>
      </c>
      <c r="S72" s="95">
        <v>13600</v>
      </c>
      <c r="T72" s="95">
        <v>1862</v>
      </c>
      <c r="U72" s="95">
        <v>1725</v>
      </c>
      <c r="V72" s="95">
        <v>9245</v>
      </c>
      <c r="W72" s="95">
        <v>8787</v>
      </c>
      <c r="X72" s="95">
        <v>9680</v>
      </c>
      <c r="Y72" s="95">
        <v>-24</v>
      </c>
      <c r="Z72" s="95">
        <v>1412</v>
      </c>
      <c r="AA72" s="95">
        <v>1559</v>
      </c>
      <c r="AB72" s="95">
        <v>2658</v>
      </c>
      <c r="AC72" s="95">
        <v>6678</v>
      </c>
      <c r="AD72" s="95">
        <v>1440</v>
      </c>
      <c r="AE72" s="95">
        <v>708</v>
      </c>
      <c r="AF72" s="95">
        <v>131</v>
      </c>
      <c r="AG72" s="95">
        <v>24592</v>
      </c>
      <c r="AH72" s="95">
        <v>1752</v>
      </c>
      <c r="AI72" s="95">
        <v>10884</v>
      </c>
      <c r="AJ72" s="95">
        <v>41234</v>
      </c>
      <c r="AK72" s="95">
        <v>2773</v>
      </c>
      <c r="AL72" s="95">
        <v>9622</v>
      </c>
      <c r="AM72" s="95">
        <v>2231</v>
      </c>
      <c r="AN72" s="95">
        <v>934</v>
      </c>
      <c r="AO72" s="95">
        <v>4445</v>
      </c>
      <c r="AP72" s="95">
        <v>6463</v>
      </c>
      <c r="AQ72" s="95">
        <v>33317</v>
      </c>
      <c r="AR72" s="95">
        <v>2366</v>
      </c>
      <c r="AS72" s="95">
        <v>-419</v>
      </c>
      <c r="AT72" s="95">
        <v>152080</v>
      </c>
      <c r="AU72" s="95">
        <v>3020</v>
      </c>
      <c r="AV72" s="95">
        <v>1720</v>
      </c>
      <c r="AW72" s="95">
        <v>798</v>
      </c>
      <c r="AX72" s="95">
        <v>7816</v>
      </c>
      <c r="AY72" s="95">
        <v>31</v>
      </c>
      <c r="AZ72" s="95">
        <v>572</v>
      </c>
      <c r="BA72" s="95">
        <v>2464</v>
      </c>
      <c r="BB72" s="95">
        <v>571</v>
      </c>
      <c r="BC72" s="95">
        <v>-639</v>
      </c>
      <c r="BD72" s="95">
        <v>4206</v>
      </c>
      <c r="BE72" s="95">
        <v>804</v>
      </c>
      <c r="BF72" s="95">
        <v>-3</v>
      </c>
      <c r="BG72" s="108">
        <v>432373</v>
      </c>
      <c r="BH72" s="123">
        <v>3681</v>
      </c>
      <c r="BI72" s="104">
        <v>436054</v>
      </c>
      <c r="BJ72" s="120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2"/>
    </row>
    <row r="73" spans="1:73" ht="12.75">
      <c r="A73" s="52">
        <v>66</v>
      </c>
      <c r="B73" s="69"/>
      <c r="C73" s="70" t="s">
        <v>138</v>
      </c>
      <c r="D73" s="123">
        <v>12708</v>
      </c>
      <c r="E73" s="96">
        <v>21403</v>
      </c>
      <c r="F73" s="96">
        <v>372</v>
      </c>
      <c r="G73" s="96">
        <v>183</v>
      </c>
      <c r="H73" s="96">
        <v>4</v>
      </c>
      <c r="I73" s="96">
        <v>0</v>
      </c>
      <c r="J73" s="96">
        <v>2783</v>
      </c>
      <c r="K73" s="96">
        <v>10713</v>
      </c>
      <c r="L73" s="96">
        <v>862</v>
      </c>
      <c r="M73" s="96">
        <v>171</v>
      </c>
      <c r="N73" s="96">
        <v>103</v>
      </c>
      <c r="O73" s="96">
        <v>4848</v>
      </c>
      <c r="P73" s="96">
        <v>24922</v>
      </c>
      <c r="Q73" s="96">
        <v>7869</v>
      </c>
      <c r="R73" s="96">
        <v>1127</v>
      </c>
      <c r="S73" s="96">
        <v>16790</v>
      </c>
      <c r="T73" s="96">
        <v>3219</v>
      </c>
      <c r="U73" s="96">
        <v>2876</v>
      </c>
      <c r="V73" s="96">
        <v>12300</v>
      </c>
      <c r="W73" s="96">
        <v>11165</v>
      </c>
      <c r="X73" s="96">
        <v>14010</v>
      </c>
      <c r="Y73" s="96">
        <v>520</v>
      </c>
      <c r="Z73" s="96">
        <v>2333</v>
      </c>
      <c r="AA73" s="96">
        <v>4338</v>
      </c>
      <c r="AB73" s="96">
        <v>3292</v>
      </c>
      <c r="AC73" s="96">
        <v>11834</v>
      </c>
      <c r="AD73" s="96">
        <v>2083</v>
      </c>
      <c r="AE73" s="96">
        <v>1380</v>
      </c>
      <c r="AF73" s="96">
        <v>158</v>
      </c>
      <c r="AG73" s="96">
        <v>34378</v>
      </c>
      <c r="AH73" s="96">
        <v>4627</v>
      </c>
      <c r="AI73" s="96">
        <v>17259</v>
      </c>
      <c r="AJ73" s="96">
        <v>57144</v>
      </c>
      <c r="AK73" s="96">
        <v>6272</v>
      </c>
      <c r="AL73" s="96">
        <v>17062</v>
      </c>
      <c r="AM73" s="96">
        <v>3302</v>
      </c>
      <c r="AN73" s="96">
        <v>1891</v>
      </c>
      <c r="AO73" s="96">
        <v>15159</v>
      </c>
      <c r="AP73" s="96">
        <v>13239</v>
      </c>
      <c r="AQ73" s="96">
        <v>35898</v>
      </c>
      <c r="AR73" s="96">
        <v>4324</v>
      </c>
      <c r="AS73" s="96">
        <v>-83</v>
      </c>
      <c r="AT73" s="96">
        <v>179799</v>
      </c>
      <c r="AU73" s="96">
        <v>5817</v>
      </c>
      <c r="AV73" s="96">
        <v>5305</v>
      </c>
      <c r="AW73" s="96">
        <v>2020</v>
      </c>
      <c r="AX73" s="96">
        <v>17768</v>
      </c>
      <c r="AY73" s="96">
        <v>14170</v>
      </c>
      <c r="AZ73" s="96">
        <v>5794</v>
      </c>
      <c r="BA73" s="96">
        <v>6355</v>
      </c>
      <c r="BB73" s="96">
        <v>2039</v>
      </c>
      <c r="BC73" s="96">
        <v>120</v>
      </c>
      <c r="BD73" s="96">
        <v>6131</v>
      </c>
      <c r="BE73" s="96">
        <v>1732</v>
      </c>
      <c r="BF73" s="96">
        <v>-3</v>
      </c>
      <c r="BG73" s="108">
        <v>631885</v>
      </c>
      <c r="BH73" s="123">
        <v>3681</v>
      </c>
      <c r="BI73" s="104">
        <v>635566</v>
      </c>
      <c r="BJ73" s="120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2"/>
    </row>
    <row r="74" spans="1:73" ht="12.75">
      <c r="A74" s="39">
        <v>67</v>
      </c>
      <c r="B74" s="69"/>
      <c r="C74" s="70" t="s">
        <v>139</v>
      </c>
      <c r="D74" s="96">
        <v>16315</v>
      </c>
      <c r="E74" s="96">
        <v>25801</v>
      </c>
      <c r="F74" s="96">
        <v>537</v>
      </c>
      <c r="G74" s="96">
        <v>337</v>
      </c>
      <c r="H74" s="96">
        <v>7</v>
      </c>
      <c r="I74" s="96">
        <v>0</v>
      </c>
      <c r="J74" s="96">
        <v>5466</v>
      </c>
      <c r="K74" s="96">
        <v>27379</v>
      </c>
      <c r="L74" s="96">
        <v>3418</v>
      </c>
      <c r="M74" s="96">
        <v>867</v>
      </c>
      <c r="N74" s="96">
        <v>449</v>
      </c>
      <c r="O74" s="96">
        <v>13890</v>
      </c>
      <c r="P74" s="96">
        <v>38408</v>
      </c>
      <c r="Q74" s="96">
        <v>24344</v>
      </c>
      <c r="R74" s="96">
        <v>2297</v>
      </c>
      <c r="S74" s="96">
        <v>27879</v>
      </c>
      <c r="T74" s="96">
        <v>9993</v>
      </c>
      <c r="U74" s="96">
        <v>7875</v>
      </c>
      <c r="V74" s="96">
        <v>22663</v>
      </c>
      <c r="W74" s="96">
        <v>26351</v>
      </c>
      <c r="X74" s="96">
        <v>43518</v>
      </c>
      <c r="Y74" s="96">
        <v>1881</v>
      </c>
      <c r="Z74" s="96">
        <v>9258</v>
      </c>
      <c r="AA74" s="96">
        <v>15331</v>
      </c>
      <c r="AB74" s="96">
        <v>10972</v>
      </c>
      <c r="AC74" s="96">
        <v>31469</v>
      </c>
      <c r="AD74" s="96">
        <v>7916</v>
      </c>
      <c r="AE74" s="96">
        <v>7191</v>
      </c>
      <c r="AF74" s="96">
        <v>328</v>
      </c>
      <c r="AG74" s="96">
        <v>42724</v>
      </c>
      <c r="AH74" s="96">
        <v>6001</v>
      </c>
      <c r="AI74" s="96">
        <v>69113</v>
      </c>
      <c r="AJ74" s="96">
        <v>168328</v>
      </c>
      <c r="AK74" s="96">
        <v>24949</v>
      </c>
      <c r="AL74" s="96">
        <v>43897</v>
      </c>
      <c r="AM74" s="96">
        <v>6737</v>
      </c>
      <c r="AN74" s="96">
        <v>6611</v>
      </c>
      <c r="AO74" s="96">
        <v>30191</v>
      </c>
      <c r="AP74" s="96">
        <v>32158</v>
      </c>
      <c r="AQ74" s="96">
        <v>55742</v>
      </c>
      <c r="AR74" s="96">
        <v>12012</v>
      </c>
      <c r="AS74" s="96">
        <v>2320</v>
      </c>
      <c r="AT74" s="96">
        <v>194309</v>
      </c>
      <c r="AU74" s="96">
        <v>11856</v>
      </c>
      <c r="AV74" s="96">
        <v>25856</v>
      </c>
      <c r="AW74" s="96">
        <v>10182</v>
      </c>
      <c r="AX74" s="96">
        <v>78187</v>
      </c>
      <c r="AY74" s="96">
        <v>75137</v>
      </c>
      <c r="AZ74" s="96">
        <v>76688</v>
      </c>
      <c r="BA74" s="96">
        <v>143981</v>
      </c>
      <c r="BB74" s="96">
        <v>4478</v>
      </c>
      <c r="BC74" s="96">
        <v>22086</v>
      </c>
      <c r="BD74" s="96">
        <v>22207</v>
      </c>
      <c r="BE74" s="96">
        <v>5014</v>
      </c>
      <c r="BF74" s="96">
        <v>186</v>
      </c>
      <c r="BG74" s="104">
        <v>1553090</v>
      </c>
      <c r="BH74" s="148">
        <v>75</v>
      </c>
      <c r="BI74" s="153">
        <v>1553165</v>
      </c>
      <c r="BJ74" s="120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2"/>
    </row>
    <row r="75" spans="1:73" ht="12.75">
      <c r="A75" s="39">
        <v>68</v>
      </c>
      <c r="B75" s="56"/>
      <c r="C75" s="57" t="s">
        <v>140</v>
      </c>
      <c r="D75" s="111">
        <v>38493</v>
      </c>
      <c r="E75" s="111">
        <v>30209</v>
      </c>
      <c r="F75" s="111">
        <v>1143</v>
      </c>
      <c r="G75" s="111">
        <v>1064</v>
      </c>
      <c r="H75" s="111">
        <v>26</v>
      </c>
      <c r="I75" s="111">
        <v>0</v>
      </c>
      <c r="J75" s="111">
        <v>11900</v>
      </c>
      <c r="K75" s="111">
        <v>109762</v>
      </c>
      <c r="L75" s="111">
        <v>9160</v>
      </c>
      <c r="M75" s="111">
        <v>2765</v>
      </c>
      <c r="N75" s="111">
        <v>1422</v>
      </c>
      <c r="O75" s="111">
        <v>49012</v>
      </c>
      <c r="P75" s="111">
        <v>100197</v>
      </c>
      <c r="Q75" s="111">
        <v>60359</v>
      </c>
      <c r="R75" s="111">
        <v>23296</v>
      </c>
      <c r="S75" s="111">
        <v>66544</v>
      </c>
      <c r="T75" s="111">
        <v>28234</v>
      </c>
      <c r="U75" s="111">
        <v>19649</v>
      </c>
      <c r="V75" s="111">
        <v>80892</v>
      </c>
      <c r="W75" s="111">
        <v>64617</v>
      </c>
      <c r="X75" s="111">
        <v>115967</v>
      </c>
      <c r="Y75" s="111">
        <v>4686</v>
      </c>
      <c r="Z75" s="111">
        <v>26242</v>
      </c>
      <c r="AA75" s="111">
        <v>63752</v>
      </c>
      <c r="AB75" s="111">
        <v>26342</v>
      </c>
      <c r="AC75" s="111">
        <v>118626</v>
      </c>
      <c r="AD75" s="111">
        <v>21774</v>
      </c>
      <c r="AE75" s="111">
        <v>23023</v>
      </c>
      <c r="AF75" s="111">
        <v>1143</v>
      </c>
      <c r="AG75" s="111">
        <v>61878</v>
      </c>
      <c r="AH75" s="111">
        <v>10113</v>
      </c>
      <c r="AI75" s="111">
        <v>139162</v>
      </c>
      <c r="AJ75" s="111">
        <v>274843</v>
      </c>
      <c r="AK75" s="111">
        <v>57409</v>
      </c>
      <c r="AL75" s="111">
        <v>89413</v>
      </c>
      <c r="AM75" s="111">
        <v>25323</v>
      </c>
      <c r="AN75" s="111">
        <v>17216</v>
      </c>
      <c r="AO75" s="111">
        <v>69209</v>
      </c>
      <c r="AP75" s="111">
        <v>56707</v>
      </c>
      <c r="AQ75" s="111">
        <v>81155</v>
      </c>
      <c r="AR75" s="111">
        <v>19713</v>
      </c>
      <c r="AS75" s="111">
        <v>4932</v>
      </c>
      <c r="AT75" s="111">
        <v>327316</v>
      </c>
      <c r="AU75" s="111">
        <v>24210</v>
      </c>
      <c r="AV75" s="111">
        <v>58073</v>
      </c>
      <c r="AW75" s="111">
        <v>22288</v>
      </c>
      <c r="AX75" s="111">
        <v>174202</v>
      </c>
      <c r="AY75" s="111">
        <v>148676</v>
      </c>
      <c r="AZ75" s="111">
        <v>118588</v>
      </c>
      <c r="BA75" s="111">
        <v>219791</v>
      </c>
      <c r="BB75" s="111">
        <v>9305</v>
      </c>
      <c r="BC75" s="111">
        <v>37428</v>
      </c>
      <c r="BD75" s="111">
        <v>49783</v>
      </c>
      <c r="BE75" s="111">
        <v>10355</v>
      </c>
      <c r="BF75" s="111">
        <v>186</v>
      </c>
      <c r="BG75" s="101">
        <v>3207573</v>
      </c>
      <c r="BH75" s="148"/>
      <c r="BI75" s="153">
        <v>3207573</v>
      </c>
      <c r="BJ75" s="116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6"/>
    </row>
    <row r="76" spans="1:73" ht="12.75">
      <c r="A76" s="73"/>
      <c r="B76" s="73"/>
      <c r="C76" s="7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159"/>
      <c r="BI76" s="159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8"/>
      <c r="BU76" s="38"/>
    </row>
    <row r="77" spans="1:73" ht="12.75">
      <c r="A77" s="16" t="s">
        <v>141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90"/>
      <c r="BI77" s="90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</row>
    <row r="78" spans="1:7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90"/>
      <c r="BI78" s="90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</row>
    <row r="79" spans="1:73" ht="12.75">
      <c r="A79" s="38"/>
      <c r="B79" s="38"/>
      <c r="C79" s="38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90"/>
      <c r="BI79" s="90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</row>
    <row r="80" spans="1:73" ht="12.75">
      <c r="A80" s="38"/>
      <c r="B80" s="38"/>
      <c r="C80" s="38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90"/>
      <c r="BI80" s="90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</row>
    <row r="81" spans="1:7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90"/>
      <c r="BI81" s="90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</row>
    <row r="82" spans="1:7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</row>
    <row r="83" spans="1:7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</row>
    <row r="84" spans="1:7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</row>
    <row r="85" spans="1:7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</row>
    <row r="86" spans="1:7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141"/>
      <c r="BI86" s="141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</row>
    <row r="87" spans="1:7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141"/>
      <c r="BI87" s="141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</row>
    <row r="88" spans="1:7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141"/>
      <c r="BI88" s="141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</row>
    <row r="89" spans="1:73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141"/>
      <c r="BI89" s="141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</row>
    <row r="90" spans="1:73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</row>
    <row r="91" spans="1:73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</row>
    <row r="92" spans="1:73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</row>
    <row r="93" spans="1:73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</row>
    <row r="94" spans="1:73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</row>
    <row r="95" spans="1:73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</row>
    <row r="96" spans="1:73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</row>
    <row r="97" spans="1:73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</row>
    <row r="98" spans="1:73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</row>
    <row r="99" spans="1:73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</row>
    <row r="100" spans="1:73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</row>
    <row r="101" spans="1:73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</row>
    <row r="102" spans="1:73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</row>
    <row r="103" spans="1:73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</row>
    <row r="104" spans="1:73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</row>
    <row r="105" spans="1:73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</row>
    <row r="106" spans="1:73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</row>
    <row r="107" spans="1:73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</row>
    <row r="108" spans="1:73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</row>
    <row r="109" spans="1:73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</row>
    <row r="110" spans="1:73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</row>
    <row r="111" spans="1:73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</row>
    <row r="112" spans="1:73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</row>
    <row r="113" spans="1:73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</row>
    <row r="114" spans="1:73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</row>
    <row r="115" spans="1:73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</row>
    <row r="116" spans="1:73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</row>
    <row r="117" spans="1:73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</row>
    <row r="118" spans="1:73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</row>
    <row r="119" spans="1:73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</row>
    <row r="120" spans="1:73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</row>
    <row r="121" spans="1:73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</row>
    <row r="122" spans="1:73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</row>
    <row r="123" spans="1:73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</row>
    <row r="124" spans="1:73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</row>
    <row r="125" spans="1:73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</row>
    <row r="126" spans="1:73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</row>
    <row r="127" spans="1:73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</row>
    <row r="128" spans="1:73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</row>
    <row r="129" spans="1:73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</row>
    <row r="130" spans="1:73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</row>
    <row r="131" spans="1:73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</row>
    <row r="132" spans="1:73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</row>
    <row r="133" spans="1:73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</row>
    <row r="134" spans="1:73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</row>
    <row r="135" spans="1:73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</row>
    <row r="136" spans="1:73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</row>
    <row r="137" spans="1:73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</row>
    <row r="138" spans="1:73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</row>
    <row r="139" spans="1:73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</row>
    <row r="140" spans="1:73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</row>
    <row r="141" spans="1:73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</row>
    <row r="142" spans="1:73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</row>
    <row r="143" spans="1:73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</row>
    <row r="144" spans="1:73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</row>
    <row r="145" spans="1:73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</row>
    <row r="146" spans="1:73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</row>
    <row r="147" spans="1:73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</row>
    <row r="148" spans="1:73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</row>
    <row r="149" spans="1:73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</row>
    <row r="150" spans="1:73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</row>
    <row r="151" spans="1:73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</row>
    <row r="152" spans="1:73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</row>
    <row r="153" spans="1:73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</row>
    <row r="154" spans="1:73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</row>
    <row r="155" spans="1:73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</row>
    <row r="156" spans="1:73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</row>
    <row r="157" spans="1:7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</row>
    <row r="158" spans="1:7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</row>
  </sheetData>
  <sheetProtection/>
  <mergeCells count="37">
    <mergeCell ref="AN1:AW1"/>
    <mergeCell ref="AX1:BF1"/>
    <mergeCell ref="BG1:BR1"/>
    <mergeCell ref="BS1:BU1"/>
    <mergeCell ref="D1:K1"/>
    <mergeCell ref="L1:U1"/>
    <mergeCell ref="V1:AE1"/>
    <mergeCell ref="AF1:AM1"/>
    <mergeCell ref="P2:Q2"/>
    <mergeCell ref="R2:U2"/>
    <mergeCell ref="W2:Y2"/>
    <mergeCell ref="Z2:AA2"/>
    <mergeCell ref="E2:G2"/>
    <mergeCell ref="H2:I2"/>
    <mergeCell ref="J2:K2"/>
    <mergeCell ref="M2:O2"/>
    <mergeCell ref="AR2:AS2"/>
    <mergeCell ref="AT2:AW2"/>
    <mergeCell ref="AY2:BA2"/>
    <mergeCell ref="BB2:BC2"/>
    <mergeCell ref="AB2:AE2"/>
    <mergeCell ref="AG2:AI2"/>
    <mergeCell ref="AK2:AM2"/>
    <mergeCell ref="AO2:AQ2"/>
    <mergeCell ref="BD2:BF2"/>
    <mergeCell ref="BJ2:BL2"/>
    <mergeCell ref="BM2:BN2"/>
    <mergeCell ref="BS4:BT4"/>
    <mergeCell ref="BO2:BR2"/>
    <mergeCell ref="BS3:BT3"/>
    <mergeCell ref="AN4:AW4"/>
    <mergeCell ref="AX4:BF4"/>
    <mergeCell ref="BJ4:BR4"/>
    <mergeCell ref="D4:K4"/>
    <mergeCell ref="L4:U4"/>
    <mergeCell ref="V4:AE4"/>
    <mergeCell ref="AF4:AM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&amp;LEurostat&amp;CInput-Output Framework of the European Union&amp;R&amp;P</oddHeader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5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1" max="1" width="3.7109375" style="16" customWidth="1"/>
    <col min="2" max="2" width="5.7109375" style="16" customWidth="1"/>
    <col min="3" max="3" width="25.7109375" style="16" customWidth="1"/>
    <col min="4" max="71" width="10.7109375" style="16" customWidth="1"/>
    <col min="72" max="16384" width="11.421875" style="16" customWidth="1"/>
  </cols>
  <sheetData>
    <row r="1" spans="1:71" s="8" customFormat="1" ht="12.75">
      <c r="A1" s="62"/>
      <c r="B1" s="62"/>
      <c r="C1" s="6"/>
      <c r="D1" s="173" t="s">
        <v>8</v>
      </c>
      <c r="E1" s="173"/>
      <c r="F1" s="173"/>
      <c r="G1" s="173"/>
      <c r="H1" s="173"/>
      <c r="I1" s="173"/>
      <c r="J1" s="173"/>
      <c r="K1" s="173"/>
      <c r="L1" s="173" t="s">
        <v>8</v>
      </c>
      <c r="M1" s="173"/>
      <c r="N1" s="173"/>
      <c r="O1" s="173"/>
      <c r="P1" s="173"/>
      <c r="Q1" s="173"/>
      <c r="R1" s="173"/>
      <c r="S1" s="173"/>
      <c r="T1" s="173"/>
      <c r="U1" s="173"/>
      <c r="V1" s="173" t="s">
        <v>8</v>
      </c>
      <c r="W1" s="173"/>
      <c r="X1" s="173"/>
      <c r="Y1" s="173"/>
      <c r="Z1" s="173"/>
      <c r="AA1" s="173"/>
      <c r="AB1" s="173"/>
      <c r="AC1" s="173"/>
      <c r="AD1" s="173"/>
      <c r="AE1" s="173"/>
      <c r="AF1" s="173" t="s">
        <v>8</v>
      </c>
      <c r="AG1" s="173"/>
      <c r="AH1" s="173"/>
      <c r="AI1" s="173"/>
      <c r="AJ1" s="173"/>
      <c r="AK1" s="173"/>
      <c r="AL1" s="173"/>
      <c r="AM1" s="173"/>
      <c r="AN1" s="173" t="s">
        <v>8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 t="s">
        <v>8</v>
      </c>
      <c r="AY1" s="173"/>
      <c r="AZ1" s="173"/>
      <c r="BA1" s="173"/>
      <c r="BB1" s="173"/>
      <c r="BC1" s="173"/>
      <c r="BD1" s="173"/>
      <c r="BE1" s="173"/>
      <c r="BF1" s="173"/>
      <c r="BG1" s="173" t="s">
        <v>8</v>
      </c>
      <c r="BH1" s="173"/>
      <c r="BI1" s="173"/>
      <c r="BJ1" s="173"/>
      <c r="BK1" s="173"/>
      <c r="BL1" s="173"/>
      <c r="BM1" s="173"/>
      <c r="BN1" s="173"/>
      <c r="BO1" s="173"/>
      <c r="BP1" s="173"/>
      <c r="BQ1" s="174"/>
      <c r="BR1" s="174"/>
      <c r="BS1" s="174"/>
    </row>
    <row r="2" spans="1:71" s="8" customFormat="1" ht="12.75" customHeight="1">
      <c r="A2" s="9"/>
      <c r="B2" s="9"/>
      <c r="C2" s="9" t="s">
        <v>9</v>
      </c>
      <c r="D2" s="9" t="s">
        <v>10</v>
      </c>
      <c r="E2" s="175" t="str">
        <f>doc!$D$4</f>
        <v>Sweden</v>
      </c>
      <c r="F2" s="175"/>
      <c r="G2" s="175"/>
      <c r="H2" s="176" t="str">
        <f>doc!$D$5</f>
        <v>Mill. NAC</v>
      </c>
      <c r="I2" s="176"/>
      <c r="J2" s="177" t="str">
        <f>IF(doc!$D$6="CUP","current prices",IF(doc!$D$6="COPPY","constant prices of previous year",IF(doc!$D$6="COPYY","constant prices of base year 19"&amp;doc!#REF!,"")))</f>
        <v>current prices</v>
      </c>
      <c r="K2" s="177"/>
      <c r="L2" s="9"/>
      <c r="M2" s="175" t="str">
        <f>doc!$D$4</f>
        <v>Sweden</v>
      </c>
      <c r="N2" s="175"/>
      <c r="O2" s="175"/>
      <c r="P2" s="176" t="str">
        <f>doc!$D$5</f>
        <v>Mill. NAC</v>
      </c>
      <c r="Q2" s="176"/>
      <c r="R2" s="177" t="str">
        <f>IF(doc!$D$6="CUP","current prices",IF(doc!$D$6="COPPY","constant prices of previous year",IF(doc!$D$6="COPYY","constant prices of base year 19"&amp;doc!#REF!,"")))</f>
        <v>current prices</v>
      </c>
      <c r="S2" s="177"/>
      <c r="T2" s="177"/>
      <c r="U2" s="177"/>
      <c r="V2" s="9"/>
      <c r="W2" s="175" t="str">
        <f>doc!$D$4</f>
        <v>Sweden</v>
      </c>
      <c r="X2" s="175"/>
      <c r="Y2" s="175"/>
      <c r="Z2" s="176" t="str">
        <f>doc!$D$5</f>
        <v>Mill. NAC</v>
      </c>
      <c r="AA2" s="176"/>
      <c r="AB2" s="177" t="str">
        <f>IF(doc!$D$6="CUP","current prices",IF(doc!$D$6="COPPY","constant prices of previous year",IF(doc!$D$6="COPYY","constant prices of base year 19"&amp;doc!#REF!,"")))</f>
        <v>current prices</v>
      </c>
      <c r="AC2" s="177"/>
      <c r="AD2" s="177"/>
      <c r="AE2" s="177"/>
      <c r="AF2" s="9"/>
      <c r="AG2" s="175" t="str">
        <f>doc!$D$4</f>
        <v>Sweden</v>
      </c>
      <c r="AH2" s="175"/>
      <c r="AI2" s="175"/>
      <c r="AJ2" s="10" t="str">
        <f>doc!$D$5</f>
        <v>Mill. NAC</v>
      </c>
      <c r="AK2" s="177"/>
      <c r="AL2" s="177"/>
      <c r="AM2" s="177"/>
      <c r="AN2" s="9"/>
      <c r="AO2" s="175" t="str">
        <f>doc!$D$4</f>
        <v>Sweden</v>
      </c>
      <c r="AP2" s="175"/>
      <c r="AQ2" s="175"/>
      <c r="AR2" s="176" t="str">
        <f>doc!$D$5</f>
        <v>Mill. NAC</v>
      </c>
      <c r="AS2" s="176"/>
      <c r="AT2" s="177" t="str">
        <f>IF(doc!$D$6="CUP","current prices",IF(doc!$D$6="COPPY","constant prices of previous year",IF(doc!$D$6="COPYY","constant prices of base year 19"&amp;doc!#REF!,"")))</f>
        <v>current prices</v>
      </c>
      <c r="AU2" s="177"/>
      <c r="AV2" s="177"/>
      <c r="AW2" s="177"/>
      <c r="AX2" s="9"/>
      <c r="AY2" s="175" t="str">
        <f>doc!$D$4</f>
        <v>Sweden</v>
      </c>
      <c r="AZ2" s="175"/>
      <c r="BA2" s="175"/>
      <c r="BB2" s="176" t="str">
        <f>doc!$D$5</f>
        <v>Mill. NAC</v>
      </c>
      <c r="BC2" s="176"/>
      <c r="BD2" s="177" t="str">
        <f>IF(doc!$D$6="CUP","current prices",IF(doc!$D$6="COPPY","constant prices of previous year",IF(doc!$D$6="COPYY","constant prices of base year 19"&amp;doc!#REF!,"")))</f>
        <v>current prices</v>
      </c>
      <c r="BE2" s="177"/>
      <c r="BF2" s="177"/>
      <c r="BG2" s="9"/>
      <c r="BH2" s="175" t="str">
        <f>doc!$D$4</f>
        <v>Sweden</v>
      </c>
      <c r="BI2" s="175"/>
      <c r="BJ2" s="175"/>
      <c r="BK2" s="176" t="str">
        <f>doc!$D$5</f>
        <v>Mill. NAC</v>
      </c>
      <c r="BL2" s="176"/>
      <c r="BM2" s="177" t="str">
        <f>IF(doc!$D$6="CUP","current prices",IF(doc!$D$6="COPPY","constant prices of previous year",IF(doc!$D$6="COPYY","constant prices of base year 19"&amp;doc!#REF!,"")))</f>
        <v>current prices</v>
      </c>
      <c r="BN2" s="177"/>
      <c r="BO2" s="177"/>
      <c r="BP2" s="177"/>
      <c r="BQ2" s="5"/>
      <c r="BR2" s="10" t="str">
        <f>doc!$D$5</f>
        <v>Mill. NAC</v>
      </c>
      <c r="BS2" s="10"/>
    </row>
    <row r="3" spans="1:71" s="8" customFormat="1" ht="12.75">
      <c r="A3" s="11"/>
      <c r="B3" s="11"/>
      <c r="C3" s="7">
        <v>1995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177"/>
      <c r="BR3" s="177"/>
      <c r="BS3" s="84"/>
    </row>
    <row r="4" spans="1:71" ht="12.75" customHeight="1">
      <c r="A4" s="12" t="s">
        <v>10</v>
      </c>
      <c r="B4" s="13"/>
      <c r="C4" s="14"/>
      <c r="D4" s="180" t="s">
        <v>144</v>
      </c>
      <c r="E4" s="180"/>
      <c r="F4" s="180"/>
      <c r="G4" s="180"/>
      <c r="H4" s="180"/>
      <c r="I4" s="180"/>
      <c r="J4" s="180"/>
      <c r="K4" s="180"/>
      <c r="L4" s="180" t="s">
        <v>144</v>
      </c>
      <c r="M4" s="180"/>
      <c r="N4" s="180"/>
      <c r="O4" s="180"/>
      <c r="P4" s="180"/>
      <c r="Q4" s="180"/>
      <c r="R4" s="180"/>
      <c r="S4" s="180"/>
      <c r="T4" s="180"/>
      <c r="U4" s="180"/>
      <c r="V4" s="180" t="s">
        <v>144</v>
      </c>
      <c r="W4" s="180"/>
      <c r="X4" s="180"/>
      <c r="Y4" s="180"/>
      <c r="Z4" s="180"/>
      <c r="AA4" s="180"/>
      <c r="AB4" s="180"/>
      <c r="AC4" s="180"/>
      <c r="AD4" s="180"/>
      <c r="AE4" s="180"/>
      <c r="AF4" s="180" t="s">
        <v>144</v>
      </c>
      <c r="AG4" s="180"/>
      <c r="AH4" s="180"/>
      <c r="AI4" s="180"/>
      <c r="AJ4" s="180"/>
      <c r="AK4" s="180"/>
      <c r="AL4" s="180"/>
      <c r="AM4" s="180"/>
      <c r="AN4" s="180" t="s">
        <v>144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144</v>
      </c>
      <c r="AY4" s="180"/>
      <c r="AZ4" s="180"/>
      <c r="BA4" s="180"/>
      <c r="BB4" s="180"/>
      <c r="BC4" s="180"/>
      <c r="BD4" s="180"/>
      <c r="BE4" s="180"/>
      <c r="BF4" s="180"/>
      <c r="BG4" s="45"/>
      <c r="BH4" s="182" t="s">
        <v>122</v>
      </c>
      <c r="BI4" s="178"/>
      <c r="BJ4" s="178"/>
      <c r="BK4" s="178"/>
      <c r="BL4" s="178"/>
      <c r="BM4" s="178"/>
      <c r="BN4" s="178"/>
      <c r="BO4" s="178"/>
      <c r="BP4" s="178"/>
      <c r="BQ4" s="178"/>
      <c r="BR4" s="179"/>
      <c r="BS4" s="15" t="s">
        <v>10</v>
      </c>
    </row>
    <row r="5" spans="1:73" ht="169.5" customHeight="1">
      <c r="A5" s="17" t="s">
        <v>10</v>
      </c>
      <c r="B5" s="18" t="s">
        <v>10</v>
      </c>
      <c r="C5" s="65" t="s">
        <v>144</v>
      </c>
      <c r="D5" s="46" t="s">
        <v>70</v>
      </c>
      <c r="E5" s="26" t="s">
        <v>71</v>
      </c>
      <c r="F5" s="26" t="s">
        <v>145</v>
      </c>
      <c r="G5" s="26" t="s">
        <v>72</v>
      </c>
      <c r="H5" s="26" t="s">
        <v>73</v>
      </c>
      <c r="I5" s="26" t="s">
        <v>74</v>
      </c>
      <c r="J5" s="19" t="s">
        <v>169</v>
      </c>
      <c r="K5" s="19" t="s">
        <v>163</v>
      </c>
      <c r="L5" s="26" t="s">
        <v>75</v>
      </c>
      <c r="M5" s="26" t="s">
        <v>76</v>
      </c>
      <c r="N5" s="26" t="s">
        <v>77</v>
      </c>
      <c r="O5" s="26" t="s">
        <v>146</v>
      </c>
      <c r="P5" s="26" t="s">
        <v>79</v>
      </c>
      <c r="Q5" s="26" t="s">
        <v>80</v>
      </c>
      <c r="R5" s="26" t="s">
        <v>81</v>
      </c>
      <c r="S5" s="26" t="s">
        <v>147</v>
      </c>
      <c r="T5" s="26" t="s">
        <v>83</v>
      </c>
      <c r="U5" s="26" t="s">
        <v>84</v>
      </c>
      <c r="V5" s="26" t="s">
        <v>85</v>
      </c>
      <c r="W5" s="26" t="s">
        <v>86</v>
      </c>
      <c r="X5" s="26" t="s">
        <v>87</v>
      </c>
      <c r="Y5" s="26" t="s">
        <v>88</v>
      </c>
      <c r="Z5" s="26" t="s">
        <v>89</v>
      </c>
      <c r="AA5" s="26" t="s">
        <v>90</v>
      </c>
      <c r="AB5" s="26" t="s">
        <v>91</v>
      </c>
      <c r="AC5" s="26" t="s">
        <v>92</v>
      </c>
      <c r="AD5" s="26" t="s">
        <v>93</v>
      </c>
      <c r="AE5" s="26" t="s">
        <v>94</v>
      </c>
      <c r="AF5" s="26" t="s">
        <v>148</v>
      </c>
      <c r="AG5" s="26" t="s">
        <v>96</v>
      </c>
      <c r="AH5" s="26" t="s">
        <v>97</v>
      </c>
      <c r="AI5" s="26" t="s">
        <v>98</v>
      </c>
      <c r="AJ5" s="19" t="s">
        <v>167</v>
      </c>
      <c r="AK5" s="26" t="s">
        <v>149</v>
      </c>
      <c r="AL5" s="26" t="s">
        <v>150</v>
      </c>
      <c r="AM5" s="26" t="s">
        <v>101</v>
      </c>
      <c r="AN5" s="26" t="s">
        <v>102</v>
      </c>
      <c r="AO5" s="26" t="s">
        <v>103</v>
      </c>
      <c r="AP5" s="26" t="s">
        <v>151</v>
      </c>
      <c r="AQ5" s="26" t="s">
        <v>105</v>
      </c>
      <c r="AR5" s="26" t="s">
        <v>106</v>
      </c>
      <c r="AS5" s="26" t="s">
        <v>107</v>
      </c>
      <c r="AT5" s="26" t="s">
        <v>108</v>
      </c>
      <c r="AU5" s="26" t="s">
        <v>11</v>
      </c>
      <c r="AV5" s="26" t="s">
        <v>110</v>
      </c>
      <c r="AW5" s="26" t="s">
        <v>111</v>
      </c>
      <c r="AX5" s="26" t="s">
        <v>112</v>
      </c>
      <c r="AY5" s="26" t="s">
        <v>113</v>
      </c>
      <c r="AZ5" s="26" t="s">
        <v>114</v>
      </c>
      <c r="BA5" s="26" t="s">
        <v>115</v>
      </c>
      <c r="BB5" s="26" t="s">
        <v>116</v>
      </c>
      <c r="BC5" s="26" t="s">
        <v>117</v>
      </c>
      <c r="BD5" s="26" t="s">
        <v>118</v>
      </c>
      <c r="BE5" s="26" t="s">
        <v>119</v>
      </c>
      <c r="BF5" s="26" t="s">
        <v>12</v>
      </c>
      <c r="BG5" s="29" t="s">
        <v>5</v>
      </c>
      <c r="BH5" s="25" t="s">
        <v>123</v>
      </c>
      <c r="BI5" s="47" t="s">
        <v>124</v>
      </c>
      <c r="BJ5" s="26" t="s">
        <v>125</v>
      </c>
      <c r="BK5" s="48" t="s">
        <v>126</v>
      </c>
      <c r="BL5" s="26" t="s">
        <v>127</v>
      </c>
      <c r="BM5" s="26" t="s">
        <v>128</v>
      </c>
      <c r="BN5" s="26" t="s">
        <v>129</v>
      </c>
      <c r="BO5" s="48" t="s">
        <v>130</v>
      </c>
      <c r="BP5" s="48" t="s">
        <v>131</v>
      </c>
      <c r="BQ5" s="48" t="s">
        <v>132</v>
      </c>
      <c r="BR5" s="27" t="s">
        <v>142</v>
      </c>
      <c r="BS5" s="21" t="s">
        <v>160</v>
      </c>
      <c r="BT5" s="38"/>
      <c r="BU5" s="38"/>
    </row>
    <row r="6" spans="1:73" ht="12.75" customHeight="1">
      <c r="A6" s="23"/>
      <c r="B6" s="49" t="s">
        <v>15</v>
      </c>
      <c r="C6" s="24" t="s">
        <v>16</v>
      </c>
      <c r="D6" s="50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165</v>
      </c>
      <c r="K6" s="26" t="s">
        <v>166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6" t="s">
        <v>37</v>
      </c>
      <c r="AA6" s="26" t="s">
        <v>38</v>
      </c>
      <c r="AB6" s="26" t="s">
        <v>39</v>
      </c>
      <c r="AC6" s="26" t="s">
        <v>40</v>
      </c>
      <c r="AD6" s="26" t="s">
        <v>41</v>
      </c>
      <c r="AE6" s="26" t="s">
        <v>42</v>
      </c>
      <c r="AF6" s="26" t="s">
        <v>43</v>
      </c>
      <c r="AG6" s="26" t="s">
        <v>44</v>
      </c>
      <c r="AH6" s="26" t="s">
        <v>45</v>
      </c>
      <c r="AI6" s="26" t="s">
        <v>46</v>
      </c>
      <c r="AJ6" s="26" t="s">
        <v>168</v>
      </c>
      <c r="AK6" s="26" t="s">
        <v>47</v>
      </c>
      <c r="AL6" s="26" t="s">
        <v>48</v>
      </c>
      <c r="AM6" s="26" t="s">
        <v>49</v>
      </c>
      <c r="AN6" s="26" t="s">
        <v>50</v>
      </c>
      <c r="AO6" s="26" t="s">
        <v>51</v>
      </c>
      <c r="AP6" s="26" t="s">
        <v>52</v>
      </c>
      <c r="AQ6" s="26" t="s">
        <v>53</v>
      </c>
      <c r="AR6" s="26" t="s">
        <v>54</v>
      </c>
      <c r="AS6" s="26" t="s">
        <v>55</v>
      </c>
      <c r="AT6" s="26" t="s">
        <v>56</v>
      </c>
      <c r="AU6" s="26" t="s">
        <v>57</v>
      </c>
      <c r="AV6" s="26" t="s">
        <v>58</v>
      </c>
      <c r="AW6" s="26" t="s">
        <v>59</v>
      </c>
      <c r="AX6" s="26" t="s">
        <v>60</v>
      </c>
      <c r="AY6" s="26" t="s">
        <v>61</v>
      </c>
      <c r="AZ6" s="26" t="s">
        <v>62</v>
      </c>
      <c r="BA6" s="26" t="s">
        <v>63</v>
      </c>
      <c r="BB6" s="26" t="s">
        <v>64</v>
      </c>
      <c r="BC6" s="26" t="s">
        <v>65</v>
      </c>
      <c r="BD6" s="26" t="s">
        <v>66</v>
      </c>
      <c r="BE6" s="26" t="s">
        <v>67</v>
      </c>
      <c r="BF6" s="26" t="s">
        <v>68</v>
      </c>
      <c r="BG6" s="29"/>
      <c r="BH6" s="28"/>
      <c r="BI6" s="47"/>
      <c r="BJ6" s="26"/>
      <c r="BK6" s="48"/>
      <c r="BL6" s="25"/>
      <c r="BM6" s="25"/>
      <c r="BN6" s="25"/>
      <c r="BO6" s="48"/>
      <c r="BP6" s="48"/>
      <c r="BQ6" s="48"/>
      <c r="BR6" s="27"/>
      <c r="BS6" s="30"/>
      <c r="BT6" s="38"/>
      <c r="BU6" s="38"/>
    </row>
    <row r="7" spans="1:73" ht="12.75">
      <c r="A7" s="31" t="s">
        <v>69</v>
      </c>
      <c r="B7" s="32"/>
      <c r="C7" s="33" t="s">
        <v>10</v>
      </c>
      <c r="D7" s="85">
        <v>1</v>
      </c>
      <c r="E7" s="34">
        <f aca="true" t="shared" si="0" ref="E7:BP7">D7+1</f>
        <v>2</v>
      </c>
      <c r="F7" s="34">
        <f t="shared" si="0"/>
        <v>3</v>
      </c>
      <c r="G7" s="34">
        <f t="shared" si="0"/>
        <v>4</v>
      </c>
      <c r="H7" s="34">
        <f t="shared" si="0"/>
        <v>5</v>
      </c>
      <c r="I7" s="34">
        <f t="shared" si="0"/>
        <v>6</v>
      </c>
      <c r="J7" s="34">
        <f t="shared" si="0"/>
        <v>7</v>
      </c>
      <c r="K7" s="34">
        <f t="shared" si="0"/>
        <v>8</v>
      </c>
      <c r="L7" s="34">
        <f t="shared" si="0"/>
        <v>9</v>
      </c>
      <c r="M7" s="34">
        <f t="shared" si="0"/>
        <v>10</v>
      </c>
      <c r="N7" s="34">
        <f t="shared" si="0"/>
        <v>11</v>
      </c>
      <c r="O7" s="34">
        <f t="shared" si="0"/>
        <v>12</v>
      </c>
      <c r="P7" s="34">
        <f t="shared" si="0"/>
        <v>13</v>
      </c>
      <c r="Q7" s="34">
        <f t="shared" si="0"/>
        <v>14</v>
      </c>
      <c r="R7" s="34">
        <f t="shared" si="0"/>
        <v>15</v>
      </c>
      <c r="S7" s="34">
        <f t="shared" si="0"/>
        <v>16</v>
      </c>
      <c r="T7" s="34">
        <f t="shared" si="0"/>
        <v>17</v>
      </c>
      <c r="U7" s="34">
        <f t="shared" si="0"/>
        <v>18</v>
      </c>
      <c r="V7" s="34">
        <f t="shared" si="0"/>
        <v>19</v>
      </c>
      <c r="W7" s="34">
        <f t="shared" si="0"/>
        <v>20</v>
      </c>
      <c r="X7" s="34">
        <f t="shared" si="0"/>
        <v>21</v>
      </c>
      <c r="Y7" s="34">
        <f t="shared" si="0"/>
        <v>22</v>
      </c>
      <c r="Z7" s="34">
        <f t="shared" si="0"/>
        <v>23</v>
      </c>
      <c r="AA7" s="34">
        <f t="shared" si="0"/>
        <v>24</v>
      </c>
      <c r="AB7" s="34">
        <f t="shared" si="0"/>
        <v>25</v>
      </c>
      <c r="AC7" s="34">
        <f t="shared" si="0"/>
        <v>26</v>
      </c>
      <c r="AD7" s="34">
        <f t="shared" si="0"/>
        <v>27</v>
      </c>
      <c r="AE7" s="34">
        <f t="shared" si="0"/>
        <v>28</v>
      </c>
      <c r="AF7" s="34">
        <f t="shared" si="0"/>
        <v>29</v>
      </c>
      <c r="AG7" s="34">
        <f t="shared" si="0"/>
        <v>30</v>
      </c>
      <c r="AH7" s="34">
        <f t="shared" si="0"/>
        <v>31</v>
      </c>
      <c r="AI7" s="34">
        <f t="shared" si="0"/>
        <v>32</v>
      </c>
      <c r="AJ7" s="34">
        <f t="shared" si="0"/>
        <v>33</v>
      </c>
      <c r="AK7" s="34">
        <f t="shared" si="0"/>
        <v>34</v>
      </c>
      <c r="AL7" s="34">
        <f t="shared" si="0"/>
        <v>35</v>
      </c>
      <c r="AM7" s="34">
        <f t="shared" si="0"/>
        <v>36</v>
      </c>
      <c r="AN7" s="34">
        <f t="shared" si="0"/>
        <v>37</v>
      </c>
      <c r="AO7" s="34">
        <f t="shared" si="0"/>
        <v>38</v>
      </c>
      <c r="AP7" s="34">
        <f t="shared" si="0"/>
        <v>39</v>
      </c>
      <c r="AQ7" s="34">
        <f t="shared" si="0"/>
        <v>40</v>
      </c>
      <c r="AR7" s="34">
        <f t="shared" si="0"/>
        <v>41</v>
      </c>
      <c r="AS7" s="34">
        <f t="shared" si="0"/>
        <v>42</v>
      </c>
      <c r="AT7" s="34">
        <f t="shared" si="0"/>
        <v>43</v>
      </c>
      <c r="AU7" s="34">
        <f t="shared" si="0"/>
        <v>44</v>
      </c>
      <c r="AV7" s="34">
        <f t="shared" si="0"/>
        <v>45</v>
      </c>
      <c r="AW7" s="34">
        <f t="shared" si="0"/>
        <v>46</v>
      </c>
      <c r="AX7" s="34">
        <f t="shared" si="0"/>
        <v>47</v>
      </c>
      <c r="AY7" s="34">
        <f t="shared" si="0"/>
        <v>48</v>
      </c>
      <c r="AZ7" s="34">
        <f t="shared" si="0"/>
        <v>49</v>
      </c>
      <c r="BA7" s="34">
        <f t="shared" si="0"/>
        <v>50</v>
      </c>
      <c r="BB7" s="34">
        <f t="shared" si="0"/>
        <v>51</v>
      </c>
      <c r="BC7" s="34">
        <f t="shared" si="0"/>
        <v>52</v>
      </c>
      <c r="BD7" s="34">
        <f t="shared" si="0"/>
        <v>53</v>
      </c>
      <c r="BE7" s="34">
        <f t="shared" si="0"/>
        <v>54</v>
      </c>
      <c r="BF7" s="34">
        <f t="shared" si="0"/>
        <v>55</v>
      </c>
      <c r="BG7" s="34">
        <f t="shared" si="0"/>
        <v>56</v>
      </c>
      <c r="BH7" s="34">
        <f t="shared" si="0"/>
        <v>57</v>
      </c>
      <c r="BI7" s="34">
        <f t="shared" si="0"/>
        <v>58</v>
      </c>
      <c r="BJ7" s="34">
        <f t="shared" si="0"/>
        <v>59</v>
      </c>
      <c r="BK7" s="34">
        <f t="shared" si="0"/>
        <v>60</v>
      </c>
      <c r="BL7" s="34">
        <f t="shared" si="0"/>
        <v>61</v>
      </c>
      <c r="BM7" s="34">
        <f t="shared" si="0"/>
        <v>62</v>
      </c>
      <c r="BN7" s="34">
        <f t="shared" si="0"/>
        <v>63</v>
      </c>
      <c r="BO7" s="34">
        <f t="shared" si="0"/>
        <v>64</v>
      </c>
      <c r="BP7" s="34">
        <f t="shared" si="0"/>
        <v>65</v>
      </c>
      <c r="BQ7" s="34">
        <f>BP7+1</f>
        <v>66</v>
      </c>
      <c r="BR7" s="34">
        <f>BQ7+1</f>
        <v>67</v>
      </c>
      <c r="BS7" s="34">
        <f>BR7+1</f>
        <v>68</v>
      </c>
      <c r="BT7" s="38"/>
      <c r="BU7" s="38"/>
    </row>
    <row r="8" spans="1:73" ht="12.75">
      <c r="A8" s="52">
        <v>1</v>
      </c>
      <c r="B8" s="35" t="s">
        <v>17</v>
      </c>
      <c r="C8" s="86" t="s">
        <v>70</v>
      </c>
      <c r="D8" s="90">
        <v>253</v>
      </c>
      <c r="E8" s="91">
        <v>16</v>
      </c>
      <c r="F8" s="91">
        <v>2</v>
      </c>
      <c r="G8" s="91">
        <v>2</v>
      </c>
      <c r="H8" s="91">
        <v>0</v>
      </c>
      <c r="I8" s="91">
        <v>0</v>
      </c>
      <c r="J8" s="91">
        <v>0</v>
      </c>
      <c r="K8" s="91">
        <v>3886</v>
      </c>
      <c r="L8" s="91">
        <v>7</v>
      </c>
      <c r="M8" s="91">
        <v>6</v>
      </c>
      <c r="N8" s="91">
        <v>2</v>
      </c>
      <c r="O8" s="91">
        <v>0</v>
      </c>
      <c r="P8" s="91">
        <v>1</v>
      </c>
      <c r="Q8" s="91">
        <v>0</v>
      </c>
      <c r="R8" s="91">
        <v>1</v>
      </c>
      <c r="S8" s="91">
        <v>55</v>
      </c>
      <c r="T8" s="91">
        <v>123</v>
      </c>
      <c r="U8" s="91">
        <v>0</v>
      </c>
      <c r="V8" s="91">
        <v>0</v>
      </c>
      <c r="W8" s="91">
        <v>0</v>
      </c>
      <c r="X8" s="91">
        <v>2</v>
      </c>
      <c r="Y8" s="91">
        <v>0</v>
      </c>
      <c r="Z8" s="91">
        <v>0</v>
      </c>
      <c r="AA8" s="91">
        <v>0</v>
      </c>
      <c r="AB8" s="91">
        <v>1</v>
      </c>
      <c r="AC8" s="91">
        <v>0</v>
      </c>
      <c r="AD8" s="91">
        <v>0</v>
      </c>
      <c r="AE8" s="91">
        <v>1</v>
      </c>
      <c r="AF8" s="91">
        <v>0</v>
      </c>
      <c r="AG8" s="91">
        <v>3</v>
      </c>
      <c r="AH8" s="91">
        <v>0</v>
      </c>
      <c r="AI8" s="91">
        <v>58</v>
      </c>
      <c r="AJ8" s="91">
        <v>149</v>
      </c>
      <c r="AK8" s="91">
        <v>171</v>
      </c>
      <c r="AL8" s="91">
        <v>1</v>
      </c>
      <c r="AM8" s="91">
        <v>5</v>
      </c>
      <c r="AN8" s="91">
        <v>0</v>
      </c>
      <c r="AO8" s="91">
        <v>16</v>
      </c>
      <c r="AP8" s="91">
        <v>0</v>
      </c>
      <c r="AQ8" s="91">
        <v>3</v>
      </c>
      <c r="AR8" s="91">
        <v>1</v>
      </c>
      <c r="AS8" s="91">
        <v>3</v>
      </c>
      <c r="AT8" s="91">
        <v>50</v>
      </c>
      <c r="AU8" s="91">
        <v>9</v>
      </c>
      <c r="AV8" s="91">
        <v>21</v>
      </c>
      <c r="AW8" s="91">
        <v>1</v>
      </c>
      <c r="AX8" s="91">
        <v>25</v>
      </c>
      <c r="AY8" s="91">
        <v>16</v>
      </c>
      <c r="AZ8" s="91">
        <v>38</v>
      </c>
      <c r="BA8" s="91">
        <v>98</v>
      </c>
      <c r="BB8" s="91">
        <v>3</v>
      </c>
      <c r="BC8" s="91">
        <v>6</v>
      </c>
      <c r="BD8" s="91">
        <v>19</v>
      </c>
      <c r="BE8" s="91">
        <v>3</v>
      </c>
      <c r="BF8" s="91">
        <v>0</v>
      </c>
      <c r="BG8" s="104">
        <v>5057</v>
      </c>
      <c r="BH8" s="90">
        <v>5081</v>
      </c>
      <c r="BI8" s="91">
        <v>0</v>
      </c>
      <c r="BJ8" s="91">
        <v>0</v>
      </c>
      <c r="BK8" s="92">
        <v>5081</v>
      </c>
      <c r="BL8" s="91">
        <v>28</v>
      </c>
      <c r="BM8" s="91">
        <v>0</v>
      </c>
      <c r="BN8" s="91">
        <v>0</v>
      </c>
      <c r="BO8" s="92">
        <v>0</v>
      </c>
      <c r="BP8" s="92">
        <v>28</v>
      </c>
      <c r="BQ8" s="92">
        <v>84</v>
      </c>
      <c r="BR8" s="92">
        <v>5193</v>
      </c>
      <c r="BS8" s="93">
        <v>10250</v>
      </c>
      <c r="BT8" s="38"/>
      <c r="BU8" s="38"/>
    </row>
    <row r="9" spans="1:73" ht="12.75">
      <c r="A9" s="39">
        <v>2</v>
      </c>
      <c r="B9" s="40" t="s">
        <v>18</v>
      </c>
      <c r="C9" s="41" t="s">
        <v>71</v>
      </c>
      <c r="D9" s="94">
        <v>2</v>
      </c>
      <c r="E9" s="95">
        <v>43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1</v>
      </c>
      <c r="L9" s="95">
        <v>1</v>
      </c>
      <c r="M9" s="95">
        <v>0</v>
      </c>
      <c r="N9" s="95">
        <v>0</v>
      </c>
      <c r="O9" s="95">
        <v>1732</v>
      </c>
      <c r="P9" s="95">
        <v>1238</v>
      </c>
      <c r="Q9" s="95">
        <v>1</v>
      </c>
      <c r="R9" s="95">
        <v>0</v>
      </c>
      <c r="S9" s="95">
        <v>15</v>
      </c>
      <c r="T9" s="95">
        <v>4</v>
      </c>
      <c r="U9" s="95">
        <v>37</v>
      </c>
      <c r="V9" s="95">
        <v>0</v>
      </c>
      <c r="W9" s="95">
        <v>0</v>
      </c>
      <c r="X9" s="95">
        <v>2</v>
      </c>
      <c r="Y9" s="95">
        <v>0</v>
      </c>
      <c r="Z9" s="95">
        <v>1</v>
      </c>
      <c r="AA9" s="95">
        <v>0</v>
      </c>
      <c r="AB9" s="95">
        <v>0</v>
      </c>
      <c r="AC9" s="95">
        <v>0</v>
      </c>
      <c r="AD9" s="95">
        <v>0</v>
      </c>
      <c r="AE9" s="95">
        <v>9</v>
      </c>
      <c r="AF9" s="95">
        <v>0</v>
      </c>
      <c r="AG9" s="95">
        <v>13</v>
      </c>
      <c r="AH9" s="95">
        <v>0</v>
      </c>
      <c r="AI9" s="95">
        <v>12</v>
      </c>
      <c r="AJ9" s="95">
        <v>22</v>
      </c>
      <c r="AK9" s="95">
        <v>0</v>
      </c>
      <c r="AL9" s="95">
        <v>12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19</v>
      </c>
      <c r="AU9" s="95">
        <v>3</v>
      </c>
      <c r="AV9" s="95">
        <v>9</v>
      </c>
      <c r="AW9" s="95">
        <v>0</v>
      </c>
      <c r="AX9" s="95">
        <v>8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104">
        <v>3184</v>
      </c>
      <c r="BH9" s="94">
        <v>10</v>
      </c>
      <c r="BI9" s="95">
        <v>0</v>
      </c>
      <c r="BJ9" s="95">
        <v>0</v>
      </c>
      <c r="BK9" s="96">
        <v>10</v>
      </c>
      <c r="BL9" s="95">
        <v>0</v>
      </c>
      <c r="BM9" s="95">
        <v>0</v>
      </c>
      <c r="BN9" s="95">
        <v>155</v>
      </c>
      <c r="BO9" s="96">
        <v>155</v>
      </c>
      <c r="BP9" s="96">
        <v>155</v>
      </c>
      <c r="BQ9" s="96">
        <v>0</v>
      </c>
      <c r="BR9" s="96">
        <v>165</v>
      </c>
      <c r="BS9" s="97">
        <v>3349</v>
      </c>
      <c r="BT9" s="38"/>
      <c r="BU9" s="38"/>
    </row>
    <row r="10" spans="1:73" ht="12.75">
      <c r="A10" s="39">
        <v>3</v>
      </c>
      <c r="B10" s="40" t="s">
        <v>19</v>
      </c>
      <c r="C10" s="41" t="s">
        <v>152</v>
      </c>
      <c r="D10" s="94">
        <v>5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278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18</v>
      </c>
      <c r="AK10" s="95">
        <v>147</v>
      </c>
      <c r="AL10" s="95">
        <v>0</v>
      </c>
      <c r="AM10" s="95">
        <v>4</v>
      </c>
      <c r="AN10" s="95">
        <v>0</v>
      </c>
      <c r="AO10" s="95">
        <v>2</v>
      </c>
      <c r="AP10" s="95">
        <v>0</v>
      </c>
      <c r="AQ10" s="95">
        <v>0</v>
      </c>
      <c r="AR10" s="95">
        <v>0</v>
      </c>
      <c r="AS10" s="95">
        <v>0</v>
      </c>
      <c r="AT10" s="95">
        <v>1</v>
      </c>
      <c r="AU10" s="95">
        <v>1</v>
      </c>
      <c r="AV10" s="95">
        <v>2</v>
      </c>
      <c r="AW10" s="95">
        <v>0</v>
      </c>
      <c r="AX10" s="95">
        <v>0</v>
      </c>
      <c r="AY10" s="95">
        <v>1</v>
      </c>
      <c r="AZ10" s="95">
        <v>1</v>
      </c>
      <c r="BA10" s="95">
        <v>6</v>
      </c>
      <c r="BB10" s="95">
        <v>0</v>
      </c>
      <c r="BC10" s="95">
        <v>0</v>
      </c>
      <c r="BD10" s="95">
        <v>3</v>
      </c>
      <c r="BE10" s="95">
        <v>0</v>
      </c>
      <c r="BF10" s="95">
        <v>0</v>
      </c>
      <c r="BG10" s="104">
        <v>469</v>
      </c>
      <c r="BH10" s="94">
        <v>142</v>
      </c>
      <c r="BI10" s="95">
        <v>0</v>
      </c>
      <c r="BJ10" s="95">
        <v>0</v>
      </c>
      <c r="BK10" s="96">
        <v>142</v>
      </c>
      <c r="BL10" s="95">
        <v>0</v>
      </c>
      <c r="BM10" s="95">
        <v>0</v>
      </c>
      <c r="BN10" s="95">
        <v>0</v>
      </c>
      <c r="BO10" s="96">
        <v>0</v>
      </c>
      <c r="BP10" s="96">
        <v>0</v>
      </c>
      <c r="BQ10" s="96">
        <v>600</v>
      </c>
      <c r="BR10" s="96">
        <v>742</v>
      </c>
      <c r="BS10" s="97">
        <v>1211</v>
      </c>
      <c r="BT10" s="38"/>
      <c r="BU10" s="38"/>
    </row>
    <row r="11" spans="1:73" ht="12.75">
      <c r="A11" s="39">
        <v>4</v>
      </c>
      <c r="B11" s="40" t="s">
        <v>20</v>
      </c>
      <c r="C11" s="41" t="s">
        <v>72</v>
      </c>
      <c r="D11" s="94">
        <v>3</v>
      </c>
      <c r="E11" s="95">
        <v>0</v>
      </c>
      <c r="F11" s="95">
        <v>0</v>
      </c>
      <c r="G11" s="95">
        <v>1</v>
      </c>
      <c r="H11" s="95">
        <v>0</v>
      </c>
      <c r="I11" s="95">
        <v>0</v>
      </c>
      <c r="J11" s="95">
        <v>42</v>
      </c>
      <c r="K11" s="95">
        <v>9</v>
      </c>
      <c r="L11" s="95">
        <v>0</v>
      </c>
      <c r="M11" s="95">
        <v>0</v>
      </c>
      <c r="N11" s="95">
        <v>0</v>
      </c>
      <c r="O11" s="95">
        <v>0</v>
      </c>
      <c r="P11" s="95">
        <v>21</v>
      </c>
      <c r="Q11" s="95">
        <v>0</v>
      </c>
      <c r="R11" s="95">
        <v>22</v>
      </c>
      <c r="S11" s="95">
        <v>1</v>
      </c>
      <c r="T11" s="95">
        <v>1</v>
      </c>
      <c r="U11" s="95">
        <v>95</v>
      </c>
      <c r="V11" s="95">
        <v>811</v>
      </c>
      <c r="W11" s="95">
        <v>11</v>
      </c>
      <c r="X11" s="95">
        <v>3</v>
      </c>
      <c r="Y11" s="95">
        <v>0</v>
      </c>
      <c r="Z11" s="95">
        <v>0</v>
      </c>
      <c r="AA11" s="95">
        <v>0</v>
      </c>
      <c r="AB11" s="95">
        <v>0</v>
      </c>
      <c r="AC11" s="95">
        <v>1</v>
      </c>
      <c r="AD11" s="95">
        <v>0</v>
      </c>
      <c r="AE11" s="95">
        <v>0</v>
      </c>
      <c r="AF11" s="95">
        <v>0</v>
      </c>
      <c r="AG11" s="95">
        <v>350</v>
      </c>
      <c r="AH11" s="95">
        <v>0</v>
      </c>
      <c r="AI11" s="95">
        <v>8</v>
      </c>
      <c r="AJ11" s="95">
        <v>6</v>
      </c>
      <c r="AK11" s="95">
        <v>0</v>
      </c>
      <c r="AL11" s="95">
        <v>1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2</v>
      </c>
      <c r="AU11" s="95">
        <v>1</v>
      </c>
      <c r="AV11" s="95">
        <v>2</v>
      </c>
      <c r="AW11" s="95">
        <v>1</v>
      </c>
      <c r="AX11" s="95">
        <v>4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104">
        <v>1396</v>
      </c>
      <c r="BH11" s="94">
        <v>0</v>
      </c>
      <c r="BI11" s="95">
        <v>0</v>
      </c>
      <c r="BJ11" s="95">
        <v>0</v>
      </c>
      <c r="BK11" s="96">
        <v>0</v>
      </c>
      <c r="BL11" s="95">
        <v>0</v>
      </c>
      <c r="BM11" s="95">
        <v>0</v>
      </c>
      <c r="BN11" s="95">
        <v>77</v>
      </c>
      <c r="BO11" s="96">
        <v>77</v>
      </c>
      <c r="BP11" s="96">
        <v>77</v>
      </c>
      <c r="BQ11" s="96">
        <v>0</v>
      </c>
      <c r="BR11" s="96">
        <v>77</v>
      </c>
      <c r="BS11" s="97">
        <v>1473</v>
      </c>
      <c r="BT11" s="38"/>
      <c r="BU11" s="38"/>
    </row>
    <row r="12" spans="1:73" ht="12.75">
      <c r="A12" s="39">
        <v>5</v>
      </c>
      <c r="B12" s="40" t="s">
        <v>21</v>
      </c>
      <c r="C12" s="41" t="s">
        <v>73</v>
      </c>
      <c r="D12" s="94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13970</v>
      </c>
      <c r="S12" s="95">
        <v>51</v>
      </c>
      <c r="T12" s="95">
        <v>0</v>
      </c>
      <c r="U12" s="95">
        <v>0</v>
      </c>
      <c r="V12" s="95">
        <v>0</v>
      </c>
      <c r="W12" s="95">
        <v>50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741</v>
      </c>
      <c r="AH12" s="95">
        <v>0</v>
      </c>
      <c r="AI12" s="95">
        <v>12</v>
      </c>
      <c r="AJ12" s="95">
        <v>58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1</v>
      </c>
      <c r="AQ12" s="95">
        <v>0</v>
      </c>
      <c r="AR12" s="95">
        <v>0</v>
      </c>
      <c r="AS12" s="95">
        <v>0</v>
      </c>
      <c r="AT12" s="95">
        <v>5</v>
      </c>
      <c r="AU12" s="95">
        <v>2</v>
      </c>
      <c r="AV12" s="95">
        <v>49</v>
      </c>
      <c r="AW12" s="95">
        <v>0</v>
      </c>
      <c r="AX12" s="95">
        <v>354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04">
        <v>15293</v>
      </c>
      <c r="BH12" s="94">
        <v>0</v>
      </c>
      <c r="BI12" s="95">
        <v>0</v>
      </c>
      <c r="BJ12" s="95">
        <v>0</v>
      </c>
      <c r="BK12" s="96">
        <v>0</v>
      </c>
      <c r="BL12" s="95">
        <v>0</v>
      </c>
      <c r="BM12" s="95">
        <v>0</v>
      </c>
      <c r="BN12" s="95">
        <v>600</v>
      </c>
      <c r="BO12" s="96">
        <v>600</v>
      </c>
      <c r="BP12" s="96">
        <v>600</v>
      </c>
      <c r="BQ12" s="96">
        <v>0</v>
      </c>
      <c r="BR12" s="96">
        <v>600</v>
      </c>
      <c r="BS12" s="97">
        <v>15893</v>
      </c>
      <c r="BT12" s="38"/>
      <c r="BU12" s="38"/>
    </row>
    <row r="13" spans="1:73" ht="12.75">
      <c r="A13" s="52">
        <v>6</v>
      </c>
      <c r="B13" s="40" t="s">
        <v>22</v>
      </c>
      <c r="C13" s="41" t="s">
        <v>74</v>
      </c>
      <c r="D13" s="94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04">
        <v>0</v>
      </c>
      <c r="BH13" s="94">
        <v>0</v>
      </c>
      <c r="BI13" s="95">
        <v>0</v>
      </c>
      <c r="BJ13" s="95">
        <v>0</v>
      </c>
      <c r="BK13" s="96">
        <v>0</v>
      </c>
      <c r="BL13" s="95">
        <v>0</v>
      </c>
      <c r="BM13" s="95">
        <v>0</v>
      </c>
      <c r="BN13" s="95">
        <v>0</v>
      </c>
      <c r="BO13" s="96">
        <v>0</v>
      </c>
      <c r="BP13" s="96">
        <v>0</v>
      </c>
      <c r="BQ13" s="96">
        <v>0</v>
      </c>
      <c r="BR13" s="96">
        <v>0</v>
      </c>
      <c r="BS13" s="97">
        <v>0</v>
      </c>
      <c r="BT13" s="38"/>
      <c r="BU13" s="38"/>
    </row>
    <row r="14" spans="1:73" ht="12.75">
      <c r="A14" s="39">
        <v>7</v>
      </c>
      <c r="B14" s="40" t="s">
        <v>165</v>
      </c>
      <c r="C14" s="41" t="s">
        <v>169</v>
      </c>
      <c r="D14" s="94">
        <v>57</v>
      </c>
      <c r="E14" s="95">
        <v>0</v>
      </c>
      <c r="F14" s="95">
        <v>35</v>
      </c>
      <c r="G14" s="95">
        <v>16</v>
      </c>
      <c r="H14" s="95">
        <v>1</v>
      </c>
      <c r="I14" s="95">
        <v>0</v>
      </c>
      <c r="J14" s="95">
        <v>100</v>
      </c>
      <c r="K14" s="95">
        <v>140</v>
      </c>
      <c r="L14" s="95">
        <v>0</v>
      </c>
      <c r="M14" s="95">
        <v>0</v>
      </c>
      <c r="N14" s="95">
        <v>0</v>
      </c>
      <c r="O14" s="95">
        <v>0</v>
      </c>
      <c r="P14" s="95">
        <v>115</v>
      </c>
      <c r="Q14" s="95">
        <v>0</v>
      </c>
      <c r="R14" s="95">
        <v>17</v>
      </c>
      <c r="S14" s="95">
        <v>147</v>
      </c>
      <c r="T14" s="95">
        <v>19</v>
      </c>
      <c r="U14" s="95">
        <v>419</v>
      </c>
      <c r="V14" s="95">
        <v>1239</v>
      </c>
      <c r="W14" s="95">
        <v>31</v>
      </c>
      <c r="X14" s="95">
        <v>42</v>
      </c>
      <c r="Y14" s="95">
        <v>0</v>
      </c>
      <c r="Z14" s="95">
        <v>6</v>
      </c>
      <c r="AA14" s="95">
        <v>0</v>
      </c>
      <c r="AB14" s="95">
        <v>1</v>
      </c>
      <c r="AC14" s="95">
        <v>8</v>
      </c>
      <c r="AD14" s="95">
        <v>0</v>
      </c>
      <c r="AE14" s="95">
        <v>5</v>
      </c>
      <c r="AF14" s="95">
        <v>2</v>
      </c>
      <c r="AG14" s="95">
        <v>36</v>
      </c>
      <c r="AH14" s="95">
        <v>35</v>
      </c>
      <c r="AI14" s="95">
        <v>199</v>
      </c>
      <c r="AJ14" s="95">
        <v>35</v>
      </c>
      <c r="AK14" s="95">
        <v>28</v>
      </c>
      <c r="AL14" s="95">
        <v>12</v>
      </c>
      <c r="AM14" s="95">
        <v>1</v>
      </c>
      <c r="AN14" s="95">
        <v>0</v>
      </c>
      <c r="AO14" s="95">
        <v>160</v>
      </c>
      <c r="AP14" s="95">
        <v>0</v>
      </c>
      <c r="AQ14" s="95">
        <v>0</v>
      </c>
      <c r="AR14" s="95">
        <v>0</v>
      </c>
      <c r="AS14" s="95">
        <v>0</v>
      </c>
      <c r="AT14" s="95">
        <v>110</v>
      </c>
      <c r="AU14" s="95">
        <v>5</v>
      </c>
      <c r="AV14" s="95">
        <v>7</v>
      </c>
      <c r="AW14" s="95">
        <v>4</v>
      </c>
      <c r="AX14" s="95">
        <v>32</v>
      </c>
      <c r="AY14" s="95">
        <v>30</v>
      </c>
      <c r="AZ14" s="95">
        <v>2</v>
      </c>
      <c r="BA14" s="95">
        <v>15</v>
      </c>
      <c r="BB14" s="95">
        <v>12</v>
      </c>
      <c r="BC14" s="95">
        <v>3</v>
      </c>
      <c r="BD14" s="95">
        <v>10</v>
      </c>
      <c r="BE14" s="95">
        <v>0</v>
      </c>
      <c r="BF14" s="95">
        <v>0</v>
      </c>
      <c r="BG14" s="104">
        <v>3136</v>
      </c>
      <c r="BH14" s="94">
        <v>42</v>
      </c>
      <c r="BI14" s="95">
        <v>0</v>
      </c>
      <c r="BJ14" s="95">
        <v>0</v>
      </c>
      <c r="BK14" s="96">
        <v>42</v>
      </c>
      <c r="BL14" s="95">
        <v>0</v>
      </c>
      <c r="BM14" s="95">
        <v>0</v>
      </c>
      <c r="BN14" s="95">
        <v>13</v>
      </c>
      <c r="BO14" s="96">
        <v>13</v>
      </c>
      <c r="BP14" s="96">
        <v>13</v>
      </c>
      <c r="BQ14" s="96">
        <v>0</v>
      </c>
      <c r="BR14" s="96">
        <v>55</v>
      </c>
      <c r="BS14" s="97">
        <v>3191</v>
      </c>
      <c r="BT14" s="38"/>
      <c r="BU14" s="38"/>
    </row>
    <row r="15" spans="1:73" ht="12.75">
      <c r="A15" s="39">
        <v>8</v>
      </c>
      <c r="B15" s="40" t="s">
        <v>166</v>
      </c>
      <c r="C15" s="41" t="s">
        <v>163</v>
      </c>
      <c r="D15" s="94">
        <v>554</v>
      </c>
      <c r="E15" s="95">
        <v>1</v>
      </c>
      <c r="F15" s="95">
        <v>2</v>
      </c>
      <c r="G15" s="95">
        <v>2</v>
      </c>
      <c r="H15" s="95">
        <v>0</v>
      </c>
      <c r="I15" s="95">
        <v>0</v>
      </c>
      <c r="J15" s="95">
        <v>0</v>
      </c>
      <c r="K15" s="95">
        <v>5398</v>
      </c>
      <c r="L15" s="95">
        <v>1</v>
      </c>
      <c r="M15" s="95">
        <v>0</v>
      </c>
      <c r="N15" s="95">
        <v>21</v>
      </c>
      <c r="O15" s="95">
        <v>0</v>
      </c>
      <c r="P15" s="95">
        <v>323</v>
      </c>
      <c r="Q15" s="95">
        <v>19</v>
      </c>
      <c r="R15" s="95">
        <v>3</v>
      </c>
      <c r="S15" s="95">
        <v>204</v>
      </c>
      <c r="T15" s="95">
        <v>19</v>
      </c>
      <c r="U15" s="95">
        <v>1</v>
      </c>
      <c r="V15" s="95">
        <v>0</v>
      </c>
      <c r="W15" s="95">
        <v>1</v>
      </c>
      <c r="X15" s="95">
        <v>3</v>
      </c>
      <c r="Y15" s="95">
        <v>0</v>
      </c>
      <c r="Z15" s="95">
        <v>0</v>
      </c>
      <c r="AA15" s="95">
        <v>0</v>
      </c>
      <c r="AB15" s="95">
        <v>1</v>
      </c>
      <c r="AC15" s="95">
        <v>0</v>
      </c>
      <c r="AD15" s="95">
        <v>0</v>
      </c>
      <c r="AE15" s="95">
        <v>13</v>
      </c>
      <c r="AF15" s="95">
        <v>0</v>
      </c>
      <c r="AG15" s="95">
        <v>20</v>
      </c>
      <c r="AH15" s="95">
        <v>0</v>
      </c>
      <c r="AI15" s="95">
        <v>5</v>
      </c>
      <c r="AJ15" s="95">
        <v>279</v>
      </c>
      <c r="AK15" s="95">
        <v>1656</v>
      </c>
      <c r="AL15" s="95">
        <v>12</v>
      </c>
      <c r="AM15" s="95">
        <v>79</v>
      </c>
      <c r="AN15" s="95">
        <v>0</v>
      </c>
      <c r="AO15" s="95">
        <v>30</v>
      </c>
      <c r="AP15" s="95">
        <v>0</v>
      </c>
      <c r="AQ15" s="95">
        <v>0</v>
      </c>
      <c r="AR15" s="95">
        <v>4</v>
      </c>
      <c r="AS15" s="95">
        <v>0</v>
      </c>
      <c r="AT15" s="95">
        <v>38</v>
      </c>
      <c r="AU15" s="95">
        <v>14</v>
      </c>
      <c r="AV15" s="95">
        <v>31</v>
      </c>
      <c r="AW15" s="95">
        <v>8</v>
      </c>
      <c r="AX15" s="95">
        <v>22</v>
      </c>
      <c r="AY15" s="95">
        <v>140</v>
      </c>
      <c r="AZ15" s="95">
        <v>239</v>
      </c>
      <c r="BA15" s="95">
        <v>444</v>
      </c>
      <c r="BB15" s="95">
        <v>7</v>
      </c>
      <c r="BC15" s="95">
        <v>4</v>
      </c>
      <c r="BD15" s="95">
        <v>54</v>
      </c>
      <c r="BE15" s="95">
        <v>1</v>
      </c>
      <c r="BF15" s="95">
        <v>0</v>
      </c>
      <c r="BG15" s="104">
        <v>9653</v>
      </c>
      <c r="BH15" s="94">
        <v>13332</v>
      </c>
      <c r="BI15" s="95">
        <v>0</v>
      </c>
      <c r="BJ15" s="95">
        <v>3</v>
      </c>
      <c r="BK15" s="96">
        <v>13335</v>
      </c>
      <c r="BL15" s="95">
        <v>0</v>
      </c>
      <c r="BM15" s="95">
        <v>0</v>
      </c>
      <c r="BN15" s="95">
        <v>-48</v>
      </c>
      <c r="BO15" s="96">
        <v>-48</v>
      </c>
      <c r="BP15" s="96">
        <v>-48</v>
      </c>
      <c r="BQ15" s="96">
        <v>44</v>
      </c>
      <c r="BR15" s="96">
        <v>13331</v>
      </c>
      <c r="BS15" s="97">
        <v>22984</v>
      </c>
      <c r="BT15" s="38"/>
      <c r="BU15" s="38"/>
    </row>
    <row r="16" spans="1:73" ht="12.75">
      <c r="A16" s="39">
        <v>9</v>
      </c>
      <c r="B16" s="40" t="s">
        <v>23</v>
      </c>
      <c r="C16" s="41" t="s">
        <v>75</v>
      </c>
      <c r="D16" s="94">
        <v>63</v>
      </c>
      <c r="E16" s="95">
        <v>1</v>
      </c>
      <c r="F16" s="95">
        <v>77</v>
      </c>
      <c r="G16" s="95">
        <v>0</v>
      </c>
      <c r="H16" s="95">
        <v>0</v>
      </c>
      <c r="I16" s="95">
        <v>0</v>
      </c>
      <c r="J16" s="95">
        <v>1</v>
      </c>
      <c r="K16" s="95">
        <v>60</v>
      </c>
      <c r="L16" s="95">
        <v>1321</v>
      </c>
      <c r="M16" s="95">
        <v>760</v>
      </c>
      <c r="N16" s="95">
        <v>23</v>
      </c>
      <c r="O16" s="95">
        <v>14</v>
      </c>
      <c r="P16" s="95">
        <v>178</v>
      </c>
      <c r="Q16" s="95">
        <v>15</v>
      </c>
      <c r="R16" s="95">
        <v>0</v>
      </c>
      <c r="S16" s="95">
        <v>23</v>
      </c>
      <c r="T16" s="95">
        <v>50</v>
      </c>
      <c r="U16" s="95">
        <v>29</v>
      </c>
      <c r="V16" s="95">
        <v>25</v>
      </c>
      <c r="W16" s="95">
        <v>90</v>
      </c>
      <c r="X16" s="95">
        <v>57</v>
      </c>
      <c r="Y16" s="95">
        <v>1</v>
      </c>
      <c r="Z16" s="95">
        <v>24</v>
      </c>
      <c r="AA16" s="95">
        <v>8</v>
      </c>
      <c r="AB16" s="95">
        <v>33</v>
      </c>
      <c r="AC16" s="95">
        <v>479</v>
      </c>
      <c r="AD16" s="95">
        <v>110</v>
      </c>
      <c r="AE16" s="95">
        <v>395</v>
      </c>
      <c r="AF16" s="95">
        <v>0</v>
      </c>
      <c r="AG16" s="95">
        <v>2</v>
      </c>
      <c r="AH16" s="95">
        <v>0</v>
      </c>
      <c r="AI16" s="95">
        <v>81</v>
      </c>
      <c r="AJ16" s="95">
        <v>203</v>
      </c>
      <c r="AK16" s="95">
        <v>153</v>
      </c>
      <c r="AL16" s="95">
        <v>39</v>
      </c>
      <c r="AM16" s="95">
        <v>11</v>
      </c>
      <c r="AN16" s="95">
        <v>3</v>
      </c>
      <c r="AO16" s="95">
        <v>52</v>
      </c>
      <c r="AP16" s="95">
        <v>20</v>
      </c>
      <c r="AQ16" s="95">
        <v>20</v>
      </c>
      <c r="AR16" s="95">
        <v>2</v>
      </c>
      <c r="AS16" s="95">
        <v>0</v>
      </c>
      <c r="AT16" s="95">
        <v>41</v>
      </c>
      <c r="AU16" s="95">
        <v>21</v>
      </c>
      <c r="AV16" s="95">
        <v>45</v>
      </c>
      <c r="AW16" s="95">
        <v>52</v>
      </c>
      <c r="AX16" s="95">
        <v>168</v>
      </c>
      <c r="AY16" s="95">
        <v>161</v>
      </c>
      <c r="AZ16" s="95">
        <v>118</v>
      </c>
      <c r="BA16" s="95">
        <v>797</v>
      </c>
      <c r="BB16" s="95">
        <v>1</v>
      </c>
      <c r="BC16" s="95">
        <v>36</v>
      </c>
      <c r="BD16" s="95">
        <v>110</v>
      </c>
      <c r="BE16" s="95">
        <v>1</v>
      </c>
      <c r="BF16" s="95">
        <v>0</v>
      </c>
      <c r="BG16" s="104">
        <v>5974</v>
      </c>
      <c r="BH16" s="94">
        <v>4129</v>
      </c>
      <c r="BI16" s="95">
        <v>0</v>
      </c>
      <c r="BJ16" s="95">
        <v>0</v>
      </c>
      <c r="BK16" s="96">
        <v>4129</v>
      </c>
      <c r="BL16" s="95">
        <v>0</v>
      </c>
      <c r="BM16" s="95">
        <v>0</v>
      </c>
      <c r="BN16" s="95">
        <v>-131</v>
      </c>
      <c r="BO16" s="96">
        <v>-131</v>
      </c>
      <c r="BP16" s="96">
        <v>-131</v>
      </c>
      <c r="BQ16" s="96">
        <v>51</v>
      </c>
      <c r="BR16" s="96">
        <v>4049</v>
      </c>
      <c r="BS16" s="97">
        <v>10023</v>
      </c>
      <c r="BT16" s="38"/>
      <c r="BU16" s="38"/>
    </row>
    <row r="17" spans="1:73" ht="12.75">
      <c r="A17" s="39">
        <v>10</v>
      </c>
      <c r="B17" s="40" t="s">
        <v>24</v>
      </c>
      <c r="C17" s="41" t="s">
        <v>76</v>
      </c>
      <c r="D17" s="94">
        <v>52</v>
      </c>
      <c r="E17" s="95">
        <v>95</v>
      </c>
      <c r="F17" s="95">
        <v>0</v>
      </c>
      <c r="G17" s="95">
        <v>0</v>
      </c>
      <c r="H17" s="95">
        <v>0</v>
      </c>
      <c r="I17" s="95">
        <v>0</v>
      </c>
      <c r="J17" s="95">
        <v>19</v>
      </c>
      <c r="K17" s="95">
        <v>7</v>
      </c>
      <c r="L17" s="95">
        <v>50</v>
      </c>
      <c r="M17" s="95">
        <v>90</v>
      </c>
      <c r="N17" s="95">
        <v>3</v>
      </c>
      <c r="O17" s="95">
        <v>2</v>
      </c>
      <c r="P17" s="95">
        <v>1</v>
      </c>
      <c r="Q17" s="95">
        <v>4</v>
      </c>
      <c r="R17" s="95">
        <v>3</v>
      </c>
      <c r="S17" s="95">
        <v>1</v>
      </c>
      <c r="T17" s="95">
        <v>1</v>
      </c>
      <c r="U17" s="95">
        <v>1</v>
      </c>
      <c r="V17" s="95">
        <v>66</v>
      </c>
      <c r="W17" s="95">
        <v>5</v>
      </c>
      <c r="X17" s="95">
        <v>230</v>
      </c>
      <c r="Y17" s="95">
        <v>9</v>
      </c>
      <c r="Z17" s="95">
        <v>1</v>
      </c>
      <c r="AA17" s="95">
        <v>1</v>
      </c>
      <c r="AB17" s="95">
        <v>3</v>
      </c>
      <c r="AC17" s="95">
        <v>2</v>
      </c>
      <c r="AD17" s="95">
        <v>1</v>
      </c>
      <c r="AE17" s="95">
        <v>30</v>
      </c>
      <c r="AF17" s="95">
        <v>0</v>
      </c>
      <c r="AG17" s="95">
        <v>1</v>
      </c>
      <c r="AH17" s="95">
        <v>0</v>
      </c>
      <c r="AI17" s="95">
        <v>26</v>
      </c>
      <c r="AJ17" s="95">
        <v>244</v>
      </c>
      <c r="AK17" s="95">
        <v>219</v>
      </c>
      <c r="AL17" s="95">
        <v>160</v>
      </c>
      <c r="AM17" s="95">
        <v>10</v>
      </c>
      <c r="AN17" s="95">
        <v>6</v>
      </c>
      <c r="AO17" s="95">
        <v>110</v>
      </c>
      <c r="AP17" s="95">
        <v>165</v>
      </c>
      <c r="AQ17" s="95">
        <v>9</v>
      </c>
      <c r="AR17" s="95">
        <v>1</v>
      </c>
      <c r="AS17" s="95">
        <v>0</v>
      </c>
      <c r="AT17" s="95">
        <v>66</v>
      </c>
      <c r="AU17" s="95">
        <v>10</v>
      </c>
      <c r="AV17" s="95">
        <v>40</v>
      </c>
      <c r="AW17" s="95">
        <v>18</v>
      </c>
      <c r="AX17" s="95">
        <v>73</v>
      </c>
      <c r="AY17" s="95">
        <v>366</v>
      </c>
      <c r="AZ17" s="95">
        <v>27</v>
      </c>
      <c r="BA17" s="95">
        <v>138</v>
      </c>
      <c r="BB17" s="95">
        <v>26</v>
      </c>
      <c r="BC17" s="95">
        <v>24</v>
      </c>
      <c r="BD17" s="95">
        <v>25</v>
      </c>
      <c r="BE17" s="95">
        <v>118</v>
      </c>
      <c r="BF17" s="95">
        <v>0</v>
      </c>
      <c r="BG17" s="104">
        <v>2559</v>
      </c>
      <c r="BH17" s="94">
        <v>11186</v>
      </c>
      <c r="BI17" s="95">
        <v>0</v>
      </c>
      <c r="BJ17" s="95">
        <v>0</v>
      </c>
      <c r="BK17" s="98">
        <v>11186</v>
      </c>
      <c r="BL17" s="95">
        <v>0</v>
      </c>
      <c r="BM17" s="95">
        <v>0</v>
      </c>
      <c r="BN17" s="95">
        <v>0</v>
      </c>
      <c r="BO17" s="98">
        <v>0</v>
      </c>
      <c r="BP17" s="98">
        <v>0</v>
      </c>
      <c r="BQ17" s="96">
        <v>46</v>
      </c>
      <c r="BR17" s="96">
        <v>11232</v>
      </c>
      <c r="BS17" s="97">
        <v>13791</v>
      </c>
      <c r="BT17" s="38"/>
      <c r="BU17" s="38"/>
    </row>
    <row r="18" spans="1:73" ht="12.75">
      <c r="A18" s="52">
        <v>11</v>
      </c>
      <c r="B18" s="40" t="s">
        <v>25</v>
      </c>
      <c r="C18" s="41" t="s">
        <v>77</v>
      </c>
      <c r="D18" s="94">
        <v>1</v>
      </c>
      <c r="E18" s="95">
        <v>1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2</v>
      </c>
      <c r="M18" s="95">
        <v>37</v>
      </c>
      <c r="N18" s="95">
        <v>137</v>
      </c>
      <c r="O18" s="95">
        <v>2</v>
      </c>
      <c r="P18" s="95">
        <v>1</v>
      </c>
      <c r="Q18" s="95">
        <v>75</v>
      </c>
      <c r="R18" s="95">
        <v>4</v>
      </c>
      <c r="S18" s="95">
        <v>4</v>
      </c>
      <c r="T18" s="95">
        <v>24</v>
      </c>
      <c r="U18" s="95">
        <v>0</v>
      </c>
      <c r="V18" s="95">
        <v>0</v>
      </c>
      <c r="W18" s="95">
        <v>16</v>
      </c>
      <c r="X18" s="95">
        <v>87</v>
      </c>
      <c r="Y18" s="95">
        <v>6</v>
      </c>
      <c r="Z18" s="95">
        <v>9</v>
      </c>
      <c r="AA18" s="95">
        <v>8</v>
      </c>
      <c r="AB18" s="95">
        <v>192</v>
      </c>
      <c r="AC18" s="95">
        <v>1</v>
      </c>
      <c r="AD18" s="95">
        <v>0</v>
      </c>
      <c r="AE18" s="95">
        <v>193</v>
      </c>
      <c r="AF18" s="95">
        <v>0</v>
      </c>
      <c r="AG18" s="95">
        <v>0</v>
      </c>
      <c r="AH18" s="95">
        <v>2</v>
      </c>
      <c r="AI18" s="95">
        <v>29</v>
      </c>
      <c r="AJ18" s="95">
        <v>89</v>
      </c>
      <c r="AK18" s="95">
        <v>7</v>
      </c>
      <c r="AL18" s="95">
        <v>1</v>
      </c>
      <c r="AM18" s="95">
        <v>0</v>
      </c>
      <c r="AN18" s="95">
        <v>1</v>
      </c>
      <c r="AO18" s="95">
        <v>1</v>
      </c>
      <c r="AP18" s="95">
        <v>26</v>
      </c>
      <c r="AQ18" s="95">
        <v>1</v>
      </c>
      <c r="AR18" s="95">
        <v>3</v>
      </c>
      <c r="AS18" s="95">
        <v>0</v>
      </c>
      <c r="AT18" s="95">
        <v>17</v>
      </c>
      <c r="AU18" s="95">
        <v>5</v>
      </c>
      <c r="AV18" s="95">
        <v>19</v>
      </c>
      <c r="AW18" s="95">
        <v>12</v>
      </c>
      <c r="AX18" s="95">
        <v>13</v>
      </c>
      <c r="AY18" s="95">
        <v>82</v>
      </c>
      <c r="AZ18" s="95">
        <v>10</v>
      </c>
      <c r="BA18" s="95">
        <v>187</v>
      </c>
      <c r="BB18" s="95">
        <v>0</v>
      </c>
      <c r="BC18" s="95">
        <v>34</v>
      </c>
      <c r="BD18" s="95">
        <v>57</v>
      </c>
      <c r="BE18" s="95">
        <v>0</v>
      </c>
      <c r="BF18" s="95">
        <v>0</v>
      </c>
      <c r="BG18" s="104">
        <v>1396</v>
      </c>
      <c r="BH18" s="94">
        <v>3102</v>
      </c>
      <c r="BI18" s="95">
        <v>0</v>
      </c>
      <c r="BJ18" s="95">
        <v>0</v>
      </c>
      <c r="BK18" s="96">
        <v>3102</v>
      </c>
      <c r="BL18" s="95">
        <v>0</v>
      </c>
      <c r="BM18" s="95">
        <v>0</v>
      </c>
      <c r="BN18" s="95">
        <v>0</v>
      </c>
      <c r="BO18" s="96">
        <v>0</v>
      </c>
      <c r="BP18" s="96">
        <v>0</v>
      </c>
      <c r="BQ18" s="96">
        <v>9</v>
      </c>
      <c r="BR18" s="96">
        <v>3111</v>
      </c>
      <c r="BS18" s="97">
        <v>4507</v>
      </c>
      <c r="BT18" s="38"/>
      <c r="BU18" s="38"/>
    </row>
    <row r="19" spans="1:73" ht="12.75">
      <c r="A19" s="39">
        <v>12</v>
      </c>
      <c r="B19" s="40" t="s">
        <v>26</v>
      </c>
      <c r="C19" s="41" t="s">
        <v>78</v>
      </c>
      <c r="D19" s="94">
        <v>20</v>
      </c>
      <c r="E19" s="95">
        <v>4</v>
      </c>
      <c r="F19" s="95">
        <v>2</v>
      </c>
      <c r="G19" s="95">
        <v>1</v>
      </c>
      <c r="H19" s="95">
        <v>0</v>
      </c>
      <c r="I19" s="95">
        <v>0</v>
      </c>
      <c r="J19" s="95">
        <v>2</v>
      </c>
      <c r="K19" s="95">
        <v>47</v>
      </c>
      <c r="L19" s="95">
        <v>27</v>
      </c>
      <c r="M19" s="95">
        <v>5</v>
      </c>
      <c r="N19" s="95">
        <v>0</v>
      </c>
      <c r="O19" s="95">
        <v>708</v>
      </c>
      <c r="P19" s="95">
        <v>569</v>
      </c>
      <c r="Q19" s="95">
        <v>10</v>
      </c>
      <c r="R19" s="95">
        <v>0</v>
      </c>
      <c r="S19" s="95">
        <v>16</v>
      </c>
      <c r="T19" s="95">
        <v>12</v>
      </c>
      <c r="U19" s="95">
        <v>24</v>
      </c>
      <c r="V19" s="95">
        <v>15</v>
      </c>
      <c r="W19" s="95">
        <v>68</v>
      </c>
      <c r="X19" s="95">
        <v>57</v>
      </c>
      <c r="Y19" s="95">
        <v>0</v>
      </c>
      <c r="Z19" s="95">
        <v>17</v>
      </c>
      <c r="AA19" s="95">
        <v>4</v>
      </c>
      <c r="AB19" s="95">
        <v>9</v>
      </c>
      <c r="AC19" s="95">
        <v>16</v>
      </c>
      <c r="AD19" s="95">
        <v>89</v>
      </c>
      <c r="AE19" s="95">
        <v>585</v>
      </c>
      <c r="AF19" s="95">
        <v>0</v>
      </c>
      <c r="AG19" s="95">
        <v>89</v>
      </c>
      <c r="AH19" s="95">
        <v>1</v>
      </c>
      <c r="AI19" s="95">
        <v>840</v>
      </c>
      <c r="AJ19" s="95">
        <v>79</v>
      </c>
      <c r="AK19" s="95">
        <v>9</v>
      </c>
      <c r="AL19" s="95">
        <v>26</v>
      </c>
      <c r="AM19" s="95">
        <v>1</v>
      </c>
      <c r="AN19" s="95">
        <v>4</v>
      </c>
      <c r="AO19" s="95">
        <v>25</v>
      </c>
      <c r="AP19" s="95">
        <v>0</v>
      </c>
      <c r="AQ19" s="95">
        <v>0</v>
      </c>
      <c r="AR19" s="95">
        <v>0</v>
      </c>
      <c r="AS19" s="95">
        <v>0</v>
      </c>
      <c r="AT19" s="95">
        <v>351</v>
      </c>
      <c r="AU19" s="95">
        <v>10</v>
      </c>
      <c r="AV19" s="95">
        <v>14</v>
      </c>
      <c r="AW19" s="95">
        <v>4</v>
      </c>
      <c r="AX19" s="95">
        <v>80</v>
      </c>
      <c r="AY19" s="95">
        <v>9</v>
      </c>
      <c r="AZ19" s="95">
        <v>8</v>
      </c>
      <c r="BA19" s="95">
        <v>5</v>
      </c>
      <c r="BB19" s="95">
        <v>1</v>
      </c>
      <c r="BC19" s="95">
        <v>3</v>
      </c>
      <c r="BD19" s="95">
        <v>13</v>
      </c>
      <c r="BE19" s="95">
        <v>131</v>
      </c>
      <c r="BF19" s="95">
        <v>0</v>
      </c>
      <c r="BG19" s="104">
        <v>4010</v>
      </c>
      <c r="BH19" s="94">
        <v>174</v>
      </c>
      <c r="BI19" s="95">
        <v>0</v>
      </c>
      <c r="BJ19" s="95">
        <v>0</v>
      </c>
      <c r="BK19" s="96">
        <v>174</v>
      </c>
      <c r="BL19" s="95">
        <v>0</v>
      </c>
      <c r="BM19" s="95">
        <v>0</v>
      </c>
      <c r="BN19" s="95">
        <v>39</v>
      </c>
      <c r="BO19" s="96">
        <v>39</v>
      </c>
      <c r="BP19" s="96">
        <v>39</v>
      </c>
      <c r="BQ19" s="96">
        <v>10</v>
      </c>
      <c r="BR19" s="96">
        <v>223</v>
      </c>
      <c r="BS19" s="97">
        <v>4233</v>
      </c>
      <c r="BT19" s="38"/>
      <c r="BU19" s="38"/>
    </row>
    <row r="20" spans="1:73" ht="12.75">
      <c r="A20" s="39">
        <v>13</v>
      </c>
      <c r="B20" s="40" t="s">
        <v>27</v>
      </c>
      <c r="C20" s="41" t="s">
        <v>79</v>
      </c>
      <c r="D20" s="94">
        <v>28</v>
      </c>
      <c r="E20" s="95">
        <v>4</v>
      </c>
      <c r="F20" s="95">
        <v>2</v>
      </c>
      <c r="G20" s="95">
        <v>0</v>
      </c>
      <c r="H20" s="95">
        <v>0</v>
      </c>
      <c r="I20" s="95">
        <v>0</v>
      </c>
      <c r="J20" s="95">
        <v>16</v>
      </c>
      <c r="K20" s="95">
        <v>369</v>
      </c>
      <c r="L20" s="95">
        <v>44</v>
      </c>
      <c r="M20" s="95">
        <v>5</v>
      </c>
      <c r="N20" s="95">
        <v>3</v>
      </c>
      <c r="O20" s="95">
        <v>47</v>
      </c>
      <c r="P20" s="95">
        <v>3633</v>
      </c>
      <c r="Q20" s="95">
        <v>974</v>
      </c>
      <c r="R20" s="95">
        <v>5</v>
      </c>
      <c r="S20" s="95">
        <v>134</v>
      </c>
      <c r="T20" s="95">
        <v>243</v>
      </c>
      <c r="U20" s="95">
        <v>50</v>
      </c>
      <c r="V20" s="95">
        <v>48</v>
      </c>
      <c r="W20" s="95">
        <v>44</v>
      </c>
      <c r="X20" s="95">
        <v>140</v>
      </c>
      <c r="Y20" s="95">
        <v>6</v>
      </c>
      <c r="Z20" s="95">
        <v>34</v>
      </c>
      <c r="AA20" s="95">
        <v>140</v>
      </c>
      <c r="AB20" s="95">
        <v>123</v>
      </c>
      <c r="AC20" s="95">
        <v>50</v>
      </c>
      <c r="AD20" s="95">
        <v>12</v>
      </c>
      <c r="AE20" s="95">
        <v>35</v>
      </c>
      <c r="AF20" s="95">
        <v>0</v>
      </c>
      <c r="AG20" s="95">
        <v>67</v>
      </c>
      <c r="AH20" s="95">
        <v>13</v>
      </c>
      <c r="AI20" s="95">
        <v>86</v>
      </c>
      <c r="AJ20" s="95">
        <v>330</v>
      </c>
      <c r="AK20" s="95">
        <v>54</v>
      </c>
      <c r="AL20" s="95">
        <v>149</v>
      </c>
      <c r="AM20" s="95">
        <v>9</v>
      </c>
      <c r="AN20" s="95">
        <v>6</v>
      </c>
      <c r="AO20" s="95">
        <v>98</v>
      </c>
      <c r="AP20" s="95">
        <v>134</v>
      </c>
      <c r="AQ20" s="95">
        <v>75</v>
      </c>
      <c r="AR20" s="95">
        <v>10</v>
      </c>
      <c r="AS20" s="95">
        <v>6</v>
      </c>
      <c r="AT20" s="95">
        <v>144</v>
      </c>
      <c r="AU20" s="95">
        <v>64</v>
      </c>
      <c r="AV20" s="95">
        <v>254</v>
      </c>
      <c r="AW20" s="95">
        <v>83</v>
      </c>
      <c r="AX20" s="95">
        <v>745</v>
      </c>
      <c r="AY20" s="95">
        <v>148</v>
      </c>
      <c r="AZ20" s="95">
        <v>192</v>
      </c>
      <c r="BA20" s="95">
        <v>290</v>
      </c>
      <c r="BB20" s="95">
        <v>28</v>
      </c>
      <c r="BC20" s="95">
        <v>72</v>
      </c>
      <c r="BD20" s="95">
        <v>54</v>
      </c>
      <c r="BE20" s="95">
        <v>42</v>
      </c>
      <c r="BF20" s="95">
        <v>0</v>
      </c>
      <c r="BG20" s="104">
        <v>9342</v>
      </c>
      <c r="BH20" s="94">
        <v>531</v>
      </c>
      <c r="BI20" s="95">
        <v>0</v>
      </c>
      <c r="BJ20" s="95">
        <v>124</v>
      </c>
      <c r="BK20" s="96">
        <v>655</v>
      </c>
      <c r="BL20" s="95">
        <v>0</v>
      </c>
      <c r="BM20" s="95">
        <v>0</v>
      </c>
      <c r="BN20" s="95">
        <v>19</v>
      </c>
      <c r="BO20" s="96">
        <v>19</v>
      </c>
      <c r="BP20" s="96">
        <v>19</v>
      </c>
      <c r="BQ20" s="96">
        <v>14</v>
      </c>
      <c r="BR20" s="96">
        <v>688</v>
      </c>
      <c r="BS20" s="97">
        <v>10030</v>
      </c>
      <c r="BT20" s="38"/>
      <c r="BU20" s="38"/>
    </row>
    <row r="21" spans="1:73" ht="12.75">
      <c r="A21" s="39">
        <v>14</v>
      </c>
      <c r="B21" s="40" t="s">
        <v>28</v>
      </c>
      <c r="C21" s="41" t="s">
        <v>80</v>
      </c>
      <c r="D21" s="94">
        <v>8</v>
      </c>
      <c r="E21" s="95">
        <v>5</v>
      </c>
      <c r="F21" s="95">
        <v>0</v>
      </c>
      <c r="G21" s="95">
        <v>0</v>
      </c>
      <c r="H21" s="95">
        <v>0</v>
      </c>
      <c r="I21" s="95">
        <v>0</v>
      </c>
      <c r="J21" s="95">
        <v>3</v>
      </c>
      <c r="K21" s="95">
        <v>20</v>
      </c>
      <c r="L21" s="95">
        <v>4</v>
      </c>
      <c r="M21" s="95">
        <v>1</v>
      </c>
      <c r="N21" s="95">
        <v>0</v>
      </c>
      <c r="O21" s="95">
        <v>15</v>
      </c>
      <c r="P21" s="95">
        <v>18</v>
      </c>
      <c r="Q21" s="95">
        <v>425</v>
      </c>
      <c r="R21" s="95">
        <v>3</v>
      </c>
      <c r="S21" s="95">
        <v>29</v>
      </c>
      <c r="T21" s="95">
        <v>15</v>
      </c>
      <c r="U21" s="95">
        <v>5</v>
      </c>
      <c r="V21" s="95">
        <v>26</v>
      </c>
      <c r="W21" s="95">
        <v>26</v>
      </c>
      <c r="X21" s="95">
        <v>65</v>
      </c>
      <c r="Y21" s="95">
        <v>3</v>
      </c>
      <c r="Z21" s="95">
        <v>20</v>
      </c>
      <c r="AA21" s="95">
        <v>201</v>
      </c>
      <c r="AB21" s="95">
        <v>30</v>
      </c>
      <c r="AC21" s="95">
        <v>32</v>
      </c>
      <c r="AD21" s="95">
        <v>20</v>
      </c>
      <c r="AE21" s="95">
        <v>8</v>
      </c>
      <c r="AF21" s="95">
        <v>0</v>
      </c>
      <c r="AG21" s="95">
        <v>6</v>
      </c>
      <c r="AH21" s="95">
        <v>0</v>
      </c>
      <c r="AI21" s="95">
        <v>39</v>
      </c>
      <c r="AJ21" s="95">
        <v>227</v>
      </c>
      <c r="AK21" s="95">
        <v>36</v>
      </c>
      <c r="AL21" s="95">
        <v>79</v>
      </c>
      <c r="AM21" s="95">
        <v>7</v>
      </c>
      <c r="AN21" s="95">
        <v>3</v>
      </c>
      <c r="AO21" s="95">
        <v>70</v>
      </c>
      <c r="AP21" s="95">
        <v>171</v>
      </c>
      <c r="AQ21" s="95">
        <v>143</v>
      </c>
      <c r="AR21" s="95">
        <v>32</v>
      </c>
      <c r="AS21" s="95">
        <v>3</v>
      </c>
      <c r="AT21" s="95">
        <v>89</v>
      </c>
      <c r="AU21" s="95">
        <v>31</v>
      </c>
      <c r="AV21" s="95">
        <v>177</v>
      </c>
      <c r="AW21" s="95">
        <v>131</v>
      </c>
      <c r="AX21" s="95">
        <v>536</v>
      </c>
      <c r="AY21" s="95">
        <v>77</v>
      </c>
      <c r="AZ21" s="95">
        <v>257</v>
      </c>
      <c r="BA21" s="95">
        <v>65</v>
      </c>
      <c r="BB21" s="95">
        <v>4</v>
      </c>
      <c r="BC21" s="95">
        <v>88</v>
      </c>
      <c r="BD21" s="95">
        <v>135</v>
      </c>
      <c r="BE21" s="95">
        <v>0</v>
      </c>
      <c r="BF21" s="95">
        <v>0</v>
      </c>
      <c r="BG21" s="104">
        <v>3388</v>
      </c>
      <c r="BH21" s="94">
        <v>953</v>
      </c>
      <c r="BI21" s="95">
        <v>0</v>
      </c>
      <c r="BJ21" s="95">
        <v>0</v>
      </c>
      <c r="BK21" s="96">
        <v>953</v>
      </c>
      <c r="BL21" s="95">
        <v>0</v>
      </c>
      <c r="BM21" s="95">
        <v>0</v>
      </c>
      <c r="BN21" s="95">
        <v>0</v>
      </c>
      <c r="BO21" s="96">
        <v>0</v>
      </c>
      <c r="BP21" s="96">
        <v>0</v>
      </c>
      <c r="BQ21" s="96">
        <v>13</v>
      </c>
      <c r="BR21" s="96">
        <v>966</v>
      </c>
      <c r="BS21" s="97">
        <v>4354</v>
      </c>
      <c r="BT21" s="38"/>
      <c r="BU21" s="38"/>
    </row>
    <row r="22" spans="1:73" ht="12.75">
      <c r="A22" s="39">
        <v>15</v>
      </c>
      <c r="B22" s="40" t="s">
        <v>29</v>
      </c>
      <c r="C22" s="41" t="s">
        <v>81</v>
      </c>
      <c r="D22" s="94">
        <v>307</v>
      </c>
      <c r="E22" s="95">
        <v>132</v>
      </c>
      <c r="F22" s="95">
        <v>55</v>
      </c>
      <c r="G22" s="95">
        <v>6</v>
      </c>
      <c r="H22" s="95">
        <v>0</v>
      </c>
      <c r="I22" s="95">
        <v>0</v>
      </c>
      <c r="J22" s="95">
        <v>89</v>
      </c>
      <c r="K22" s="95">
        <v>142</v>
      </c>
      <c r="L22" s="95">
        <v>17</v>
      </c>
      <c r="M22" s="95">
        <v>2</v>
      </c>
      <c r="N22" s="95">
        <v>0</v>
      </c>
      <c r="O22" s="95">
        <v>65</v>
      </c>
      <c r="P22" s="95">
        <v>329</v>
      </c>
      <c r="Q22" s="95">
        <v>14</v>
      </c>
      <c r="R22" s="95">
        <v>726</v>
      </c>
      <c r="S22" s="95">
        <v>1343</v>
      </c>
      <c r="T22" s="95">
        <v>94</v>
      </c>
      <c r="U22" s="95">
        <v>196</v>
      </c>
      <c r="V22" s="95">
        <v>453</v>
      </c>
      <c r="W22" s="95">
        <v>58</v>
      </c>
      <c r="X22" s="95">
        <v>74</v>
      </c>
      <c r="Y22" s="95">
        <v>1</v>
      </c>
      <c r="Z22" s="95">
        <v>14</v>
      </c>
      <c r="AA22" s="95">
        <v>8</v>
      </c>
      <c r="AB22" s="95">
        <v>10</v>
      </c>
      <c r="AC22" s="95">
        <v>62</v>
      </c>
      <c r="AD22" s="95">
        <v>27</v>
      </c>
      <c r="AE22" s="95">
        <v>23</v>
      </c>
      <c r="AF22" s="95">
        <v>13</v>
      </c>
      <c r="AG22" s="95">
        <v>1847</v>
      </c>
      <c r="AH22" s="95">
        <v>7</v>
      </c>
      <c r="AI22" s="95">
        <v>424</v>
      </c>
      <c r="AJ22" s="95">
        <v>456</v>
      </c>
      <c r="AK22" s="95">
        <v>55</v>
      </c>
      <c r="AL22" s="95">
        <v>1038</v>
      </c>
      <c r="AM22" s="95">
        <v>1094</v>
      </c>
      <c r="AN22" s="95">
        <v>620</v>
      </c>
      <c r="AO22" s="95">
        <v>224</v>
      </c>
      <c r="AP22" s="95">
        <v>51</v>
      </c>
      <c r="AQ22" s="95">
        <v>8</v>
      </c>
      <c r="AR22" s="95">
        <v>2</v>
      </c>
      <c r="AS22" s="95">
        <v>2</v>
      </c>
      <c r="AT22" s="95">
        <v>152</v>
      </c>
      <c r="AU22" s="95">
        <v>47</v>
      </c>
      <c r="AV22" s="95">
        <v>51</v>
      </c>
      <c r="AW22" s="95">
        <v>12</v>
      </c>
      <c r="AX22" s="95">
        <v>181</v>
      </c>
      <c r="AY22" s="95">
        <v>205</v>
      </c>
      <c r="AZ22" s="95">
        <v>30</v>
      </c>
      <c r="BA22" s="95">
        <v>99</v>
      </c>
      <c r="BB22" s="95">
        <v>58</v>
      </c>
      <c r="BC22" s="95">
        <v>16</v>
      </c>
      <c r="BD22" s="95">
        <v>12</v>
      </c>
      <c r="BE22" s="95">
        <v>7</v>
      </c>
      <c r="BF22" s="95">
        <v>0</v>
      </c>
      <c r="BG22" s="104">
        <v>10958</v>
      </c>
      <c r="BH22" s="94">
        <v>2106</v>
      </c>
      <c r="BI22" s="95">
        <v>0</v>
      </c>
      <c r="BJ22" s="95">
        <v>0</v>
      </c>
      <c r="BK22" s="96">
        <v>2106</v>
      </c>
      <c r="BL22" s="95">
        <v>0</v>
      </c>
      <c r="BM22" s="95">
        <v>0</v>
      </c>
      <c r="BN22" s="95">
        <v>499</v>
      </c>
      <c r="BO22" s="96">
        <v>499</v>
      </c>
      <c r="BP22" s="96">
        <v>499</v>
      </c>
      <c r="BQ22" s="96">
        <v>8</v>
      </c>
      <c r="BR22" s="96">
        <v>2613</v>
      </c>
      <c r="BS22" s="97">
        <v>13571</v>
      </c>
      <c r="BT22" s="38"/>
      <c r="BU22" s="38"/>
    </row>
    <row r="23" spans="1:73" ht="12.75">
      <c r="A23" s="52">
        <v>16</v>
      </c>
      <c r="B23" s="40" t="s">
        <v>30</v>
      </c>
      <c r="C23" s="41" t="s">
        <v>82</v>
      </c>
      <c r="D23" s="94">
        <v>1319</v>
      </c>
      <c r="E23" s="95">
        <v>78</v>
      </c>
      <c r="F23" s="95">
        <v>6</v>
      </c>
      <c r="G23" s="95">
        <v>11</v>
      </c>
      <c r="H23" s="95">
        <v>1</v>
      </c>
      <c r="I23" s="95">
        <v>0</v>
      </c>
      <c r="J23" s="95">
        <v>213</v>
      </c>
      <c r="K23" s="95">
        <v>789</v>
      </c>
      <c r="L23" s="95">
        <v>768</v>
      </c>
      <c r="M23" s="95">
        <v>35</v>
      </c>
      <c r="N23" s="95">
        <v>39</v>
      </c>
      <c r="O23" s="95">
        <v>550</v>
      </c>
      <c r="P23" s="95">
        <v>3240</v>
      </c>
      <c r="Q23" s="95">
        <v>826</v>
      </c>
      <c r="R23" s="95">
        <v>1186</v>
      </c>
      <c r="S23" s="95">
        <v>10762</v>
      </c>
      <c r="T23" s="95">
        <v>4515</v>
      </c>
      <c r="U23" s="95">
        <v>839</v>
      </c>
      <c r="V23" s="95">
        <v>510</v>
      </c>
      <c r="W23" s="95">
        <v>786</v>
      </c>
      <c r="X23" s="95">
        <v>693</v>
      </c>
      <c r="Y23" s="95">
        <v>21</v>
      </c>
      <c r="Z23" s="95">
        <v>619</v>
      </c>
      <c r="AA23" s="95">
        <v>646</v>
      </c>
      <c r="AB23" s="95">
        <v>132</v>
      </c>
      <c r="AC23" s="95">
        <v>643</v>
      </c>
      <c r="AD23" s="95">
        <v>181</v>
      </c>
      <c r="AE23" s="95">
        <v>834</v>
      </c>
      <c r="AF23" s="95">
        <v>14</v>
      </c>
      <c r="AG23" s="95">
        <v>428</v>
      </c>
      <c r="AH23" s="95">
        <v>246</v>
      </c>
      <c r="AI23" s="95">
        <v>525</v>
      </c>
      <c r="AJ23" s="95">
        <v>933</v>
      </c>
      <c r="AK23" s="95">
        <v>195</v>
      </c>
      <c r="AL23" s="95">
        <v>336</v>
      </c>
      <c r="AM23" s="95">
        <v>25</v>
      </c>
      <c r="AN23" s="95">
        <v>13</v>
      </c>
      <c r="AO23" s="95">
        <v>204</v>
      </c>
      <c r="AP23" s="95">
        <v>71</v>
      </c>
      <c r="AQ23" s="95">
        <v>16</v>
      </c>
      <c r="AR23" s="95">
        <v>0</v>
      </c>
      <c r="AS23" s="95">
        <v>0</v>
      </c>
      <c r="AT23" s="95">
        <v>489</v>
      </c>
      <c r="AU23" s="95">
        <v>92</v>
      </c>
      <c r="AV23" s="95">
        <v>245</v>
      </c>
      <c r="AW23" s="95">
        <v>101</v>
      </c>
      <c r="AX23" s="95">
        <v>1338</v>
      </c>
      <c r="AY23" s="95">
        <v>214</v>
      </c>
      <c r="AZ23" s="95">
        <v>224</v>
      </c>
      <c r="BA23" s="95">
        <v>1745</v>
      </c>
      <c r="BB23" s="95">
        <v>46</v>
      </c>
      <c r="BC23" s="95">
        <v>93</v>
      </c>
      <c r="BD23" s="95">
        <v>145</v>
      </c>
      <c r="BE23" s="95">
        <v>394</v>
      </c>
      <c r="BF23" s="95">
        <v>0</v>
      </c>
      <c r="BG23" s="104">
        <v>38374</v>
      </c>
      <c r="BH23" s="94">
        <v>4583</v>
      </c>
      <c r="BI23" s="95">
        <v>0</v>
      </c>
      <c r="BJ23" s="95">
        <v>4291</v>
      </c>
      <c r="BK23" s="96">
        <v>8874</v>
      </c>
      <c r="BL23" s="95">
        <v>0</v>
      </c>
      <c r="BM23" s="95">
        <v>0</v>
      </c>
      <c r="BN23" s="95">
        <v>791</v>
      </c>
      <c r="BO23" s="96">
        <v>791</v>
      </c>
      <c r="BP23" s="96">
        <v>791</v>
      </c>
      <c r="BQ23" s="96">
        <v>2940</v>
      </c>
      <c r="BR23" s="96">
        <v>12605</v>
      </c>
      <c r="BS23" s="97">
        <v>50979</v>
      </c>
      <c r="BT23" s="38"/>
      <c r="BU23" s="38"/>
    </row>
    <row r="24" spans="1:73" ht="12.75">
      <c r="A24" s="39">
        <v>17</v>
      </c>
      <c r="B24" s="40" t="s">
        <v>31</v>
      </c>
      <c r="C24" s="41" t="s">
        <v>83</v>
      </c>
      <c r="D24" s="94">
        <v>22</v>
      </c>
      <c r="E24" s="95">
        <v>8</v>
      </c>
      <c r="F24" s="95">
        <v>0</v>
      </c>
      <c r="G24" s="95">
        <v>4</v>
      </c>
      <c r="H24" s="95">
        <v>0</v>
      </c>
      <c r="I24" s="95">
        <v>0</v>
      </c>
      <c r="J24" s="95">
        <v>47</v>
      </c>
      <c r="K24" s="95">
        <v>910</v>
      </c>
      <c r="L24" s="95">
        <v>72</v>
      </c>
      <c r="M24" s="95">
        <v>18</v>
      </c>
      <c r="N24" s="95">
        <v>15</v>
      </c>
      <c r="O24" s="95">
        <v>119</v>
      </c>
      <c r="P24" s="95">
        <v>154</v>
      </c>
      <c r="Q24" s="95">
        <v>76</v>
      </c>
      <c r="R24" s="95">
        <v>43</v>
      </c>
      <c r="S24" s="95">
        <v>426</v>
      </c>
      <c r="T24" s="95">
        <v>1181</v>
      </c>
      <c r="U24" s="95">
        <v>75</v>
      </c>
      <c r="V24" s="95">
        <v>54</v>
      </c>
      <c r="W24" s="95">
        <v>252</v>
      </c>
      <c r="X24" s="95">
        <v>1268</v>
      </c>
      <c r="Y24" s="95">
        <v>52</v>
      </c>
      <c r="Z24" s="95">
        <v>500</v>
      </c>
      <c r="AA24" s="95">
        <v>1046</v>
      </c>
      <c r="AB24" s="95">
        <v>266</v>
      </c>
      <c r="AC24" s="95">
        <v>2599</v>
      </c>
      <c r="AD24" s="95">
        <v>177</v>
      </c>
      <c r="AE24" s="95">
        <v>401</v>
      </c>
      <c r="AF24" s="95">
        <v>0</v>
      </c>
      <c r="AG24" s="95">
        <v>18</v>
      </c>
      <c r="AH24" s="95">
        <v>30</v>
      </c>
      <c r="AI24" s="95">
        <v>478</v>
      </c>
      <c r="AJ24" s="95">
        <v>2226</v>
      </c>
      <c r="AK24" s="95">
        <v>185</v>
      </c>
      <c r="AL24" s="95">
        <v>264</v>
      </c>
      <c r="AM24" s="95">
        <v>3</v>
      </c>
      <c r="AN24" s="95">
        <v>5</v>
      </c>
      <c r="AO24" s="95">
        <v>65</v>
      </c>
      <c r="AP24" s="95">
        <v>30</v>
      </c>
      <c r="AQ24" s="95">
        <v>39</v>
      </c>
      <c r="AR24" s="95">
        <v>3</v>
      </c>
      <c r="AS24" s="95">
        <v>0</v>
      </c>
      <c r="AT24" s="95">
        <v>339</v>
      </c>
      <c r="AU24" s="95">
        <v>78</v>
      </c>
      <c r="AV24" s="95">
        <v>351</v>
      </c>
      <c r="AW24" s="95">
        <v>96</v>
      </c>
      <c r="AX24" s="95">
        <v>434</v>
      </c>
      <c r="AY24" s="95">
        <v>336</v>
      </c>
      <c r="AZ24" s="95">
        <v>58</v>
      </c>
      <c r="BA24" s="95">
        <v>353</v>
      </c>
      <c r="BB24" s="95">
        <v>32</v>
      </c>
      <c r="BC24" s="95">
        <v>23</v>
      </c>
      <c r="BD24" s="95">
        <v>25</v>
      </c>
      <c r="BE24" s="95">
        <v>49</v>
      </c>
      <c r="BF24" s="95">
        <v>0</v>
      </c>
      <c r="BG24" s="104">
        <v>15305</v>
      </c>
      <c r="BH24" s="94">
        <v>763</v>
      </c>
      <c r="BI24" s="95">
        <v>0</v>
      </c>
      <c r="BJ24" s="95">
        <v>96</v>
      </c>
      <c r="BK24" s="96">
        <v>859</v>
      </c>
      <c r="BL24" s="95">
        <v>0</v>
      </c>
      <c r="BM24" s="95">
        <v>0</v>
      </c>
      <c r="BN24" s="95">
        <v>76</v>
      </c>
      <c r="BO24" s="96">
        <v>76</v>
      </c>
      <c r="BP24" s="96">
        <v>76</v>
      </c>
      <c r="BQ24" s="96">
        <v>49</v>
      </c>
      <c r="BR24" s="96">
        <v>984</v>
      </c>
      <c r="BS24" s="97">
        <v>16289</v>
      </c>
      <c r="BT24" s="38"/>
      <c r="BU24" s="38"/>
    </row>
    <row r="25" spans="1:73" ht="12.75">
      <c r="A25" s="39">
        <v>18</v>
      </c>
      <c r="B25" s="40" t="s">
        <v>32</v>
      </c>
      <c r="C25" s="41" t="s">
        <v>84</v>
      </c>
      <c r="D25" s="94">
        <v>50</v>
      </c>
      <c r="E25" s="95">
        <v>1</v>
      </c>
      <c r="F25" s="95">
        <v>0</v>
      </c>
      <c r="G25" s="95">
        <v>1</v>
      </c>
      <c r="H25" s="95">
        <v>0</v>
      </c>
      <c r="I25" s="95">
        <v>0</v>
      </c>
      <c r="J25" s="95">
        <v>56</v>
      </c>
      <c r="K25" s="95">
        <v>146</v>
      </c>
      <c r="L25" s="95">
        <v>137</v>
      </c>
      <c r="M25" s="95">
        <v>7</v>
      </c>
      <c r="N25" s="95">
        <v>1</v>
      </c>
      <c r="O25" s="95">
        <v>229</v>
      </c>
      <c r="P25" s="95">
        <v>6</v>
      </c>
      <c r="Q25" s="95">
        <v>4</v>
      </c>
      <c r="R25" s="95">
        <v>59</v>
      </c>
      <c r="S25" s="95">
        <v>155</v>
      </c>
      <c r="T25" s="95">
        <v>30</v>
      </c>
      <c r="U25" s="95">
        <v>381</v>
      </c>
      <c r="V25" s="95">
        <v>188</v>
      </c>
      <c r="W25" s="95">
        <v>154</v>
      </c>
      <c r="X25" s="95">
        <v>210</v>
      </c>
      <c r="Y25" s="95">
        <v>7</v>
      </c>
      <c r="Z25" s="95">
        <v>75</v>
      </c>
      <c r="AA25" s="95">
        <v>24</v>
      </c>
      <c r="AB25" s="95">
        <v>69</v>
      </c>
      <c r="AC25" s="95">
        <v>392</v>
      </c>
      <c r="AD25" s="95">
        <v>35</v>
      </c>
      <c r="AE25" s="95">
        <v>177</v>
      </c>
      <c r="AF25" s="95">
        <v>8</v>
      </c>
      <c r="AG25" s="95">
        <v>36</v>
      </c>
      <c r="AH25" s="95">
        <v>28</v>
      </c>
      <c r="AI25" s="95">
        <v>2098</v>
      </c>
      <c r="AJ25" s="95">
        <v>160</v>
      </c>
      <c r="AK25" s="95">
        <v>385</v>
      </c>
      <c r="AL25" s="95">
        <v>37</v>
      </c>
      <c r="AM25" s="95">
        <v>0</v>
      </c>
      <c r="AN25" s="95">
        <v>4</v>
      </c>
      <c r="AO25" s="95">
        <v>30</v>
      </c>
      <c r="AP25" s="95">
        <v>0</v>
      </c>
      <c r="AQ25" s="95">
        <v>0</v>
      </c>
      <c r="AR25" s="95">
        <v>1</v>
      </c>
      <c r="AS25" s="95">
        <v>0</v>
      </c>
      <c r="AT25" s="95">
        <v>454</v>
      </c>
      <c r="AU25" s="95">
        <v>17</v>
      </c>
      <c r="AV25" s="95">
        <v>69</v>
      </c>
      <c r="AW25" s="95">
        <v>19</v>
      </c>
      <c r="AX25" s="95">
        <v>87</v>
      </c>
      <c r="AY25" s="95">
        <v>62</v>
      </c>
      <c r="AZ25" s="95">
        <v>42</v>
      </c>
      <c r="BA25" s="95">
        <v>115</v>
      </c>
      <c r="BB25" s="95">
        <v>1</v>
      </c>
      <c r="BC25" s="95">
        <v>5</v>
      </c>
      <c r="BD25" s="95">
        <v>28</v>
      </c>
      <c r="BE25" s="95">
        <v>6</v>
      </c>
      <c r="BF25" s="95">
        <v>0</v>
      </c>
      <c r="BG25" s="104">
        <v>6286</v>
      </c>
      <c r="BH25" s="94">
        <v>710</v>
      </c>
      <c r="BI25" s="95">
        <v>0</v>
      </c>
      <c r="BJ25" s="95">
        <v>0</v>
      </c>
      <c r="BK25" s="96">
        <v>710</v>
      </c>
      <c r="BL25" s="95">
        <v>0</v>
      </c>
      <c r="BM25" s="95">
        <v>0</v>
      </c>
      <c r="BN25" s="95">
        <v>81</v>
      </c>
      <c r="BO25" s="96">
        <v>81</v>
      </c>
      <c r="BP25" s="96">
        <v>81</v>
      </c>
      <c r="BQ25" s="96">
        <v>224</v>
      </c>
      <c r="BR25" s="96">
        <v>1015</v>
      </c>
      <c r="BS25" s="97">
        <v>7301</v>
      </c>
      <c r="BT25" s="38"/>
      <c r="BU25" s="38"/>
    </row>
    <row r="26" spans="1:73" ht="12.75">
      <c r="A26" s="39">
        <v>19</v>
      </c>
      <c r="B26" s="40" t="s">
        <v>33</v>
      </c>
      <c r="C26" s="41" t="s">
        <v>85</v>
      </c>
      <c r="D26" s="94">
        <v>68</v>
      </c>
      <c r="E26" s="95">
        <v>2</v>
      </c>
      <c r="F26" s="95">
        <v>0</v>
      </c>
      <c r="G26" s="95">
        <v>0</v>
      </c>
      <c r="H26" s="95">
        <v>0</v>
      </c>
      <c r="I26" s="95">
        <v>0</v>
      </c>
      <c r="J26" s="95">
        <v>29</v>
      </c>
      <c r="K26" s="95">
        <v>1</v>
      </c>
      <c r="L26" s="95">
        <v>33</v>
      </c>
      <c r="M26" s="95">
        <v>8</v>
      </c>
      <c r="N26" s="95">
        <v>0</v>
      </c>
      <c r="O26" s="95">
        <v>215</v>
      </c>
      <c r="P26" s="95">
        <v>402</v>
      </c>
      <c r="Q26" s="95">
        <v>46</v>
      </c>
      <c r="R26" s="95">
        <v>80</v>
      </c>
      <c r="S26" s="95">
        <v>275</v>
      </c>
      <c r="T26" s="95">
        <v>177</v>
      </c>
      <c r="U26" s="95">
        <v>150</v>
      </c>
      <c r="V26" s="95">
        <v>15041</v>
      </c>
      <c r="W26" s="95">
        <v>5374</v>
      </c>
      <c r="X26" s="95">
        <v>3167</v>
      </c>
      <c r="Y26" s="95">
        <v>108</v>
      </c>
      <c r="Z26" s="95">
        <v>1397</v>
      </c>
      <c r="AA26" s="95">
        <v>285</v>
      </c>
      <c r="AB26" s="95">
        <v>296</v>
      </c>
      <c r="AC26" s="95">
        <v>1827</v>
      </c>
      <c r="AD26" s="95">
        <v>303</v>
      </c>
      <c r="AE26" s="95">
        <v>925</v>
      </c>
      <c r="AF26" s="95">
        <v>182</v>
      </c>
      <c r="AG26" s="95">
        <v>119</v>
      </c>
      <c r="AH26" s="95">
        <v>69</v>
      </c>
      <c r="AI26" s="95">
        <v>1959</v>
      </c>
      <c r="AJ26" s="95">
        <v>505</v>
      </c>
      <c r="AK26" s="95">
        <v>15</v>
      </c>
      <c r="AL26" s="95">
        <v>33</v>
      </c>
      <c r="AM26" s="95">
        <v>2</v>
      </c>
      <c r="AN26" s="95">
        <v>18</v>
      </c>
      <c r="AO26" s="95">
        <v>61</v>
      </c>
      <c r="AP26" s="95">
        <v>20</v>
      </c>
      <c r="AQ26" s="95">
        <v>1</v>
      </c>
      <c r="AR26" s="95">
        <v>0</v>
      </c>
      <c r="AS26" s="95">
        <v>0</v>
      </c>
      <c r="AT26" s="95">
        <v>225</v>
      </c>
      <c r="AU26" s="95">
        <v>69</v>
      </c>
      <c r="AV26" s="95">
        <v>127</v>
      </c>
      <c r="AW26" s="95">
        <v>136</v>
      </c>
      <c r="AX26" s="95">
        <v>200</v>
      </c>
      <c r="AY26" s="95">
        <v>76</v>
      </c>
      <c r="AZ26" s="95">
        <v>10</v>
      </c>
      <c r="BA26" s="95">
        <v>4</v>
      </c>
      <c r="BB26" s="95">
        <v>2</v>
      </c>
      <c r="BC26" s="95">
        <v>4</v>
      </c>
      <c r="BD26" s="95">
        <v>2</v>
      </c>
      <c r="BE26" s="95">
        <v>1</v>
      </c>
      <c r="BF26" s="95">
        <v>0</v>
      </c>
      <c r="BG26" s="104">
        <v>34049</v>
      </c>
      <c r="BH26" s="94">
        <v>47</v>
      </c>
      <c r="BI26" s="95">
        <v>0</v>
      </c>
      <c r="BJ26" s="95">
        <v>0</v>
      </c>
      <c r="BK26" s="96">
        <v>47</v>
      </c>
      <c r="BL26" s="95">
        <v>0</v>
      </c>
      <c r="BM26" s="95">
        <v>0</v>
      </c>
      <c r="BN26" s="95">
        <v>363</v>
      </c>
      <c r="BO26" s="96">
        <v>363</v>
      </c>
      <c r="BP26" s="96">
        <v>363</v>
      </c>
      <c r="BQ26" s="96">
        <v>411</v>
      </c>
      <c r="BR26" s="96">
        <v>821</v>
      </c>
      <c r="BS26" s="97">
        <v>34870</v>
      </c>
      <c r="BT26" s="38"/>
      <c r="BU26" s="38"/>
    </row>
    <row r="27" spans="1:73" ht="12.75">
      <c r="A27" s="39">
        <v>20</v>
      </c>
      <c r="B27" s="40" t="s">
        <v>34</v>
      </c>
      <c r="C27" s="41" t="s">
        <v>86</v>
      </c>
      <c r="D27" s="94">
        <v>93</v>
      </c>
      <c r="E27" s="95">
        <v>40</v>
      </c>
      <c r="F27" s="95">
        <v>7</v>
      </c>
      <c r="G27" s="95">
        <v>5</v>
      </c>
      <c r="H27" s="95">
        <v>0</v>
      </c>
      <c r="I27" s="95">
        <v>0</v>
      </c>
      <c r="J27" s="95">
        <v>57</v>
      </c>
      <c r="K27" s="95">
        <v>501</v>
      </c>
      <c r="L27" s="95">
        <v>6</v>
      </c>
      <c r="M27" s="95">
        <v>3</v>
      </c>
      <c r="N27" s="95">
        <v>5</v>
      </c>
      <c r="O27" s="95">
        <v>747</v>
      </c>
      <c r="P27" s="95">
        <v>19</v>
      </c>
      <c r="Q27" s="95">
        <v>30</v>
      </c>
      <c r="R27" s="95">
        <v>109</v>
      </c>
      <c r="S27" s="95">
        <v>81</v>
      </c>
      <c r="T27" s="95">
        <v>68</v>
      </c>
      <c r="U27" s="95">
        <v>107</v>
      </c>
      <c r="V27" s="95">
        <v>214</v>
      </c>
      <c r="W27" s="95">
        <v>1242</v>
      </c>
      <c r="X27" s="95">
        <v>2067</v>
      </c>
      <c r="Y27" s="95">
        <v>83</v>
      </c>
      <c r="Z27" s="95">
        <v>178</v>
      </c>
      <c r="AA27" s="95">
        <v>170</v>
      </c>
      <c r="AB27" s="95">
        <v>156</v>
      </c>
      <c r="AC27" s="95">
        <v>1207</v>
      </c>
      <c r="AD27" s="95">
        <v>203</v>
      </c>
      <c r="AE27" s="95">
        <v>243</v>
      </c>
      <c r="AF27" s="95">
        <v>5</v>
      </c>
      <c r="AG27" s="95">
        <v>30</v>
      </c>
      <c r="AH27" s="95">
        <v>52</v>
      </c>
      <c r="AI27" s="95">
        <v>1223</v>
      </c>
      <c r="AJ27" s="95">
        <v>509</v>
      </c>
      <c r="AK27" s="95">
        <v>58</v>
      </c>
      <c r="AL27" s="95">
        <v>62</v>
      </c>
      <c r="AM27" s="95">
        <v>4</v>
      </c>
      <c r="AN27" s="95">
        <v>5</v>
      </c>
      <c r="AO27" s="95">
        <v>60</v>
      </c>
      <c r="AP27" s="95">
        <v>79</v>
      </c>
      <c r="AQ27" s="95">
        <v>8</v>
      </c>
      <c r="AR27" s="95">
        <v>0</v>
      </c>
      <c r="AS27" s="95">
        <v>0</v>
      </c>
      <c r="AT27" s="95">
        <v>478</v>
      </c>
      <c r="AU27" s="95">
        <v>72</v>
      </c>
      <c r="AV27" s="95">
        <v>321</v>
      </c>
      <c r="AW27" s="95">
        <v>94</v>
      </c>
      <c r="AX27" s="95">
        <v>381</v>
      </c>
      <c r="AY27" s="95">
        <v>197</v>
      </c>
      <c r="AZ27" s="95">
        <v>90</v>
      </c>
      <c r="BA27" s="95">
        <v>123</v>
      </c>
      <c r="BB27" s="95">
        <v>6</v>
      </c>
      <c r="BC27" s="95">
        <v>24</v>
      </c>
      <c r="BD27" s="95">
        <v>37</v>
      </c>
      <c r="BE27" s="95">
        <v>18</v>
      </c>
      <c r="BF27" s="95">
        <v>0</v>
      </c>
      <c r="BG27" s="104">
        <v>11577</v>
      </c>
      <c r="BH27" s="94">
        <v>526</v>
      </c>
      <c r="BI27" s="95">
        <v>0</v>
      </c>
      <c r="BJ27" s="95">
        <v>0</v>
      </c>
      <c r="BK27" s="96">
        <v>526</v>
      </c>
      <c r="BL27" s="95">
        <v>2490</v>
      </c>
      <c r="BM27" s="95">
        <v>0</v>
      </c>
      <c r="BN27" s="95">
        <v>0</v>
      </c>
      <c r="BO27" s="96">
        <v>0</v>
      </c>
      <c r="BP27" s="96">
        <v>2490</v>
      </c>
      <c r="BQ27" s="96">
        <v>94</v>
      </c>
      <c r="BR27" s="96">
        <v>3110</v>
      </c>
      <c r="BS27" s="97">
        <v>14687</v>
      </c>
      <c r="BT27" s="38"/>
      <c r="BU27" s="38"/>
    </row>
    <row r="28" spans="1:73" ht="12.75">
      <c r="A28" s="52">
        <v>21</v>
      </c>
      <c r="B28" s="40" t="s">
        <v>35</v>
      </c>
      <c r="C28" s="41" t="s">
        <v>87</v>
      </c>
      <c r="D28" s="94">
        <v>753</v>
      </c>
      <c r="E28" s="95">
        <v>262</v>
      </c>
      <c r="F28" s="95">
        <v>0</v>
      </c>
      <c r="G28" s="95">
        <v>28</v>
      </c>
      <c r="H28" s="95">
        <v>1</v>
      </c>
      <c r="I28" s="95">
        <v>0</v>
      </c>
      <c r="J28" s="95">
        <v>436</v>
      </c>
      <c r="K28" s="95">
        <v>518</v>
      </c>
      <c r="L28" s="95">
        <v>126</v>
      </c>
      <c r="M28" s="95">
        <v>9</v>
      </c>
      <c r="N28" s="95">
        <v>6</v>
      </c>
      <c r="O28" s="95">
        <v>402</v>
      </c>
      <c r="P28" s="95">
        <v>433</v>
      </c>
      <c r="Q28" s="95">
        <v>257</v>
      </c>
      <c r="R28" s="95">
        <v>260</v>
      </c>
      <c r="S28" s="95">
        <v>369</v>
      </c>
      <c r="T28" s="95">
        <v>264</v>
      </c>
      <c r="U28" s="95">
        <v>74</v>
      </c>
      <c r="V28" s="95">
        <v>368</v>
      </c>
      <c r="W28" s="95">
        <v>649</v>
      </c>
      <c r="X28" s="95">
        <v>11174</v>
      </c>
      <c r="Y28" s="95">
        <v>291</v>
      </c>
      <c r="Z28" s="95">
        <v>504</v>
      </c>
      <c r="AA28" s="95">
        <v>322</v>
      </c>
      <c r="AB28" s="95">
        <v>436</v>
      </c>
      <c r="AC28" s="95">
        <v>2483</v>
      </c>
      <c r="AD28" s="95">
        <v>868</v>
      </c>
      <c r="AE28" s="95">
        <v>138</v>
      </c>
      <c r="AF28" s="95">
        <v>7</v>
      </c>
      <c r="AG28" s="95">
        <v>398</v>
      </c>
      <c r="AH28" s="95">
        <v>70</v>
      </c>
      <c r="AI28" s="95">
        <v>2991</v>
      </c>
      <c r="AJ28" s="95">
        <v>961</v>
      </c>
      <c r="AK28" s="95">
        <v>108</v>
      </c>
      <c r="AL28" s="95">
        <v>160</v>
      </c>
      <c r="AM28" s="95">
        <v>7</v>
      </c>
      <c r="AN28" s="95">
        <v>7</v>
      </c>
      <c r="AO28" s="95">
        <v>103</v>
      </c>
      <c r="AP28" s="95">
        <v>73</v>
      </c>
      <c r="AQ28" s="95">
        <v>15</v>
      </c>
      <c r="AR28" s="95">
        <v>1</v>
      </c>
      <c r="AS28" s="95">
        <v>1</v>
      </c>
      <c r="AT28" s="95">
        <v>696</v>
      </c>
      <c r="AU28" s="95">
        <v>536</v>
      </c>
      <c r="AV28" s="95">
        <v>469</v>
      </c>
      <c r="AW28" s="95">
        <v>377</v>
      </c>
      <c r="AX28" s="95">
        <v>467</v>
      </c>
      <c r="AY28" s="95">
        <v>1050</v>
      </c>
      <c r="AZ28" s="95">
        <v>102</v>
      </c>
      <c r="BA28" s="95">
        <v>41</v>
      </c>
      <c r="BB28" s="95">
        <v>14</v>
      </c>
      <c r="BC28" s="95">
        <v>35</v>
      </c>
      <c r="BD28" s="95">
        <v>15</v>
      </c>
      <c r="BE28" s="95">
        <v>107</v>
      </c>
      <c r="BF28" s="95">
        <v>0</v>
      </c>
      <c r="BG28" s="104">
        <v>30242</v>
      </c>
      <c r="BH28" s="94">
        <v>1387</v>
      </c>
      <c r="BI28" s="95">
        <v>0</v>
      </c>
      <c r="BJ28" s="95">
        <v>0</v>
      </c>
      <c r="BK28" s="96">
        <v>1387</v>
      </c>
      <c r="BL28" s="95">
        <v>20266</v>
      </c>
      <c r="BM28" s="95">
        <v>0</v>
      </c>
      <c r="BN28" s="95">
        <v>983</v>
      </c>
      <c r="BO28" s="96">
        <v>983</v>
      </c>
      <c r="BP28" s="96">
        <v>21249</v>
      </c>
      <c r="BQ28" s="96">
        <v>1538</v>
      </c>
      <c r="BR28" s="96">
        <v>24174</v>
      </c>
      <c r="BS28" s="97">
        <v>54416</v>
      </c>
      <c r="BT28" s="38"/>
      <c r="BU28" s="38"/>
    </row>
    <row r="29" spans="1:73" ht="12.75">
      <c r="A29" s="39">
        <v>22</v>
      </c>
      <c r="B29" s="40" t="s">
        <v>36</v>
      </c>
      <c r="C29" s="41" t="s">
        <v>88</v>
      </c>
      <c r="D29" s="94">
        <v>31</v>
      </c>
      <c r="E29" s="95">
        <v>8</v>
      </c>
      <c r="F29" s="95">
        <v>5</v>
      </c>
      <c r="G29" s="95">
        <v>11</v>
      </c>
      <c r="H29" s="95">
        <v>0</v>
      </c>
      <c r="I29" s="95">
        <v>0</v>
      </c>
      <c r="J29" s="95">
        <v>10</v>
      </c>
      <c r="K29" s="95">
        <v>114</v>
      </c>
      <c r="L29" s="95">
        <v>10</v>
      </c>
      <c r="M29" s="95">
        <v>8</v>
      </c>
      <c r="N29" s="95">
        <v>2</v>
      </c>
      <c r="O29" s="95">
        <v>43</v>
      </c>
      <c r="P29" s="95">
        <v>130</v>
      </c>
      <c r="Q29" s="95">
        <v>43</v>
      </c>
      <c r="R29" s="95">
        <v>13</v>
      </c>
      <c r="S29" s="95">
        <v>87</v>
      </c>
      <c r="T29" s="95">
        <v>46</v>
      </c>
      <c r="U29" s="95">
        <v>21</v>
      </c>
      <c r="V29" s="95">
        <v>82</v>
      </c>
      <c r="W29" s="95">
        <v>81</v>
      </c>
      <c r="X29" s="95">
        <v>798</v>
      </c>
      <c r="Y29" s="95">
        <v>208</v>
      </c>
      <c r="Z29" s="95">
        <v>40</v>
      </c>
      <c r="AA29" s="95">
        <v>458</v>
      </c>
      <c r="AB29" s="95">
        <v>122</v>
      </c>
      <c r="AC29" s="95">
        <v>60</v>
      </c>
      <c r="AD29" s="95">
        <v>79</v>
      </c>
      <c r="AE29" s="95">
        <v>25</v>
      </c>
      <c r="AF29" s="95">
        <v>1</v>
      </c>
      <c r="AG29" s="95">
        <v>11</v>
      </c>
      <c r="AH29" s="95">
        <v>5</v>
      </c>
      <c r="AI29" s="95">
        <v>51</v>
      </c>
      <c r="AJ29" s="95">
        <v>234</v>
      </c>
      <c r="AK29" s="95">
        <v>15</v>
      </c>
      <c r="AL29" s="95">
        <v>50</v>
      </c>
      <c r="AM29" s="95">
        <v>8</v>
      </c>
      <c r="AN29" s="95">
        <v>3</v>
      </c>
      <c r="AO29" s="95">
        <v>40</v>
      </c>
      <c r="AP29" s="95">
        <v>111</v>
      </c>
      <c r="AQ29" s="95">
        <v>31</v>
      </c>
      <c r="AR29" s="95">
        <v>27</v>
      </c>
      <c r="AS29" s="95">
        <v>2</v>
      </c>
      <c r="AT29" s="95">
        <v>68</v>
      </c>
      <c r="AU29" s="95">
        <v>53</v>
      </c>
      <c r="AV29" s="95">
        <v>127</v>
      </c>
      <c r="AW29" s="95">
        <v>46</v>
      </c>
      <c r="AX29" s="95">
        <v>237</v>
      </c>
      <c r="AY29" s="95">
        <v>176</v>
      </c>
      <c r="AZ29" s="95">
        <v>51</v>
      </c>
      <c r="BA29" s="95">
        <v>47</v>
      </c>
      <c r="BB29" s="95">
        <v>4</v>
      </c>
      <c r="BC29" s="95">
        <v>17</v>
      </c>
      <c r="BD29" s="95">
        <v>35</v>
      </c>
      <c r="BE29" s="95">
        <v>10</v>
      </c>
      <c r="BF29" s="95">
        <v>0</v>
      </c>
      <c r="BG29" s="104">
        <v>3995</v>
      </c>
      <c r="BH29" s="94">
        <v>826</v>
      </c>
      <c r="BI29" s="95">
        <v>0</v>
      </c>
      <c r="BJ29" s="95">
        <v>0</v>
      </c>
      <c r="BK29" s="96">
        <v>826</v>
      </c>
      <c r="BL29" s="95">
        <v>17446</v>
      </c>
      <c r="BM29" s="95">
        <v>0</v>
      </c>
      <c r="BN29" s="95">
        <v>482</v>
      </c>
      <c r="BO29" s="96">
        <v>482</v>
      </c>
      <c r="BP29" s="96">
        <v>17928</v>
      </c>
      <c r="BQ29" s="96">
        <v>3124</v>
      </c>
      <c r="BR29" s="96">
        <v>21878</v>
      </c>
      <c r="BS29" s="97">
        <v>25873</v>
      </c>
      <c r="BT29" s="38"/>
      <c r="BU29" s="38"/>
    </row>
    <row r="30" spans="1:73" ht="12.75">
      <c r="A30" s="39">
        <v>23</v>
      </c>
      <c r="B30" s="40" t="s">
        <v>37</v>
      </c>
      <c r="C30" s="41" t="s">
        <v>89</v>
      </c>
      <c r="D30" s="94">
        <v>16</v>
      </c>
      <c r="E30" s="95">
        <v>3</v>
      </c>
      <c r="F30" s="95">
        <v>7</v>
      </c>
      <c r="G30" s="95">
        <v>1</v>
      </c>
      <c r="H30" s="95">
        <v>0</v>
      </c>
      <c r="I30" s="95">
        <v>0</v>
      </c>
      <c r="J30" s="95">
        <v>21</v>
      </c>
      <c r="K30" s="95">
        <v>37</v>
      </c>
      <c r="L30" s="95">
        <v>11</v>
      </c>
      <c r="M30" s="95">
        <v>3</v>
      </c>
      <c r="N30" s="95">
        <v>4</v>
      </c>
      <c r="O30" s="95">
        <v>109</v>
      </c>
      <c r="P30" s="95">
        <v>73</v>
      </c>
      <c r="Q30" s="95">
        <v>62</v>
      </c>
      <c r="R30" s="95">
        <v>34</v>
      </c>
      <c r="S30" s="95">
        <v>105</v>
      </c>
      <c r="T30" s="95">
        <v>79</v>
      </c>
      <c r="U30" s="95">
        <v>41</v>
      </c>
      <c r="V30" s="95">
        <v>226</v>
      </c>
      <c r="W30" s="95">
        <v>478</v>
      </c>
      <c r="X30" s="95">
        <v>1320</v>
      </c>
      <c r="Y30" s="95">
        <v>63</v>
      </c>
      <c r="Z30" s="95">
        <v>1987</v>
      </c>
      <c r="AA30" s="95">
        <v>2305</v>
      </c>
      <c r="AB30" s="95">
        <v>601</v>
      </c>
      <c r="AC30" s="95">
        <v>2632</v>
      </c>
      <c r="AD30" s="95">
        <v>247</v>
      </c>
      <c r="AE30" s="95">
        <v>88</v>
      </c>
      <c r="AF30" s="95">
        <v>1</v>
      </c>
      <c r="AG30" s="95">
        <v>315</v>
      </c>
      <c r="AH30" s="95">
        <v>81</v>
      </c>
      <c r="AI30" s="95">
        <v>1497</v>
      </c>
      <c r="AJ30" s="95">
        <v>940</v>
      </c>
      <c r="AK30" s="95">
        <v>110</v>
      </c>
      <c r="AL30" s="95">
        <v>313</v>
      </c>
      <c r="AM30" s="95">
        <v>37</v>
      </c>
      <c r="AN30" s="95">
        <v>10</v>
      </c>
      <c r="AO30" s="95">
        <v>241</v>
      </c>
      <c r="AP30" s="95">
        <v>276</v>
      </c>
      <c r="AQ30" s="95">
        <v>71</v>
      </c>
      <c r="AR30" s="95">
        <v>10</v>
      </c>
      <c r="AS30" s="95">
        <v>0</v>
      </c>
      <c r="AT30" s="95">
        <v>648</v>
      </c>
      <c r="AU30" s="95">
        <v>204</v>
      </c>
      <c r="AV30" s="95">
        <v>459</v>
      </c>
      <c r="AW30" s="95">
        <v>130</v>
      </c>
      <c r="AX30" s="95">
        <v>601</v>
      </c>
      <c r="AY30" s="95">
        <v>303</v>
      </c>
      <c r="AZ30" s="95">
        <v>148</v>
      </c>
      <c r="BA30" s="95">
        <v>158</v>
      </c>
      <c r="BB30" s="95">
        <v>4</v>
      </c>
      <c r="BC30" s="95">
        <v>18</v>
      </c>
      <c r="BD30" s="95">
        <v>38</v>
      </c>
      <c r="BE30" s="95">
        <v>124</v>
      </c>
      <c r="BF30" s="95">
        <v>0</v>
      </c>
      <c r="BG30" s="104">
        <v>17290</v>
      </c>
      <c r="BH30" s="94">
        <v>1268</v>
      </c>
      <c r="BI30" s="95">
        <v>0</v>
      </c>
      <c r="BJ30" s="95">
        <v>0</v>
      </c>
      <c r="BK30" s="96">
        <v>1268</v>
      </c>
      <c r="BL30" s="95">
        <v>6018</v>
      </c>
      <c r="BM30" s="95">
        <v>0</v>
      </c>
      <c r="BN30" s="95">
        <v>0</v>
      </c>
      <c r="BO30" s="96">
        <v>0</v>
      </c>
      <c r="BP30" s="96">
        <v>6018</v>
      </c>
      <c r="BQ30" s="96">
        <v>260</v>
      </c>
      <c r="BR30" s="96">
        <v>7546</v>
      </c>
      <c r="BS30" s="97">
        <v>24836</v>
      </c>
      <c r="BT30" s="38"/>
      <c r="BU30" s="38"/>
    </row>
    <row r="31" spans="1:73" ht="12.75">
      <c r="A31" s="39">
        <v>24</v>
      </c>
      <c r="B31" s="40" t="s">
        <v>38</v>
      </c>
      <c r="C31" s="41" t="s">
        <v>90</v>
      </c>
      <c r="D31" s="94">
        <v>1</v>
      </c>
      <c r="E31" s="95">
        <v>3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1</v>
      </c>
      <c r="L31" s="95">
        <v>1</v>
      </c>
      <c r="M31" s="95">
        <v>0</v>
      </c>
      <c r="N31" s="95">
        <v>0</v>
      </c>
      <c r="O31" s="95">
        <v>5</v>
      </c>
      <c r="P31" s="95">
        <v>1</v>
      </c>
      <c r="Q31" s="95">
        <v>80</v>
      </c>
      <c r="R31" s="95">
        <v>3</v>
      </c>
      <c r="S31" s="95">
        <v>71</v>
      </c>
      <c r="T31" s="95">
        <v>120</v>
      </c>
      <c r="U31" s="95">
        <v>2</v>
      </c>
      <c r="V31" s="95">
        <v>3</v>
      </c>
      <c r="W31" s="95">
        <v>132</v>
      </c>
      <c r="X31" s="95">
        <v>688</v>
      </c>
      <c r="Y31" s="95">
        <v>98</v>
      </c>
      <c r="Z31" s="95">
        <v>601</v>
      </c>
      <c r="AA31" s="95">
        <v>11684</v>
      </c>
      <c r="AB31" s="95">
        <v>534</v>
      </c>
      <c r="AC31" s="95">
        <v>401</v>
      </c>
      <c r="AD31" s="95">
        <v>82</v>
      </c>
      <c r="AE31" s="95">
        <v>8</v>
      </c>
      <c r="AF31" s="95">
        <v>0</v>
      </c>
      <c r="AG31" s="95">
        <v>43</v>
      </c>
      <c r="AH31" s="95">
        <v>3</v>
      </c>
      <c r="AI31" s="95">
        <v>1726</v>
      </c>
      <c r="AJ31" s="95">
        <v>834</v>
      </c>
      <c r="AK31" s="95">
        <v>12</v>
      </c>
      <c r="AL31" s="95">
        <v>35</v>
      </c>
      <c r="AM31" s="95">
        <v>1</v>
      </c>
      <c r="AN31" s="95">
        <v>9</v>
      </c>
      <c r="AO31" s="95">
        <v>29</v>
      </c>
      <c r="AP31" s="95">
        <v>992</v>
      </c>
      <c r="AQ31" s="95">
        <v>59</v>
      </c>
      <c r="AR31" s="95">
        <v>2</v>
      </c>
      <c r="AS31" s="95">
        <v>1</v>
      </c>
      <c r="AT31" s="95">
        <v>311</v>
      </c>
      <c r="AU31" s="95">
        <v>48</v>
      </c>
      <c r="AV31" s="95">
        <v>841</v>
      </c>
      <c r="AW31" s="95">
        <v>67</v>
      </c>
      <c r="AX31" s="95">
        <v>526</v>
      </c>
      <c r="AY31" s="95">
        <v>833</v>
      </c>
      <c r="AZ31" s="95">
        <v>58</v>
      </c>
      <c r="BA31" s="95">
        <v>21</v>
      </c>
      <c r="BB31" s="95">
        <v>8</v>
      </c>
      <c r="BC31" s="95">
        <v>1</v>
      </c>
      <c r="BD31" s="95">
        <v>2</v>
      </c>
      <c r="BE31" s="95">
        <v>4</v>
      </c>
      <c r="BF31" s="95">
        <v>0</v>
      </c>
      <c r="BG31" s="104">
        <v>20985</v>
      </c>
      <c r="BH31" s="94">
        <v>4019</v>
      </c>
      <c r="BI31" s="95">
        <v>0</v>
      </c>
      <c r="BJ31" s="95">
        <v>0</v>
      </c>
      <c r="BK31" s="96">
        <v>4019</v>
      </c>
      <c r="BL31" s="95">
        <v>5777</v>
      </c>
      <c r="BM31" s="95">
        <v>0</v>
      </c>
      <c r="BN31" s="95">
        <v>1049</v>
      </c>
      <c r="BO31" s="96">
        <v>1049</v>
      </c>
      <c r="BP31" s="96">
        <v>6826</v>
      </c>
      <c r="BQ31" s="96">
        <v>389</v>
      </c>
      <c r="BR31" s="96">
        <v>11234</v>
      </c>
      <c r="BS31" s="97">
        <v>32219</v>
      </c>
      <c r="BT31" s="38"/>
      <c r="BU31" s="38"/>
    </row>
    <row r="32" spans="1:73" ht="12.75">
      <c r="A32" s="39">
        <v>25</v>
      </c>
      <c r="B32" s="40" t="s">
        <v>39</v>
      </c>
      <c r="C32" s="41" t="s">
        <v>91</v>
      </c>
      <c r="D32" s="94">
        <v>0</v>
      </c>
      <c r="E32" s="95">
        <v>1</v>
      </c>
      <c r="F32" s="95">
        <v>0</v>
      </c>
      <c r="G32" s="95">
        <v>0</v>
      </c>
      <c r="H32" s="95">
        <v>0</v>
      </c>
      <c r="I32" s="95">
        <v>0</v>
      </c>
      <c r="J32" s="95">
        <v>1</v>
      </c>
      <c r="K32" s="95">
        <v>1</v>
      </c>
      <c r="L32" s="95">
        <v>2</v>
      </c>
      <c r="M32" s="95">
        <v>0</v>
      </c>
      <c r="N32" s="95">
        <v>0</v>
      </c>
      <c r="O32" s="95">
        <v>1</v>
      </c>
      <c r="P32" s="95">
        <v>1</v>
      </c>
      <c r="Q32" s="95">
        <v>11</v>
      </c>
      <c r="R32" s="95">
        <v>3</v>
      </c>
      <c r="S32" s="95">
        <v>9</v>
      </c>
      <c r="T32" s="95">
        <v>87</v>
      </c>
      <c r="U32" s="95">
        <v>0</v>
      </c>
      <c r="V32" s="95">
        <v>7</v>
      </c>
      <c r="W32" s="95">
        <v>68</v>
      </c>
      <c r="X32" s="95">
        <v>408</v>
      </c>
      <c r="Y32" s="95">
        <v>45</v>
      </c>
      <c r="Z32" s="95">
        <v>142</v>
      </c>
      <c r="AA32" s="95">
        <v>585</v>
      </c>
      <c r="AB32" s="95">
        <v>2518</v>
      </c>
      <c r="AC32" s="95">
        <v>662</v>
      </c>
      <c r="AD32" s="95">
        <v>80</v>
      </c>
      <c r="AE32" s="95">
        <v>8</v>
      </c>
      <c r="AF32" s="95">
        <v>0</v>
      </c>
      <c r="AG32" s="95">
        <v>65</v>
      </c>
      <c r="AH32" s="95">
        <v>30</v>
      </c>
      <c r="AI32" s="95">
        <v>26</v>
      </c>
      <c r="AJ32" s="95">
        <v>226</v>
      </c>
      <c r="AK32" s="95">
        <v>46</v>
      </c>
      <c r="AL32" s="95">
        <v>13</v>
      </c>
      <c r="AM32" s="95">
        <v>0</v>
      </c>
      <c r="AN32" s="95">
        <v>0</v>
      </c>
      <c r="AO32" s="95">
        <v>107</v>
      </c>
      <c r="AP32" s="95">
        <v>43</v>
      </c>
      <c r="AQ32" s="95">
        <v>13</v>
      </c>
      <c r="AR32" s="95">
        <v>4</v>
      </c>
      <c r="AS32" s="95">
        <v>0</v>
      </c>
      <c r="AT32" s="95">
        <v>92</v>
      </c>
      <c r="AU32" s="95">
        <v>26</v>
      </c>
      <c r="AV32" s="95">
        <v>80</v>
      </c>
      <c r="AW32" s="95">
        <v>193</v>
      </c>
      <c r="AX32" s="95">
        <v>714</v>
      </c>
      <c r="AY32" s="95">
        <v>389</v>
      </c>
      <c r="AZ32" s="95">
        <v>94</v>
      </c>
      <c r="BA32" s="95">
        <v>1785</v>
      </c>
      <c r="BB32" s="95">
        <v>3</v>
      </c>
      <c r="BC32" s="95">
        <v>5</v>
      </c>
      <c r="BD32" s="95">
        <v>90</v>
      </c>
      <c r="BE32" s="95">
        <v>51</v>
      </c>
      <c r="BF32" s="95">
        <v>0</v>
      </c>
      <c r="BG32" s="104">
        <v>8735</v>
      </c>
      <c r="BH32" s="94">
        <v>860</v>
      </c>
      <c r="BI32" s="95">
        <v>0</v>
      </c>
      <c r="BJ32" s="95">
        <v>247</v>
      </c>
      <c r="BK32" s="96">
        <v>1107</v>
      </c>
      <c r="BL32" s="95">
        <v>6021</v>
      </c>
      <c r="BM32" s="95">
        <v>0</v>
      </c>
      <c r="BN32" s="95">
        <v>0</v>
      </c>
      <c r="BO32" s="96">
        <v>0</v>
      </c>
      <c r="BP32" s="96">
        <v>6021</v>
      </c>
      <c r="BQ32" s="96">
        <v>526</v>
      </c>
      <c r="BR32" s="96">
        <v>7654</v>
      </c>
      <c r="BS32" s="97">
        <v>16389</v>
      </c>
      <c r="BT32" s="38"/>
      <c r="BU32" s="38"/>
    </row>
    <row r="33" spans="1:73" ht="12.75">
      <c r="A33" s="52">
        <v>26</v>
      </c>
      <c r="B33" s="40" t="s">
        <v>40</v>
      </c>
      <c r="C33" s="41" t="s">
        <v>92</v>
      </c>
      <c r="D33" s="94">
        <v>48</v>
      </c>
      <c r="E33" s="95">
        <v>0</v>
      </c>
      <c r="F33" s="95">
        <v>0</v>
      </c>
      <c r="G33" s="95">
        <v>9</v>
      </c>
      <c r="H33" s="95">
        <v>0</v>
      </c>
      <c r="I33" s="95">
        <v>0</v>
      </c>
      <c r="J33" s="95">
        <v>0</v>
      </c>
      <c r="K33" s="95">
        <v>0</v>
      </c>
      <c r="L33" s="95">
        <v>21</v>
      </c>
      <c r="M33" s="95">
        <v>0</v>
      </c>
      <c r="N33" s="95">
        <v>0</v>
      </c>
      <c r="O33" s="95">
        <v>2</v>
      </c>
      <c r="P33" s="95">
        <v>1</v>
      </c>
      <c r="Q33" s="95">
        <v>1</v>
      </c>
      <c r="R33" s="95">
        <v>9</v>
      </c>
      <c r="S33" s="95">
        <v>2</v>
      </c>
      <c r="T33" s="95">
        <v>89</v>
      </c>
      <c r="U33" s="95">
        <v>0</v>
      </c>
      <c r="V33" s="95">
        <v>49</v>
      </c>
      <c r="W33" s="95">
        <v>128</v>
      </c>
      <c r="X33" s="95">
        <v>1130</v>
      </c>
      <c r="Y33" s="95">
        <v>28</v>
      </c>
      <c r="Z33" s="95">
        <v>5</v>
      </c>
      <c r="AA33" s="95">
        <v>5</v>
      </c>
      <c r="AB33" s="95">
        <v>18</v>
      </c>
      <c r="AC33" s="95">
        <v>20585</v>
      </c>
      <c r="AD33" s="95">
        <v>161</v>
      </c>
      <c r="AE33" s="95">
        <v>101</v>
      </c>
      <c r="AF33" s="95">
        <v>0</v>
      </c>
      <c r="AG33" s="95">
        <v>2</v>
      </c>
      <c r="AH33" s="95">
        <v>0</v>
      </c>
      <c r="AI33" s="95">
        <v>24</v>
      </c>
      <c r="AJ33" s="95">
        <v>3828</v>
      </c>
      <c r="AK33" s="95">
        <v>21</v>
      </c>
      <c r="AL33" s="95">
        <v>78</v>
      </c>
      <c r="AM33" s="95">
        <v>0</v>
      </c>
      <c r="AN33" s="95">
        <v>2</v>
      </c>
      <c r="AO33" s="95">
        <v>4</v>
      </c>
      <c r="AP33" s="95">
        <v>2</v>
      </c>
      <c r="AQ33" s="95">
        <v>0</v>
      </c>
      <c r="AR33" s="95">
        <v>0</v>
      </c>
      <c r="AS33" s="95">
        <v>0</v>
      </c>
      <c r="AT33" s="95">
        <v>117</v>
      </c>
      <c r="AU33" s="95">
        <v>277</v>
      </c>
      <c r="AV33" s="95">
        <v>391</v>
      </c>
      <c r="AW33" s="95">
        <v>169</v>
      </c>
      <c r="AX33" s="95">
        <v>59</v>
      </c>
      <c r="AY33" s="95">
        <v>61</v>
      </c>
      <c r="AZ33" s="95">
        <v>2</v>
      </c>
      <c r="BA33" s="95">
        <v>1</v>
      </c>
      <c r="BB33" s="95">
        <v>1</v>
      </c>
      <c r="BC33" s="95">
        <v>0</v>
      </c>
      <c r="BD33" s="95">
        <v>0</v>
      </c>
      <c r="BE33" s="95">
        <v>0</v>
      </c>
      <c r="BF33" s="95">
        <v>0</v>
      </c>
      <c r="BG33" s="104">
        <v>27431</v>
      </c>
      <c r="BH33" s="94">
        <v>7659</v>
      </c>
      <c r="BI33" s="95">
        <v>0</v>
      </c>
      <c r="BJ33" s="95">
        <v>0</v>
      </c>
      <c r="BK33" s="96">
        <v>7659</v>
      </c>
      <c r="BL33" s="95">
        <v>4768</v>
      </c>
      <c r="BM33" s="95">
        <v>0</v>
      </c>
      <c r="BN33" s="95">
        <v>381</v>
      </c>
      <c r="BO33" s="96">
        <v>381</v>
      </c>
      <c r="BP33" s="96">
        <v>5149</v>
      </c>
      <c r="BQ33" s="96">
        <v>323</v>
      </c>
      <c r="BR33" s="96">
        <v>13131</v>
      </c>
      <c r="BS33" s="97">
        <v>40562</v>
      </c>
      <c r="BT33" s="38"/>
      <c r="BU33" s="38"/>
    </row>
    <row r="34" spans="1:73" ht="12.75">
      <c r="A34" s="39">
        <v>27</v>
      </c>
      <c r="B34" s="40" t="s">
        <v>41</v>
      </c>
      <c r="C34" s="41" t="s">
        <v>93</v>
      </c>
      <c r="D34" s="94">
        <v>0</v>
      </c>
      <c r="E34" s="95">
        <v>12</v>
      </c>
      <c r="F34" s="95">
        <v>35</v>
      </c>
      <c r="G34" s="95">
        <v>0</v>
      </c>
      <c r="H34" s="95">
        <v>0</v>
      </c>
      <c r="I34" s="95">
        <v>0</v>
      </c>
      <c r="J34" s="95">
        <v>2</v>
      </c>
      <c r="K34" s="95">
        <v>3</v>
      </c>
      <c r="L34" s="95">
        <v>3</v>
      </c>
      <c r="M34" s="95">
        <v>0</v>
      </c>
      <c r="N34" s="95">
        <v>0</v>
      </c>
      <c r="O34" s="95">
        <v>2</v>
      </c>
      <c r="P34" s="95">
        <v>1</v>
      </c>
      <c r="Q34" s="95">
        <v>5</v>
      </c>
      <c r="R34" s="95">
        <v>0</v>
      </c>
      <c r="S34" s="95">
        <v>1</v>
      </c>
      <c r="T34" s="95">
        <v>1</v>
      </c>
      <c r="U34" s="95">
        <v>0</v>
      </c>
      <c r="V34" s="95">
        <v>5</v>
      </c>
      <c r="W34" s="95">
        <v>21</v>
      </c>
      <c r="X34" s="95">
        <v>27</v>
      </c>
      <c r="Y34" s="95">
        <v>1</v>
      </c>
      <c r="Z34" s="95">
        <v>6</v>
      </c>
      <c r="AA34" s="95">
        <v>2</v>
      </c>
      <c r="AB34" s="95">
        <v>2</v>
      </c>
      <c r="AC34" s="95">
        <v>45</v>
      </c>
      <c r="AD34" s="95">
        <v>2854</v>
      </c>
      <c r="AE34" s="95">
        <v>5</v>
      </c>
      <c r="AF34" s="95">
        <v>0</v>
      </c>
      <c r="AG34" s="95">
        <v>5</v>
      </c>
      <c r="AH34" s="95">
        <v>1</v>
      </c>
      <c r="AI34" s="95">
        <v>3</v>
      </c>
      <c r="AJ34" s="95">
        <v>47</v>
      </c>
      <c r="AK34" s="95">
        <v>33</v>
      </c>
      <c r="AL34" s="95">
        <v>224</v>
      </c>
      <c r="AM34" s="95">
        <v>321</v>
      </c>
      <c r="AN34" s="95">
        <v>659</v>
      </c>
      <c r="AO34" s="95">
        <v>119</v>
      </c>
      <c r="AP34" s="95">
        <v>11</v>
      </c>
      <c r="AQ34" s="95">
        <v>1</v>
      </c>
      <c r="AR34" s="95">
        <v>2</v>
      </c>
      <c r="AS34" s="95">
        <v>7</v>
      </c>
      <c r="AT34" s="95">
        <v>640</v>
      </c>
      <c r="AU34" s="95">
        <v>114</v>
      </c>
      <c r="AV34" s="95">
        <v>32</v>
      </c>
      <c r="AW34" s="95">
        <v>52</v>
      </c>
      <c r="AX34" s="95">
        <v>279</v>
      </c>
      <c r="AY34" s="95">
        <v>4018</v>
      </c>
      <c r="AZ34" s="95">
        <v>42</v>
      </c>
      <c r="BA34" s="95">
        <v>64</v>
      </c>
      <c r="BB34" s="95">
        <v>4</v>
      </c>
      <c r="BC34" s="95">
        <v>4</v>
      </c>
      <c r="BD34" s="95">
        <v>0</v>
      </c>
      <c r="BE34" s="95">
        <v>17</v>
      </c>
      <c r="BF34" s="95">
        <v>0</v>
      </c>
      <c r="BG34" s="104">
        <v>9732</v>
      </c>
      <c r="BH34" s="94">
        <v>798</v>
      </c>
      <c r="BI34" s="95">
        <v>0</v>
      </c>
      <c r="BJ34" s="95">
        <v>0</v>
      </c>
      <c r="BK34" s="96">
        <v>798</v>
      </c>
      <c r="BL34" s="95">
        <v>2300</v>
      </c>
      <c r="BM34" s="95">
        <v>0</v>
      </c>
      <c r="BN34" s="95">
        <v>-109</v>
      </c>
      <c r="BO34" s="96">
        <v>-109</v>
      </c>
      <c r="BP34" s="96">
        <v>2191</v>
      </c>
      <c r="BQ34" s="96">
        <v>1389</v>
      </c>
      <c r="BR34" s="96">
        <v>4378</v>
      </c>
      <c r="BS34" s="97">
        <v>14110</v>
      </c>
      <c r="BT34" s="38"/>
      <c r="BU34" s="38"/>
    </row>
    <row r="35" spans="1:73" ht="12.75">
      <c r="A35" s="39">
        <v>28</v>
      </c>
      <c r="B35" s="40" t="s">
        <v>42</v>
      </c>
      <c r="C35" s="41" t="s">
        <v>94</v>
      </c>
      <c r="D35" s="94">
        <v>1</v>
      </c>
      <c r="E35" s="95">
        <v>2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4</v>
      </c>
      <c r="L35" s="95">
        <v>14</v>
      </c>
      <c r="M35" s="95">
        <v>12</v>
      </c>
      <c r="N35" s="95">
        <v>18</v>
      </c>
      <c r="O35" s="95">
        <v>51</v>
      </c>
      <c r="P35" s="95">
        <v>1</v>
      </c>
      <c r="Q35" s="95">
        <v>31</v>
      </c>
      <c r="R35" s="95">
        <v>3</v>
      </c>
      <c r="S35" s="95">
        <v>52</v>
      </c>
      <c r="T35" s="95">
        <v>65</v>
      </c>
      <c r="U35" s="95">
        <v>3</v>
      </c>
      <c r="V35" s="95">
        <v>17</v>
      </c>
      <c r="W35" s="95">
        <v>152</v>
      </c>
      <c r="X35" s="95">
        <v>106</v>
      </c>
      <c r="Y35" s="95">
        <v>4</v>
      </c>
      <c r="Z35" s="95">
        <v>36</v>
      </c>
      <c r="AA35" s="95">
        <v>100</v>
      </c>
      <c r="AB35" s="95">
        <v>10</v>
      </c>
      <c r="AC35" s="95">
        <v>776</v>
      </c>
      <c r="AD35" s="95">
        <v>7</v>
      </c>
      <c r="AE35" s="95">
        <v>232</v>
      </c>
      <c r="AF35" s="95">
        <v>0</v>
      </c>
      <c r="AG35" s="95">
        <v>1</v>
      </c>
      <c r="AH35" s="95">
        <v>0</v>
      </c>
      <c r="AI35" s="95">
        <v>491</v>
      </c>
      <c r="AJ35" s="95">
        <v>156</v>
      </c>
      <c r="AK35" s="95">
        <v>95</v>
      </c>
      <c r="AL35" s="95">
        <v>32</v>
      </c>
      <c r="AM35" s="95">
        <v>1</v>
      </c>
      <c r="AN35" s="95">
        <v>5</v>
      </c>
      <c r="AO35" s="95">
        <v>41</v>
      </c>
      <c r="AP35" s="95">
        <v>19</v>
      </c>
      <c r="AQ35" s="95">
        <v>22</v>
      </c>
      <c r="AR35" s="95">
        <v>4</v>
      </c>
      <c r="AS35" s="95">
        <v>9</v>
      </c>
      <c r="AT35" s="95">
        <v>201</v>
      </c>
      <c r="AU35" s="95">
        <v>32</v>
      </c>
      <c r="AV35" s="95">
        <v>89</v>
      </c>
      <c r="AW35" s="95">
        <v>25</v>
      </c>
      <c r="AX35" s="95">
        <v>392</v>
      </c>
      <c r="AY35" s="95">
        <v>263</v>
      </c>
      <c r="AZ35" s="95">
        <v>190</v>
      </c>
      <c r="BA35" s="95">
        <v>229</v>
      </c>
      <c r="BB35" s="95">
        <v>1</v>
      </c>
      <c r="BC35" s="95">
        <v>161</v>
      </c>
      <c r="BD35" s="95">
        <v>99</v>
      </c>
      <c r="BE35" s="95">
        <v>34</v>
      </c>
      <c r="BF35" s="95">
        <v>0</v>
      </c>
      <c r="BG35" s="104">
        <v>4289</v>
      </c>
      <c r="BH35" s="94">
        <v>5072</v>
      </c>
      <c r="BI35" s="95">
        <v>0</v>
      </c>
      <c r="BJ35" s="95">
        <v>0</v>
      </c>
      <c r="BK35" s="96">
        <v>5072</v>
      </c>
      <c r="BL35" s="95">
        <v>1328</v>
      </c>
      <c r="BM35" s="95">
        <v>0</v>
      </c>
      <c r="BN35" s="95">
        <v>0</v>
      </c>
      <c r="BO35" s="96">
        <v>0</v>
      </c>
      <c r="BP35" s="96">
        <v>1328</v>
      </c>
      <c r="BQ35" s="96">
        <v>45</v>
      </c>
      <c r="BR35" s="96">
        <v>6445</v>
      </c>
      <c r="BS35" s="97">
        <v>10734</v>
      </c>
      <c r="BT35" s="38"/>
      <c r="BU35" s="38"/>
    </row>
    <row r="36" spans="1:73" ht="12.75">
      <c r="A36" s="39">
        <v>29</v>
      </c>
      <c r="B36" s="40" t="s">
        <v>43</v>
      </c>
      <c r="C36" s="41" t="s">
        <v>95</v>
      </c>
      <c r="D36" s="94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104">
        <v>0</v>
      </c>
      <c r="BH36" s="94">
        <v>0</v>
      </c>
      <c r="BI36" s="95">
        <v>0</v>
      </c>
      <c r="BJ36" s="95">
        <v>0</v>
      </c>
      <c r="BK36" s="96">
        <v>0</v>
      </c>
      <c r="BL36" s="95">
        <v>0</v>
      </c>
      <c r="BM36" s="95">
        <v>0</v>
      </c>
      <c r="BN36" s="95">
        <v>0</v>
      </c>
      <c r="BO36" s="96">
        <v>0</v>
      </c>
      <c r="BP36" s="96">
        <v>0</v>
      </c>
      <c r="BQ36" s="96">
        <v>0</v>
      </c>
      <c r="BR36" s="96">
        <v>0</v>
      </c>
      <c r="BS36" s="97">
        <v>0</v>
      </c>
      <c r="BT36" s="38"/>
      <c r="BU36" s="38"/>
    </row>
    <row r="37" spans="1:73" ht="12.75">
      <c r="A37" s="39">
        <v>30</v>
      </c>
      <c r="B37" s="40" t="s">
        <v>44</v>
      </c>
      <c r="C37" s="41" t="s">
        <v>96</v>
      </c>
      <c r="D37" s="94">
        <v>16</v>
      </c>
      <c r="E37" s="95">
        <v>2</v>
      </c>
      <c r="F37" s="95">
        <v>0</v>
      </c>
      <c r="G37" s="95">
        <v>1</v>
      </c>
      <c r="H37" s="95">
        <v>0</v>
      </c>
      <c r="I37" s="95">
        <v>0</v>
      </c>
      <c r="J37" s="95">
        <v>13</v>
      </c>
      <c r="K37" s="95">
        <v>21</v>
      </c>
      <c r="L37" s="95">
        <v>3</v>
      </c>
      <c r="M37" s="95">
        <v>0</v>
      </c>
      <c r="N37" s="95">
        <v>1</v>
      </c>
      <c r="O37" s="95">
        <v>18</v>
      </c>
      <c r="P37" s="95">
        <v>108</v>
      </c>
      <c r="Q37" s="95">
        <v>6</v>
      </c>
      <c r="R37" s="95">
        <v>4</v>
      </c>
      <c r="S37" s="95">
        <v>26</v>
      </c>
      <c r="T37" s="95">
        <v>10</v>
      </c>
      <c r="U37" s="95">
        <v>10</v>
      </c>
      <c r="V37" s="95">
        <v>48</v>
      </c>
      <c r="W37" s="95">
        <v>19</v>
      </c>
      <c r="X37" s="95">
        <v>18</v>
      </c>
      <c r="Y37" s="95">
        <v>0</v>
      </c>
      <c r="Z37" s="95">
        <v>5</v>
      </c>
      <c r="AA37" s="95">
        <v>4</v>
      </c>
      <c r="AB37" s="95">
        <v>2</v>
      </c>
      <c r="AC37" s="95">
        <v>15</v>
      </c>
      <c r="AD37" s="95">
        <v>5</v>
      </c>
      <c r="AE37" s="95">
        <v>5</v>
      </c>
      <c r="AF37" s="95">
        <v>0</v>
      </c>
      <c r="AG37" s="95">
        <v>38</v>
      </c>
      <c r="AH37" s="95">
        <v>10</v>
      </c>
      <c r="AI37" s="95">
        <v>9</v>
      </c>
      <c r="AJ37" s="95">
        <v>51</v>
      </c>
      <c r="AK37" s="95">
        <v>11</v>
      </c>
      <c r="AL37" s="95">
        <v>25</v>
      </c>
      <c r="AM37" s="95">
        <v>0</v>
      </c>
      <c r="AN37" s="95">
        <v>1</v>
      </c>
      <c r="AO37" s="95">
        <v>14</v>
      </c>
      <c r="AP37" s="95">
        <v>5</v>
      </c>
      <c r="AQ37" s="95">
        <v>1</v>
      </c>
      <c r="AR37" s="95">
        <v>4</v>
      </c>
      <c r="AS37" s="95">
        <v>0</v>
      </c>
      <c r="AT37" s="95">
        <v>23</v>
      </c>
      <c r="AU37" s="95">
        <v>5</v>
      </c>
      <c r="AV37" s="95">
        <v>5</v>
      </c>
      <c r="AW37" s="95">
        <v>3</v>
      </c>
      <c r="AX37" s="95">
        <v>15</v>
      </c>
      <c r="AY37" s="95">
        <v>22</v>
      </c>
      <c r="AZ37" s="95">
        <v>10</v>
      </c>
      <c r="BA37" s="95">
        <v>26</v>
      </c>
      <c r="BB37" s="95">
        <v>4</v>
      </c>
      <c r="BC37" s="95">
        <v>9</v>
      </c>
      <c r="BD37" s="95">
        <v>15</v>
      </c>
      <c r="BE37" s="95">
        <v>2</v>
      </c>
      <c r="BF37" s="95">
        <v>0</v>
      </c>
      <c r="BG37" s="104">
        <v>668</v>
      </c>
      <c r="BH37" s="94">
        <v>509</v>
      </c>
      <c r="BI37" s="95">
        <v>0</v>
      </c>
      <c r="BJ37" s="95">
        <v>0</v>
      </c>
      <c r="BK37" s="96">
        <v>509</v>
      </c>
      <c r="BL37" s="95">
        <v>0</v>
      </c>
      <c r="BM37" s="95">
        <v>0</v>
      </c>
      <c r="BN37" s="95">
        <v>0</v>
      </c>
      <c r="BO37" s="96">
        <v>0</v>
      </c>
      <c r="BP37" s="96">
        <v>0</v>
      </c>
      <c r="BQ37" s="96">
        <v>0</v>
      </c>
      <c r="BR37" s="96">
        <v>509</v>
      </c>
      <c r="BS37" s="97">
        <v>1177</v>
      </c>
      <c r="BT37" s="38"/>
      <c r="BU37" s="38"/>
    </row>
    <row r="38" spans="1:73" ht="12.75">
      <c r="A38" s="52">
        <v>31</v>
      </c>
      <c r="B38" s="40" t="s">
        <v>45</v>
      </c>
      <c r="C38" s="41" t="s">
        <v>97</v>
      </c>
      <c r="D38" s="94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104">
        <v>0</v>
      </c>
      <c r="BH38" s="94">
        <v>0</v>
      </c>
      <c r="BI38" s="95">
        <v>0</v>
      </c>
      <c r="BJ38" s="95">
        <v>0</v>
      </c>
      <c r="BK38" s="96">
        <v>0</v>
      </c>
      <c r="BL38" s="95">
        <v>0</v>
      </c>
      <c r="BM38" s="95">
        <v>0</v>
      </c>
      <c r="BN38" s="95">
        <v>0</v>
      </c>
      <c r="BO38" s="96">
        <v>0</v>
      </c>
      <c r="BP38" s="96">
        <v>0</v>
      </c>
      <c r="BQ38" s="96">
        <v>0</v>
      </c>
      <c r="BR38" s="96">
        <v>0</v>
      </c>
      <c r="BS38" s="97">
        <v>0</v>
      </c>
      <c r="BT38" s="38"/>
      <c r="BU38" s="38"/>
    </row>
    <row r="39" spans="1:73" ht="12.75">
      <c r="A39" s="39">
        <v>32</v>
      </c>
      <c r="B39" s="40" t="s">
        <v>46</v>
      </c>
      <c r="C39" s="41" t="s">
        <v>98</v>
      </c>
      <c r="D39" s="94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104">
        <v>0</v>
      </c>
      <c r="BH39" s="94">
        <v>0</v>
      </c>
      <c r="BI39" s="95">
        <v>0</v>
      </c>
      <c r="BJ39" s="95">
        <v>0</v>
      </c>
      <c r="BK39" s="96">
        <v>0</v>
      </c>
      <c r="BL39" s="95">
        <v>0</v>
      </c>
      <c r="BM39" s="95">
        <v>0</v>
      </c>
      <c r="BN39" s="95">
        <v>0</v>
      </c>
      <c r="BO39" s="96">
        <v>0</v>
      </c>
      <c r="BP39" s="96">
        <v>0</v>
      </c>
      <c r="BQ39" s="96">
        <v>0</v>
      </c>
      <c r="BR39" s="96">
        <v>0</v>
      </c>
      <c r="BS39" s="97">
        <v>0</v>
      </c>
      <c r="BT39" s="38"/>
      <c r="BU39" s="38"/>
    </row>
    <row r="40" spans="1:73" ht="12.75">
      <c r="A40" s="39">
        <v>33</v>
      </c>
      <c r="B40" s="40" t="s">
        <v>168</v>
      </c>
      <c r="C40" s="41" t="s">
        <v>167</v>
      </c>
      <c r="D40" s="94">
        <v>2</v>
      </c>
      <c r="E40" s="95">
        <v>16</v>
      </c>
      <c r="F40" s="95">
        <v>0</v>
      </c>
      <c r="G40" s="95">
        <v>0</v>
      </c>
      <c r="H40" s="95">
        <v>0</v>
      </c>
      <c r="I40" s="95">
        <v>0</v>
      </c>
      <c r="J40" s="95">
        <v>15</v>
      </c>
      <c r="K40" s="95">
        <v>14</v>
      </c>
      <c r="L40" s="95">
        <v>24</v>
      </c>
      <c r="M40" s="95">
        <v>8</v>
      </c>
      <c r="N40" s="95">
        <v>0</v>
      </c>
      <c r="O40" s="95">
        <v>54</v>
      </c>
      <c r="P40" s="95">
        <v>655</v>
      </c>
      <c r="Q40" s="95">
        <v>16</v>
      </c>
      <c r="R40" s="95">
        <v>48</v>
      </c>
      <c r="S40" s="95">
        <v>250</v>
      </c>
      <c r="T40" s="95">
        <v>146</v>
      </c>
      <c r="U40" s="95">
        <v>53</v>
      </c>
      <c r="V40" s="95">
        <v>314</v>
      </c>
      <c r="W40" s="95">
        <v>273</v>
      </c>
      <c r="X40" s="95">
        <v>353</v>
      </c>
      <c r="Y40" s="95">
        <v>15</v>
      </c>
      <c r="Z40" s="95">
        <v>124</v>
      </c>
      <c r="AA40" s="95">
        <v>1357</v>
      </c>
      <c r="AB40" s="95">
        <v>158</v>
      </c>
      <c r="AC40" s="95">
        <v>331</v>
      </c>
      <c r="AD40" s="95">
        <v>17</v>
      </c>
      <c r="AE40" s="95">
        <v>58</v>
      </c>
      <c r="AF40" s="95">
        <v>0</v>
      </c>
      <c r="AG40" s="95">
        <v>9</v>
      </c>
      <c r="AH40" s="95">
        <v>0</v>
      </c>
      <c r="AI40" s="95">
        <v>10</v>
      </c>
      <c r="AJ40" s="95">
        <v>541</v>
      </c>
      <c r="AK40" s="95">
        <v>14</v>
      </c>
      <c r="AL40" s="95">
        <v>8</v>
      </c>
      <c r="AM40" s="95">
        <v>0</v>
      </c>
      <c r="AN40" s="95">
        <v>4</v>
      </c>
      <c r="AO40" s="95">
        <v>23</v>
      </c>
      <c r="AP40" s="95">
        <v>0</v>
      </c>
      <c r="AQ40" s="95">
        <v>2</v>
      </c>
      <c r="AR40" s="95">
        <v>0</v>
      </c>
      <c r="AS40" s="95">
        <v>1</v>
      </c>
      <c r="AT40" s="95">
        <v>12</v>
      </c>
      <c r="AU40" s="95">
        <v>15</v>
      </c>
      <c r="AV40" s="95">
        <v>67</v>
      </c>
      <c r="AW40" s="95">
        <v>20</v>
      </c>
      <c r="AX40" s="95">
        <v>75</v>
      </c>
      <c r="AY40" s="95">
        <v>0</v>
      </c>
      <c r="AZ40" s="95">
        <v>1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104">
        <v>5103</v>
      </c>
      <c r="BH40" s="94">
        <v>0</v>
      </c>
      <c r="BI40" s="95">
        <v>0</v>
      </c>
      <c r="BJ40" s="95">
        <v>0</v>
      </c>
      <c r="BK40" s="96">
        <v>0</v>
      </c>
      <c r="BL40" s="95">
        <v>0</v>
      </c>
      <c r="BM40" s="95">
        <v>0</v>
      </c>
      <c r="BN40" s="95">
        <v>0</v>
      </c>
      <c r="BO40" s="96">
        <v>0</v>
      </c>
      <c r="BP40" s="96">
        <v>0</v>
      </c>
      <c r="BQ40" s="96">
        <v>0</v>
      </c>
      <c r="BR40" s="96">
        <v>0</v>
      </c>
      <c r="BS40" s="97">
        <v>5103</v>
      </c>
      <c r="BT40" s="38"/>
      <c r="BU40" s="38"/>
    </row>
    <row r="41" spans="1:73" ht="12.75">
      <c r="A41" s="39">
        <v>34</v>
      </c>
      <c r="B41" s="40" t="s">
        <v>47</v>
      </c>
      <c r="C41" s="41" t="s">
        <v>99</v>
      </c>
      <c r="D41" s="94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3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7</v>
      </c>
      <c r="AK41" s="95">
        <v>0</v>
      </c>
      <c r="AL41" s="95">
        <v>0</v>
      </c>
      <c r="AM41" s="95">
        <v>0</v>
      </c>
      <c r="AN41" s="95">
        <v>259</v>
      </c>
      <c r="AO41" s="95">
        <v>8</v>
      </c>
      <c r="AP41" s="95">
        <v>1</v>
      </c>
      <c r="AQ41" s="95">
        <v>1</v>
      </c>
      <c r="AR41" s="95">
        <v>0</v>
      </c>
      <c r="AS41" s="95">
        <v>0</v>
      </c>
      <c r="AT41" s="95">
        <v>3</v>
      </c>
      <c r="AU41" s="95">
        <v>2</v>
      </c>
      <c r="AV41" s="95">
        <v>2</v>
      </c>
      <c r="AW41" s="95">
        <v>0</v>
      </c>
      <c r="AX41" s="95">
        <v>5</v>
      </c>
      <c r="AY41" s="95">
        <v>0</v>
      </c>
      <c r="AZ41" s="95">
        <v>2</v>
      </c>
      <c r="BA41" s="95">
        <v>0</v>
      </c>
      <c r="BB41" s="95">
        <v>0</v>
      </c>
      <c r="BC41" s="95">
        <v>0</v>
      </c>
      <c r="BD41" s="95">
        <v>1</v>
      </c>
      <c r="BE41" s="95">
        <v>0</v>
      </c>
      <c r="BF41" s="95">
        <v>0</v>
      </c>
      <c r="BG41" s="104">
        <v>294</v>
      </c>
      <c r="BH41" s="94">
        <v>31</v>
      </c>
      <c r="BI41" s="95">
        <v>0</v>
      </c>
      <c r="BJ41" s="95">
        <v>0</v>
      </c>
      <c r="BK41" s="96">
        <v>31</v>
      </c>
      <c r="BL41" s="95">
        <v>0</v>
      </c>
      <c r="BM41" s="95">
        <v>0</v>
      </c>
      <c r="BN41" s="95">
        <v>0</v>
      </c>
      <c r="BO41" s="96">
        <v>0</v>
      </c>
      <c r="BP41" s="96">
        <v>0</v>
      </c>
      <c r="BQ41" s="96">
        <v>0</v>
      </c>
      <c r="BR41" s="96">
        <v>31</v>
      </c>
      <c r="BS41" s="97">
        <v>325</v>
      </c>
      <c r="BT41" s="38"/>
      <c r="BU41" s="38"/>
    </row>
    <row r="42" spans="1:73" ht="12.75">
      <c r="A42" s="39">
        <v>35</v>
      </c>
      <c r="B42" s="40" t="s">
        <v>48</v>
      </c>
      <c r="C42" s="41" t="s">
        <v>100</v>
      </c>
      <c r="D42" s="94">
        <v>6</v>
      </c>
      <c r="E42" s="95">
        <v>1</v>
      </c>
      <c r="F42" s="95">
        <v>1</v>
      </c>
      <c r="G42" s="95">
        <v>3</v>
      </c>
      <c r="H42" s="95">
        <v>0</v>
      </c>
      <c r="I42" s="95">
        <v>0</v>
      </c>
      <c r="J42" s="95">
        <v>29</v>
      </c>
      <c r="K42" s="95">
        <v>69</v>
      </c>
      <c r="L42" s="95">
        <v>5</v>
      </c>
      <c r="M42" s="95">
        <v>1</v>
      </c>
      <c r="N42" s="95">
        <v>0</v>
      </c>
      <c r="O42" s="95">
        <v>86</v>
      </c>
      <c r="P42" s="95">
        <v>159</v>
      </c>
      <c r="Q42" s="95">
        <v>33</v>
      </c>
      <c r="R42" s="95">
        <v>6</v>
      </c>
      <c r="S42" s="95">
        <v>47</v>
      </c>
      <c r="T42" s="95">
        <v>16</v>
      </c>
      <c r="U42" s="95">
        <v>33</v>
      </c>
      <c r="V42" s="95">
        <v>33</v>
      </c>
      <c r="W42" s="95">
        <v>23</v>
      </c>
      <c r="X42" s="95">
        <v>37</v>
      </c>
      <c r="Y42" s="95">
        <v>0</v>
      </c>
      <c r="Z42" s="95">
        <v>7</v>
      </c>
      <c r="AA42" s="95">
        <v>7</v>
      </c>
      <c r="AB42" s="95">
        <v>7</v>
      </c>
      <c r="AC42" s="95">
        <v>44</v>
      </c>
      <c r="AD42" s="95">
        <v>6</v>
      </c>
      <c r="AE42" s="95">
        <v>15</v>
      </c>
      <c r="AF42" s="95">
        <v>3</v>
      </c>
      <c r="AG42" s="95">
        <v>6</v>
      </c>
      <c r="AH42" s="95">
        <v>2</v>
      </c>
      <c r="AI42" s="95">
        <v>65</v>
      </c>
      <c r="AJ42" s="95">
        <v>237</v>
      </c>
      <c r="AK42" s="95">
        <v>12</v>
      </c>
      <c r="AL42" s="95">
        <v>53</v>
      </c>
      <c r="AM42" s="95">
        <v>0</v>
      </c>
      <c r="AN42" s="95">
        <v>0</v>
      </c>
      <c r="AO42" s="95">
        <v>89</v>
      </c>
      <c r="AP42" s="95">
        <v>18</v>
      </c>
      <c r="AQ42" s="95">
        <v>2</v>
      </c>
      <c r="AR42" s="95">
        <v>0</v>
      </c>
      <c r="AS42" s="95">
        <v>0</v>
      </c>
      <c r="AT42" s="95">
        <v>12</v>
      </c>
      <c r="AU42" s="95">
        <v>19</v>
      </c>
      <c r="AV42" s="95">
        <v>18</v>
      </c>
      <c r="AW42" s="95">
        <v>4</v>
      </c>
      <c r="AX42" s="95">
        <v>16</v>
      </c>
      <c r="AY42" s="95">
        <v>23</v>
      </c>
      <c r="AZ42" s="95">
        <v>18</v>
      </c>
      <c r="BA42" s="95">
        <v>19</v>
      </c>
      <c r="BB42" s="95">
        <v>2</v>
      </c>
      <c r="BC42" s="95">
        <v>57</v>
      </c>
      <c r="BD42" s="95">
        <v>8</v>
      </c>
      <c r="BE42" s="95">
        <v>0</v>
      </c>
      <c r="BF42" s="95">
        <v>0</v>
      </c>
      <c r="BG42" s="104">
        <v>1357</v>
      </c>
      <c r="BH42" s="94">
        <v>151</v>
      </c>
      <c r="BI42" s="95">
        <v>0</v>
      </c>
      <c r="BJ42" s="95">
        <v>0</v>
      </c>
      <c r="BK42" s="96">
        <v>151</v>
      </c>
      <c r="BL42" s="95">
        <v>0</v>
      </c>
      <c r="BM42" s="95">
        <v>0</v>
      </c>
      <c r="BN42" s="95">
        <v>0</v>
      </c>
      <c r="BO42" s="96">
        <v>0</v>
      </c>
      <c r="BP42" s="96">
        <v>0</v>
      </c>
      <c r="BQ42" s="96">
        <v>0</v>
      </c>
      <c r="BR42" s="96">
        <v>151</v>
      </c>
      <c r="BS42" s="97">
        <v>1508</v>
      </c>
      <c r="BT42" s="38"/>
      <c r="BU42" s="38"/>
    </row>
    <row r="43" spans="1:73" ht="12.75">
      <c r="A43" s="52">
        <v>36</v>
      </c>
      <c r="B43" s="40" t="s">
        <v>49</v>
      </c>
      <c r="C43" s="41" t="s">
        <v>101</v>
      </c>
      <c r="D43" s="94">
        <v>1</v>
      </c>
      <c r="E43" s="95">
        <v>0</v>
      </c>
      <c r="F43" s="95">
        <v>0</v>
      </c>
      <c r="G43" s="95">
        <v>4</v>
      </c>
      <c r="H43" s="95">
        <v>0</v>
      </c>
      <c r="I43" s="95">
        <v>0</v>
      </c>
      <c r="J43" s="95">
        <v>46</v>
      </c>
      <c r="K43" s="95">
        <v>93</v>
      </c>
      <c r="L43" s="95">
        <v>3</v>
      </c>
      <c r="M43" s="95">
        <v>2</v>
      </c>
      <c r="N43" s="95">
        <v>1</v>
      </c>
      <c r="O43" s="95">
        <v>104</v>
      </c>
      <c r="P43" s="95">
        <v>129</v>
      </c>
      <c r="Q43" s="95">
        <v>86</v>
      </c>
      <c r="R43" s="95">
        <v>89</v>
      </c>
      <c r="S43" s="95">
        <v>58</v>
      </c>
      <c r="T43" s="95">
        <v>11</v>
      </c>
      <c r="U43" s="95">
        <v>67</v>
      </c>
      <c r="V43" s="95">
        <v>99</v>
      </c>
      <c r="W43" s="95">
        <v>67</v>
      </c>
      <c r="X43" s="95">
        <v>61</v>
      </c>
      <c r="Y43" s="95">
        <v>9</v>
      </c>
      <c r="Z43" s="95">
        <v>21</v>
      </c>
      <c r="AA43" s="95">
        <v>21</v>
      </c>
      <c r="AB43" s="95">
        <v>7</v>
      </c>
      <c r="AC43" s="95">
        <v>51</v>
      </c>
      <c r="AD43" s="95">
        <v>5</v>
      </c>
      <c r="AE43" s="95">
        <v>36</v>
      </c>
      <c r="AF43" s="95">
        <v>0</v>
      </c>
      <c r="AG43" s="95">
        <v>2</v>
      </c>
      <c r="AH43" s="95">
        <v>0</v>
      </c>
      <c r="AI43" s="95">
        <v>4</v>
      </c>
      <c r="AJ43" s="95">
        <v>290</v>
      </c>
      <c r="AK43" s="95">
        <v>223</v>
      </c>
      <c r="AL43" s="95">
        <v>13</v>
      </c>
      <c r="AM43" s="95">
        <v>6094</v>
      </c>
      <c r="AN43" s="95">
        <v>0</v>
      </c>
      <c r="AO43" s="95">
        <v>130</v>
      </c>
      <c r="AP43" s="95">
        <v>9</v>
      </c>
      <c r="AQ43" s="95">
        <v>6</v>
      </c>
      <c r="AR43" s="95">
        <v>0</v>
      </c>
      <c r="AS43" s="95">
        <v>0</v>
      </c>
      <c r="AT43" s="95">
        <v>4</v>
      </c>
      <c r="AU43" s="95">
        <v>9</v>
      </c>
      <c r="AV43" s="95">
        <v>26</v>
      </c>
      <c r="AW43" s="95">
        <v>4</v>
      </c>
      <c r="AX43" s="95">
        <v>79</v>
      </c>
      <c r="AY43" s="95">
        <v>4</v>
      </c>
      <c r="AZ43" s="95">
        <v>3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104">
        <v>7971</v>
      </c>
      <c r="BH43" s="94">
        <v>265</v>
      </c>
      <c r="BI43" s="95">
        <v>0</v>
      </c>
      <c r="BJ43" s="95">
        <v>0</v>
      </c>
      <c r="BK43" s="96">
        <v>265</v>
      </c>
      <c r="BL43" s="95">
        <v>0</v>
      </c>
      <c r="BM43" s="95">
        <v>0</v>
      </c>
      <c r="BN43" s="95">
        <v>0</v>
      </c>
      <c r="BO43" s="96">
        <v>0</v>
      </c>
      <c r="BP43" s="96">
        <v>0</v>
      </c>
      <c r="BQ43" s="96">
        <v>0</v>
      </c>
      <c r="BR43" s="96">
        <v>265</v>
      </c>
      <c r="BS43" s="97">
        <v>8236</v>
      </c>
      <c r="BT43" s="38"/>
      <c r="BU43" s="38"/>
    </row>
    <row r="44" spans="1:73" ht="12.75">
      <c r="A44" s="39">
        <v>37</v>
      </c>
      <c r="B44" s="40" t="s">
        <v>50</v>
      </c>
      <c r="C44" s="41" t="s">
        <v>102</v>
      </c>
      <c r="D44" s="94">
        <v>55</v>
      </c>
      <c r="E44" s="95">
        <v>30</v>
      </c>
      <c r="F44" s="95">
        <v>0</v>
      </c>
      <c r="G44" s="95">
        <v>0</v>
      </c>
      <c r="H44" s="95">
        <v>0</v>
      </c>
      <c r="I44" s="95">
        <v>0</v>
      </c>
      <c r="J44" s="95">
        <v>29</v>
      </c>
      <c r="K44" s="95">
        <v>55</v>
      </c>
      <c r="L44" s="95">
        <v>11</v>
      </c>
      <c r="M44" s="95">
        <v>5</v>
      </c>
      <c r="N44" s="95">
        <v>0</v>
      </c>
      <c r="O44" s="95">
        <v>43</v>
      </c>
      <c r="P44" s="95">
        <v>52</v>
      </c>
      <c r="Q44" s="95">
        <v>66</v>
      </c>
      <c r="R44" s="95">
        <v>4</v>
      </c>
      <c r="S44" s="95">
        <v>39</v>
      </c>
      <c r="T44" s="95">
        <v>37</v>
      </c>
      <c r="U44" s="95">
        <v>21</v>
      </c>
      <c r="V44" s="95">
        <v>44</v>
      </c>
      <c r="W44" s="95">
        <v>98</v>
      </c>
      <c r="X44" s="95">
        <v>133</v>
      </c>
      <c r="Y44" s="95">
        <v>4</v>
      </c>
      <c r="Z44" s="95">
        <v>27</v>
      </c>
      <c r="AA44" s="95">
        <v>76</v>
      </c>
      <c r="AB44" s="95">
        <v>33</v>
      </c>
      <c r="AC44" s="95">
        <v>89</v>
      </c>
      <c r="AD44" s="95">
        <v>24</v>
      </c>
      <c r="AE44" s="95">
        <v>43</v>
      </c>
      <c r="AF44" s="95">
        <v>0</v>
      </c>
      <c r="AG44" s="95">
        <v>19</v>
      </c>
      <c r="AH44" s="95">
        <v>0</v>
      </c>
      <c r="AI44" s="95">
        <v>174</v>
      </c>
      <c r="AJ44" s="95">
        <v>556</v>
      </c>
      <c r="AK44" s="95">
        <v>100</v>
      </c>
      <c r="AL44" s="95">
        <v>269</v>
      </c>
      <c r="AM44" s="95">
        <v>19</v>
      </c>
      <c r="AN44" s="95">
        <v>85</v>
      </c>
      <c r="AO44" s="95">
        <v>2374</v>
      </c>
      <c r="AP44" s="95">
        <v>196</v>
      </c>
      <c r="AQ44" s="95">
        <v>60</v>
      </c>
      <c r="AR44" s="95">
        <v>21</v>
      </c>
      <c r="AS44" s="95">
        <v>17</v>
      </c>
      <c r="AT44" s="95">
        <v>197</v>
      </c>
      <c r="AU44" s="95">
        <v>48</v>
      </c>
      <c r="AV44" s="95">
        <v>148</v>
      </c>
      <c r="AW44" s="95">
        <v>62</v>
      </c>
      <c r="AX44" s="95">
        <v>531</v>
      </c>
      <c r="AY44" s="95">
        <v>518</v>
      </c>
      <c r="AZ44" s="95">
        <v>235</v>
      </c>
      <c r="BA44" s="95">
        <v>234</v>
      </c>
      <c r="BB44" s="95">
        <v>40</v>
      </c>
      <c r="BC44" s="95">
        <v>167</v>
      </c>
      <c r="BD44" s="95">
        <v>127</v>
      </c>
      <c r="BE44" s="95">
        <v>28</v>
      </c>
      <c r="BF44" s="95">
        <v>0</v>
      </c>
      <c r="BG44" s="104">
        <v>7243</v>
      </c>
      <c r="BH44" s="94">
        <v>1053</v>
      </c>
      <c r="BI44" s="95">
        <v>0</v>
      </c>
      <c r="BJ44" s="95">
        <v>0</v>
      </c>
      <c r="BK44" s="96">
        <v>1053</v>
      </c>
      <c r="BL44" s="95">
        <v>0</v>
      </c>
      <c r="BM44" s="95">
        <v>0</v>
      </c>
      <c r="BN44" s="95">
        <v>0</v>
      </c>
      <c r="BO44" s="96">
        <v>0</v>
      </c>
      <c r="BP44" s="96">
        <v>0</v>
      </c>
      <c r="BQ44" s="96">
        <v>0</v>
      </c>
      <c r="BR44" s="96">
        <v>1053</v>
      </c>
      <c r="BS44" s="97">
        <v>8296</v>
      </c>
      <c r="BT44" s="38"/>
      <c r="BU44" s="38"/>
    </row>
    <row r="45" spans="1:73" ht="12.75">
      <c r="A45" s="39">
        <v>38</v>
      </c>
      <c r="B45" s="40" t="s">
        <v>51</v>
      </c>
      <c r="C45" s="41" t="s">
        <v>103</v>
      </c>
      <c r="D45" s="94">
        <v>19</v>
      </c>
      <c r="E45" s="95">
        <v>0</v>
      </c>
      <c r="F45" s="95">
        <v>2</v>
      </c>
      <c r="G45" s="95">
        <v>9</v>
      </c>
      <c r="H45" s="95">
        <v>0</v>
      </c>
      <c r="I45" s="95">
        <v>0</v>
      </c>
      <c r="J45" s="95">
        <v>59</v>
      </c>
      <c r="K45" s="95">
        <v>275</v>
      </c>
      <c r="L45" s="95">
        <v>15</v>
      </c>
      <c r="M45" s="95">
        <v>4</v>
      </c>
      <c r="N45" s="95">
        <v>1</v>
      </c>
      <c r="O45" s="95">
        <v>158</v>
      </c>
      <c r="P45" s="95">
        <v>335</v>
      </c>
      <c r="Q45" s="95">
        <v>91</v>
      </c>
      <c r="R45" s="95">
        <v>21</v>
      </c>
      <c r="S45" s="95">
        <v>122</v>
      </c>
      <c r="T45" s="95">
        <v>46</v>
      </c>
      <c r="U45" s="95">
        <v>95</v>
      </c>
      <c r="V45" s="95">
        <v>95</v>
      </c>
      <c r="W45" s="95">
        <v>71</v>
      </c>
      <c r="X45" s="95">
        <v>118</v>
      </c>
      <c r="Y45" s="95">
        <v>2</v>
      </c>
      <c r="Z45" s="95">
        <v>24</v>
      </c>
      <c r="AA45" s="95">
        <v>36</v>
      </c>
      <c r="AB45" s="95">
        <v>19</v>
      </c>
      <c r="AC45" s="95">
        <v>136</v>
      </c>
      <c r="AD45" s="95">
        <v>29</v>
      </c>
      <c r="AE45" s="95">
        <v>38</v>
      </c>
      <c r="AF45" s="95">
        <v>8</v>
      </c>
      <c r="AG45" s="95">
        <v>10</v>
      </c>
      <c r="AH45" s="95">
        <v>4</v>
      </c>
      <c r="AI45" s="95">
        <v>18</v>
      </c>
      <c r="AJ45" s="95">
        <v>1211</v>
      </c>
      <c r="AK45" s="95">
        <v>136</v>
      </c>
      <c r="AL45" s="95">
        <v>414</v>
      </c>
      <c r="AM45" s="95">
        <v>2265</v>
      </c>
      <c r="AN45" s="95">
        <v>1087</v>
      </c>
      <c r="AO45" s="95">
        <v>351</v>
      </c>
      <c r="AP45" s="95">
        <v>35</v>
      </c>
      <c r="AQ45" s="95">
        <v>2</v>
      </c>
      <c r="AR45" s="95">
        <v>0</v>
      </c>
      <c r="AS45" s="95">
        <v>2</v>
      </c>
      <c r="AT45" s="95">
        <v>32</v>
      </c>
      <c r="AU45" s="95">
        <v>50</v>
      </c>
      <c r="AV45" s="95">
        <v>65</v>
      </c>
      <c r="AW45" s="95">
        <v>5</v>
      </c>
      <c r="AX45" s="95">
        <v>48</v>
      </c>
      <c r="AY45" s="95">
        <v>2</v>
      </c>
      <c r="AZ45" s="95">
        <v>7</v>
      </c>
      <c r="BA45" s="95">
        <v>3</v>
      </c>
      <c r="BB45" s="95">
        <v>7</v>
      </c>
      <c r="BC45" s="95">
        <v>0</v>
      </c>
      <c r="BD45" s="95">
        <v>5</v>
      </c>
      <c r="BE45" s="95">
        <v>0</v>
      </c>
      <c r="BF45" s="95">
        <v>0</v>
      </c>
      <c r="BG45" s="104">
        <v>7587</v>
      </c>
      <c r="BH45" s="94">
        <v>21</v>
      </c>
      <c r="BI45" s="95">
        <v>0</v>
      </c>
      <c r="BJ45" s="95">
        <v>0</v>
      </c>
      <c r="BK45" s="96">
        <v>21</v>
      </c>
      <c r="BL45" s="95">
        <v>0</v>
      </c>
      <c r="BM45" s="95">
        <v>0</v>
      </c>
      <c r="BN45" s="95">
        <v>0</v>
      </c>
      <c r="BO45" s="96">
        <v>0</v>
      </c>
      <c r="BP45" s="96">
        <v>0</v>
      </c>
      <c r="BQ45" s="96">
        <v>0</v>
      </c>
      <c r="BR45" s="96">
        <v>21</v>
      </c>
      <c r="BS45" s="97">
        <v>7608</v>
      </c>
      <c r="BT45" s="38"/>
      <c r="BU45" s="38"/>
    </row>
    <row r="46" spans="1:73" ht="12.75">
      <c r="A46" s="39">
        <v>39</v>
      </c>
      <c r="B46" s="40" t="s">
        <v>52</v>
      </c>
      <c r="C46" s="41" t="s">
        <v>104</v>
      </c>
      <c r="D46" s="94">
        <v>13</v>
      </c>
      <c r="E46" s="95">
        <v>3</v>
      </c>
      <c r="F46" s="95">
        <v>0</v>
      </c>
      <c r="G46" s="95">
        <v>0</v>
      </c>
      <c r="H46" s="95">
        <v>0</v>
      </c>
      <c r="I46" s="95">
        <v>0</v>
      </c>
      <c r="J46" s="95">
        <v>1</v>
      </c>
      <c r="K46" s="95">
        <v>22</v>
      </c>
      <c r="L46" s="95">
        <v>1</v>
      </c>
      <c r="M46" s="95">
        <v>1</v>
      </c>
      <c r="N46" s="95">
        <v>0</v>
      </c>
      <c r="O46" s="95">
        <v>4</v>
      </c>
      <c r="P46" s="95">
        <v>13</v>
      </c>
      <c r="Q46" s="95">
        <v>106</v>
      </c>
      <c r="R46" s="95">
        <v>3</v>
      </c>
      <c r="S46" s="95">
        <v>32</v>
      </c>
      <c r="T46" s="95">
        <v>19</v>
      </c>
      <c r="U46" s="95">
        <v>7</v>
      </c>
      <c r="V46" s="95">
        <v>14</v>
      </c>
      <c r="W46" s="95">
        <v>21</v>
      </c>
      <c r="X46" s="95">
        <v>54</v>
      </c>
      <c r="Y46" s="95">
        <v>2</v>
      </c>
      <c r="Z46" s="95">
        <v>16</v>
      </c>
      <c r="AA46" s="95">
        <v>81</v>
      </c>
      <c r="AB46" s="95">
        <v>23</v>
      </c>
      <c r="AC46" s="95">
        <v>26</v>
      </c>
      <c r="AD46" s="95">
        <v>8</v>
      </c>
      <c r="AE46" s="95">
        <v>9</v>
      </c>
      <c r="AF46" s="95">
        <v>0</v>
      </c>
      <c r="AG46" s="95">
        <v>10</v>
      </c>
      <c r="AH46" s="95">
        <v>2</v>
      </c>
      <c r="AI46" s="95">
        <v>20</v>
      </c>
      <c r="AJ46" s="95">
        <v>122</v>
      </c>
      <c r="AK46" s="95">
        <v>24</v>
      </c>
      <c r="AL46" s="95">
        <v>59</v>
      </c>
      <c r="AM46" s="95">
        <v>4</v>
      </c>
      <c r="AN46" s="95">
        <v>4</v>
      </c>
      <c r="AO46" s="95">
        <v>74</v>
      </c>
      <c r="AP46" s="95">
        <v>237</v>
      </c>
      <c r="AQ46" s="95">
        <v>104</v>
      </c>
      <c r="AR46" s="95">
        <v>22</v>
      </c>
      <c r="AS46" s="95">
        <v>7</v>
      </c>
      <c r="AT46" s="95">
        <v>108</v>
      </c>
      <c r="AU46" s="95">
        <v>16</v>
      </c>
      <c r="AV46" s="95">
        <v>69</v>
      </c>
      <c r="AW46" s="95">
        <v>10</v>
      </c>
      <c r="AX46" s="95">
        <v>195</v>
      </c>
      <c r="AY46" s="95">
        <v>207</v>
      </c>
      <c r="AZ46" s="95">
        <v>36</v>
      </c>
      <c r="BA46" s="95">
        <v>68</v>
      </c>
      <c r="BB46" s="95">
        <v>3</v>
      </c>
      <c r="BC46" s="95">
        <v>56</v>
      </c>
      <c r="BD46" s="95">
        <v>30</v>
      </c>
      <c r="BE46" s="95">
        <v>5</v>
      </c>
      <c r="BF46" s="95">
        <v>0</v>
      </c>
      <c r="BG46" s="104">
        <v>1971</v>
      </c>
      <c r="BH46" s="94">
        <v>1056</v>
      </c>
      <c r="BI46" s="95">
        <v>0</v>
      </c>
      <c r="BJ46" s="95">
        <v>8</v>
      </c>
      <c r="BK46" s="96">
        <v>1064</v>
      </c>
      <c r="BL46" s="95">
        <v>0</v>
      </c>
      <c r="BM46" s="95">
        <v>0</v>
      </c>
      <c r="BN46" s="95">
        <v>0</v>
      </c>
      <c r="BO46" s="96">
        <v>0</v>
      </c>
      <c r="BP46" s="96">
        <v>0</v>
      </c>
      <c r="BQ46" s="96">
        <v>0</v>
      </c>
      <c r="BR46" s="96">
        <v>1064</v>
      </c>
      <c r="BS46" s="97">
        <v>3035</v>
      </c>
      <c r="BT46" s="38"/>
      <c r="BU46" s="38"/>
    </row>
    <row r="47" spans="1:73" ht="12.75">
      <c r="A47" s="39">
        <v>40</v>
      </c>
      <c r="B47" s="40" t="s">
        <v>53</v>
      </c>
      <c r="C47" s="41" t="s">
        <v>105</v>
      </c>
      <c r="D47" s="94">
        <v>68</v>
      </c>
      <c r="E47" s="95">
        <v>45</v>
      </c>
      <c r="F47" s="95">
        <v>2</v>
      </c>
      <c r="G47" s="95">
        <v>2</v>
      </c>
      <c r="H47" s="95">
        <v>0</v>
      </c>
      <c r="I47" s="95">
        <v>0</v>
      </c>
      <c r="J47" s="95">
        <v>26</v>
      </c>
      <c r="K47" s="95">
        <v>125</v>
      </c>
      <c r="L47" s="95">
        <v>10</v>
      </c>
      <c r="M47" s="95">
        <v>3</v>
      </c>
      <c r="N47" s="95">
        <v>1</v>
      </c>
      <c r="O47" s="95">
        <v>66</v>
      </c>
      <c r="P47" s="95">
        <v>119</v>
      </c>
      <c r="Q47" s="95">
        <v>72</v>
      </c>
      <c r="R47" s="95">
        <v>24</v>
      </c>
      <c r="S47" s="95">
        <v>79</v>
      </c>
      <c r="T47" s="95">
        <v>34</v>
      </c>
      <c r="U47" s="95">
        <v>23</v>
      </c>
      <c r="V47" s="95">
        <v>94</v>
      </c>
      <c r="W47" s="95">
        <v>76</v>
      </c>
      <c r="X47" s="95">
        <v>150</v>
      </c>
      <c r="Y47" s="95">
        <v>7</v>
      </c>
      <c r="Z47" s="95">
        <v>34</v>
      </c>
      <c r="AA47" s="95">
        <v>89</v>
      </c>
      <c r="AB47" s="95">
        <v>32</v>
      </c>
      <c r="AC47" s="95">
        <v>146</v>
      </c>
      <c r="AD47" s="95">
        <v>25</v>
      </c>
      <c r="AE47" s="95">
        <v>35</v>
      </c>
      <c r="AF47" s="95">
        <v>1</v>
      </c>
      <c r="AG47" s="95">
        <v>93</v>
      </c>
      <c r="AH47" s="95">
        <v>18</v>
      </c>
      <c r="AI47" s="95">
        <v>224</v>
      </c>
      <c r="AJ47" s="95">
        <v>529</v>
      </c>
      <c r="AK47" s="95">
        <v>61</v>
      </c>
      <c r="AL47" s="95">
        <v>107</v>
      </c>
      <c r="AM47" s="95">
        <v>38</v>
      </c>
      <c r="AN47" s="95">
        <v>29</v>
      </c>
      <c r="AO47" s="95">
        <v>84</v>
      </c>
      <c r="AP47" s="95">
        <v>78</v>
      </c>
      <c r="AQ47" s="95">
        <v>236</v>
      </c>
      <c r="AR47" s="95">
        <v>58</v>
      </c>
      <c r="AS47" s="95">
        <v>7</v>
      </c>
      <c r="AT47" s="95">
        <v>3314</v>
      </c>
      <c r="AU47" s="95">
        <v>39</v>
      </c>
      <c r="AV47" s="95">
        <v>88</v>
      </c>
      <c r="AW47" s="95">
        <v>20</v>
      </c>
      <c r="AX47" s="95">
        <v>265</v>
      </c>
      <c r="AY47" s="95">
        <v>192</v>
      </c>
      <c r="AZ47" s="95">
        <v>11</v>
      </c>
      <c r="BA47" s="95">
        <v>35</v>
      </c>
      <c r="BB47" s="95">
        <v>27</v>
      </c>
      <c r="BC47" s="95">
        <v>125</v>
      </c>
      <c r="BD47" s="95">
        <v>141</v>
      </c>
      <c r="BE47" s="95">
        <v>45</v>
      </c>
      <c r="BF47" s="95">
        <v>0</v>
      </c>
      <c r="BG47" s="104">
        <v>7252</v>
      </c>
      <c r="BH47" s="94">
        <v>3366</v>
      </c>
      <c r="BI47" s="95">
        <v>0</v>
      </c>
      <c r="BJ47" s="95">
        <v>0</v>
      </c>
      <c r="BK47" s="96">
        <v>3366</v>
      </c>
      <c r="BL47" s="95">
        <v>0</v>
      </c>
      <c r="BM47" s="95">
        <v>0</v>
      </c>
      <c r="BN47" s="95">
        <v>0</v>
      </c>
      <c r="BO47" s="96">
        <v>0</v>
      </c>
      <c r="BP47" s="96">
        <v>0</v>
      </c>
      <c r="BQ47" s="96">
        <v>0</v>
      </c>
      <c r="BR47" s="96">
        <v>3366</v>
      </c>
      <c r="BS47" s="97">
        <v>10618</v>
      </c>
      <c r="BT47" s="38"/>
      <c r="BU47" s="38"/>
    </row>
    <row r="48" spans="1:73" ht="12.75">
      <c r="A48" s="52">
        <v>41</v>
      </c>
      <c r="B48" s="40" t="s">
        <v>54</v>
      </c>
      <c r="C48" s="41" t="s">
        <v>106</v>
      </c>
      <c r="D48" s="94">
        <v>6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1</v>
      </c>
      <c r="P48" s="95">
        <v>4</v>
      </c>
      <c r="Q48" s="95">
        <v>2</v>
      </c>
      <c r="R48" s="95">
        <v>1</v>
      </c>
      <c r="S48" s="95">
        <v>1</v>
      </c>
      <c r="T48" s="95">
        <v>0</v>
      </c>
      <c r="U48" s="95">
        <v>0</v>
      </c>
      <c r="V48" s="95">
        <v>1</v>
      </c>
      <c r="W48" s="95">
        <v>1</v>
      </c>
      <c r="X48" s="95">
        <v>2</v>
      </c>
      <c r="Y48" s="95">
        <v>0</v>
      </c>
      <c r="Z48" s="95">
        <v>0</v>
      </c>
      <c r="AA48" s="95">
        <v>1</v>
      </c>
      <c r="AB48" s="95">
        <v>0</v>
      </c>
      <c r="AC48" s="95">
        <v>2</v>
      </c>
      <c r="AD48" s="95">
        <v>0</v>
      </c>
      <c r="AE48" s="95">
        <v>0</v>
      </c>
      <c r="AF48" s="95">
        <v>0</v>
      </c>
      <c r="AG48" s="95">
        <v>7</v>
      </c>
      <c r="AH48" s="95">
        <v>7</v>
      </c>
      <c r="AI48" s="95">
        <v>2</v>
      </c>
      <c r="AJ48" s="95">
        <v>6</v>
      </c>
      <c r="AK48" s="95">
        <v>1</v>
      </c>
      <c r="AL48" s="95">
        <v>18</v>
      </c>
      <c r="AM48" s="95">
        <v>4</v>
      </c>
      <c r="AN48" s="95">
        <v>0</v>
      </c>
      <c r="AO48" s="95">
        <v>6</v>
      </c>
      <c r="AP48" s="95">
        <v>3</v>
      </c>
      <c r="AQ48" s="95">
        <v>1</v>
      </c>
      <c r="AR48" s="95">
        <v>739</v>
      </c>
      <c r="AS48" s="95">
        <v>0</v>
      </c>
      <c r="AT48" s="95">
        <v>63</v>
      </c>
      <c r="AU48" s="95">
        <v>4</v>
      </c>
      <c r="AV48" s="95">
        <v>8</v>
      </c>
      <c r="AW48" s="95">
        <v>0</v>
      </c>
      <c r="AX48" s="95">
        <v>6</v>
      </c>
      <c r="AY48" s="95">
        <v>4</v>
      </c>
      <c r="AZ48" s="95">
        <v>1</v>
      </c>
      <c r="BA48" s="95">
        <v>1</v>
      </c>
      <c r="BB48" s="95">
        <v>1</v>
      </c>
      <c r="BC48" s="95">
        <v>2</v>
      </c>
      <c r="BD48" s="95">
        <v>0</v>
      </c>
      <c r="BE48" s="95">
        <v>0</v>
      </c>
      <c r="BF48" s="95">
        <v>0</v>
      </c>
      <c r="BG48" s="104">
        <v>907</v>
      </c>
      <c r="BH48" s="94">
        <v>242</v>
      </c>
      <c r="BI48" s="95">
        <v>0</v>
      </c>
      <c r="BJ48" s="95">
        <v>0</v>
      </c>
      <c r="BK48" s="96">
        <v>242</v>
      </c>
      <c r="BL48" s="95">
        <v>0</v>
      </c>
      <c r="BM48" s="95">
        <v>0</v>
      </c>
      <c r="BN48" s="95">
        <v>0</v>
      </c>
      <c r="BO48" s="96">
        <v>0</v>
      </c>
      <c r="BP48" s="96">
        <v>0</v>
      </c>
      <c r="BQ48" s="96">
        <v>0</v>
      </c>
      <c r="BR48" s="96">
        <v>242</v>
      </c>
      <c r="BS48" s="97">
        <v>1149</v>
      </c>
      <c r="BT48" s="38"/>
      <c r="BU48" s="38"/>
    </row>
    <row r="49" spans="1:73" ht="12.75">
      <c r="A49" s="39">
        <v>42</v>
      </c>
      <c r="B49" s="40" t="s">
        <v>55</v>
      </c>
      <c r="C49" s="41" t="s">
        <v>107</v>
      </c>
      <c r="D49" s="94">
        <v>4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1</v>
      </c>
      <c r="K49" s="95">
        <v>4</v>
      </c>
      <c r="L49" s="95">
        <v>0</v>
      </c>
      <c r="M49" s="95">
        <v>0</v>
      </c>
      <c r="N49" s="95">
        <v>0</v>
      </c>
      <c r="O49" s="95">
        <v>10</v>
      </c>
      <c r="P49" s="95">
        <v>19</v>
      </c>
      <c r="Q49" s="95">
        <v>0</v>
      </c>
      <c r="R49" s="95">
        <v>3</v>
      </c>
      <c r="S49" s="95">
        <v>7</v>
      </c>
      <c r="T49" s="95">
        <v>2</v>
      </c>
      <c r="U49" s="95">
        <v>0</v>
      </c>
      <c r="V49" s="95">
        <v>12</v>
      </c>
      <c r="W49" s="95">
        <v>9</v>
      </c>
      <c r="X49" s="95">
        <v>19</v>
      </c>
      <c r="Y49" s="95">
        <v>1</v>
      </c>
      <c r="Z49" s="95">
        <v>5</v>
      </c>
      <c r="AA49" s="95">
        <v>18</v>
      </c>
      <c r="AB49" s="95">
        <v>5</v>
      </c>
      <c r="AC49" s="95">
        <v>24</v>
      </c>
      <c r="AD49" s="95">
        <v>5</v>
      </c>
      <c r="AE49" s="95">
        <v>4</v>
      </c>
      <c r="AF49" s="95">
        <v>0</v>
      </c>
      <c r="AG49" s="95">
        <v>3</v>
      </c>
      <c r="AH49" s="95">
        <v>1</v>
      </c>
      <c r="AI49" s="95">
        <v>1</v>
      </c>
      <c r="AJ49" s="95">
        <v>6</v>
      </c>
      <c r="AK49" s="95">
        <v>1</v>
      </c>
      <c r="AL49" s="95">
        <v>7</v>
      </c>
      <c r="AM49" s="95">
        <v>4</v>
      </c>
      <c r="AN49" s="95">
        <v>2</v>
      </c>
      <c r="AO49" s="95">
        <v>7</v>
      </c>
      <c r="AP49" s="95">
        <v>7</v>
      </c>
      <c r="AQ49" s="95">
        <v>37</v>
      </c>
      <c r="AR49" s="95">
        <v>7</v>
      </c>
      <c r="AS49" s="95">
        <v>4</v>
      </c>
      <c r="AT49" s="95">
        <v>14</v>
      </c>
      <c r="AU49" s="95">
        <v>1</v>
      </c>
      <c r="AV49" s="95">
        <v>1</v>
      </c>
      <c r="AW49" s="95">
        <v>1</v>
      </c>
      <c r="AX49" s="95">
        <v>5</v>
      </c>
      <c r="AY49" s="95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104">
        <v>261</v>
      </c>
      <c r="BH49" s="94">
        <v>21</v>
      </c>
      <c r="BI49" s="95">
        <v>0</v>
      </c>
      <c r="BJ49" s="95">
        <v>0</v>
      </c>
      <c r="BK49" s="96">
        <v>21</v>
      </c>
      <c r="BL49" s="95">
        <v>0</v>
      </c>
      <c r="BM49" s="95">
        <v>0</v>
      </c>
      <c r="BN49" s="95">
        <v>0</v>
      </c>
      <c r="BO49" s="96">
        <v>0</v>
      </c>
      <c r="BP49" s="96">
        <v>0</v>
      </c>
      <c r="BQ49" s="96">
        <v>0</v>
      </c>
      <c r="BR49" s="96">
        <v>21</v>
      </c>
      <c r="BS49" s="97">
        <v>282</v>
      </c>
      <c r="BT49" s="38"/>
      <c r="BU49" s="38"/>
    </row>
    <row r="50" spans="1:73" ht="12.75">
      <c r="A50" s="39">
        <v>43</v>
      </c>
      <c r="B50" s="40" t="s">
        <v>56</v>
      </c>
      <c r="C50" s="41" t="s">
        <v>108</v>
      </c>
      <c r="D50" s="94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6</v>
      </c>
      <c r="AK50" s="95">
        <v>5</v>
      </c>
      <c r="AL50" s="95">
        <v>0</v>
      </c>
      <c r="AM50" s="95">
        <v>0</v>
      </c>
      <c r="AN50" s="95">
        <v>0</v>
      </c>
      <c r="AO50" s="95">
        <v>1</v>
      </c>
      <c r="AP50" s="95">
        <v>1</v>
      </c>
      <c r="AQ50" s="95">
        <v>4</v>
      </c>
      <c r="AR50" s="95">
        <v>0</v>
      </c>
      <c r="AS50" s="95">
        <v>0</v>
      </c>
      <c r="AT50" s="95">
        <v>4</v>
      </c>
      <c r="AU50" s="95">
        <v>0</v>
      </c>
      <c r="AV50" s="95">
        <v>1</v>
      </c>
      <c r="AW50" s="95">
        <v>0</v>
      </c>
      <c r="AX50" s="95">
        <v>3</v>
      </c>
      <c r="AY50" s="95">
        <v>1</v>
      </c>
      <c r="AZ50" s="95">
        <v>2</v>
      </c>
      <c r="BA50" s="95">
        <v>1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104">
        <v>29</v>
      </c>
      <c r="BH50" s="94">
        <v>0</v>
      </c>
      <c r="BI50" s="95">
        <v>0</v>
      </c>
      <c r="BJ50" s="95">
        <v>0</v>
      </c>
      <c r="BK50" s="96">
        <v>0</v>
      </c>
      <c r="BL50" s="95">
        <v>0</v>
      </c>
      <c r="BM50" s="95">
        <v>0</v>
      </c>
      <c r="BN50" s="95">
        <v>0</v>
      </c>
      <c r="BO50" s="96">
        <v>0</v>
      </c>
      <c r="BP50" s="96">
        <v>0</v>
      </c>
      <c r="BQ50" s="96">
        <v>0</v>
      </c>
      <c r="BR50" s="96">
        <v>0</v>
      </c>
      <c r="BS50" s="97">
        <v>29</v>
      </c>
      <c r="BT50" s="38"/>
      <c r="BU50" s="38"/>
    </row>
    <row r="51" spans="1:73" ht="12.75">
      <c r="A51" s="39">
        <v>44</v>
      </c>
      <c r="B51" s="40" t="s">
        <v>57</v>
      </c>
      <c r="C51" s="41" t="s">
        <v>109</v>
      </c>
      <c r="D51" s="94">
        <v>2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1</v>
      </c>
      <c r="L51" s="95">
        <v>1</v>
      </c>
      <c r="M51" s="95">
        <v>0</v>
      </c>
      <c r="N51" s="95">
        <v>0</v>
      </c>
      <c r="O51" s="95">
        <v>5</v>
      </c>
      <c r="P51" s="95">
        <v>4</v>
      </c>
      <c r="Q51" s="95">
        <v>10</v>
      </c>
      <c r="R51" s="95">
        <v>0</v>
      </c>
      <c r="S51" s="95">
        <v>2</v>
      </c>
      <c r="T51" s="95">
        <v>1</v>
      </c>
      <c r="U51" s="95">
        <v>0</v>
      </c>
      <c r="V51" s="95">
        <v>1</v>
      </c>
      <c r="W51" s="95">
        <v>6</v>
      </c>
      <c r="X51" s="95">
        <v>4</v>
      </c>
      <c r="Y51" s="95">
        <v>0</v>
      </c>
      <c r="Z51" s="95">
        <v>0</v>
      </c>
      <c r="AA51" s="95">
        <v>6</v>
      </c>
      <c r="AB51" s="95">
        <v>1</v>
      </c>
      <c r="AC51" s="95">
        <v>3</v>
      </c>
      <c r="AD51" s="95">
        <v>7</v>
      </c>
      <c r="AE51" s="95">
        <v>3</v>
      </c>
      <c r="AF51" s="95">
        <v>0</v>
      </c>
      <c r="AG51" s="95">
        <v>1</v>
      </c>
      <c r="AH51" s="95">
        <v>9</v>
      </c>
      <c r="AI51" s="95">
        <v>36</v>
      </c>
      <c r="AJ51" s="95">
        <v>43</v>
      </c>
      <c r="AK51" s="95">
        <v>2</v>
      </c>
      <c r="AL51" s="95">
        <v>12</v>
      </c>
      <c r="AM51" s="95">
        <v>1</v>
      </c>
      <c r="AN51" s="95">
        <v>540</v>
      </c>
      <c r="AO51" s="95">
        <v>39</v>
      </c>
      <c r="AP51" s="95">
        <v>19</v>
      </c>
      <c r="AQ51" s="95">
        <v>11</v>
      </c>
      <c r="AR51" s="95">
        <v>2</v>
      </c>
      <c r="AS51" s="95">
        <v>2</v>
      </c>
      <c r="AT51" s="95">
        <v>14</v>
      </c>
      <c r="AU51" s="95">
        <v>8</v>
      </c>
      <c r="AV51" s="95">
        <v>13</v>
      </c>
      <c r="AW51" s="95">
        <v>1</v>
      </c>
      <c r="AX51" s="95">
        <v>43</v>
      </c>
      <c r="AY51" s="95">
        <v>14</v>
      </c>
      <c r="AZ51" s="95">
        <v>10</v>
      </c>
      <c r="BA51" s="95">
        <v>5</v>
      </c>
      <c r="BB51" s="95">
        <v>8</v>
      </c>
      <c r="BC51" s="95">
        <v>1</v>
      </c>
      <c r="BD51" s="95">
        <v>8</v>
      </c>
      <c r="BE51" s="95">
        <v>1</v>
      </c>
      <c r="BF51" s="95">
        <v>0</v>
      </c>
      <c r="BG51" s="104">
        <v>900</v>
      </c>
      <c r="BH51" s="94">
        <v>1</v>
      </c>
      <c r="BI51" s="95">
        <v>0</v>
      </c>
      <c r="BJ51" s="95">
        <v>0</v>
      </c>
      <c r="BK51" s="96">
        <v>1</v>
      </c>
      <c r="BL51" s="95">
        <v>0</v>
      </c>
      <c r="BM51" s="95">
        <v>0</v>
      </c>
      <c r="BN51" s="95">
        <v>0</v>
      </c>
      <c r="BO51" s="96">
        <v>0</v>
      </c>
      <c r="BP51" s="96">
        <v>0</v>
      </c>
      <c r="BQ51" s="96">
        <v>0</v>
      </c>
      <c r="BR51" s="96">
        <v>1</v>
      </c>
      <c r="BS51" s="97">
        <v>901</v>
      </c>
      <c r="BT51" s="38"/>
      <c r="BU51" s="38"/>
    </row>
    <row r="52" spans="1:73" ht="12.75">
      <c r="A52" s="39">
        <v>45</v>
      </c>
      <c r="B52" s="40" t="s">
        <v>58</v>
      </c>
      <c r="C52" s="41" t="s">
        <v>110</v>
      </c>
      <c r="D52" s="94">
        <v>2</v>
      </c>
      <c r="E52" s="95">
        <v>2</v>
      </c>
      <c r="F52" s="95">
        <v>0</v>
      </c>
      <c r="G52" s="95">
        <v>0</v>
      </c>
      <c r="H52" s="95">
        <v>0</v>
      </c>
      <c r="I52" s="95">
        <v>0</v>
      </c>
      <c r="J52" s="95">
        <v>3</v>
      </c>
      <c r="K52" s="95">
        <v>14</v>
      </c>
      <c r="L52" s="95">
        <v>2</v>
      </c>
      <c r="M52" s="95">
        <v>1</v>
      </c>
      <c r="N52" s="95">
        <v>0</v>
      </c>
      <c r="O52" s="95">
        <v>2</v>
      </c>
      <c r="P52" s="95">
        <v>4</v>
      </c>
      <c r="Q52" s="95">
        <v>13</v>
      </c>
      <c r="R52" s="95">
        <v>3</v>
      </c>
      <c r="S52" s="95">
        <v>44</v>
      </c>
      <c r="T52" s="95">
        <v>11</v>
      </c>
      <c r="U52" s="95">
        <v>5</v>
      </c>
      <c r="V52" s="95">
        <v>7</v>
      </c>
      <c r="W52" s="95">
        <v>16</v>
      </c>
      <c r="X52" s="95">
        <v>41</v>
      </c>
      <c r="Y52" s="95">
        <v>1</v>
      </c>
      <c r="Z52" s="95">
        <v>10</v>
      </c>
      <c r="AA52" s="95">
        <v>31</v>
      </c>
      <c r="AB52" s="95">
        <v>10</v>
      </c>
      <c r="AC52" s="95">
        <v>79</v>
      </c>
      <c r="AD52" s="95">
        <v>6</v>
      </c>
      <c r="AE52" s="95">
        <v>6</v>
      </c>
      <c r="AF52" s="95">
        <v>0</v>
      </c>
      <c r="AG52" s="95">
        <v>8</v>
      </c>
      <c r="AH52" s="95">
        <v>1</v>
      </c>
      <c r="AI52" s="95">
        <v>22</v>
      </c>
      <c r="AJ52" s="95">
        <v>316</v>
      </c>
      <c r="AK52" s="95">
        <v>10</v>
      </c>
      <c r="AL52" s="95">
        <v>27</v>
      </c>
      <c r="AM52" s="95">
        <v>7</v>
      </c>
      <c r="AN52" s="95">
        <v>4</v>
      </c>
      <c r="AO52" s="95">
        <v>44</v>
      </c>
      <c r="AP52" s="95">
        <v>60</v>
      </c>
      <c r="AQ52" s="95">
        <v>38</v>
      </c>
      <c r="AR52" s="95">
        <v>7</v>
      </c>
      <c r="AS52" s="95">
        <v>6</v>
      </c>
      <c r="AT52" s="95">
        <v>37</v>
      </c>
      <c r="AU52" s="95">
        <v>50</v>
      </c>
      <c r="AV52" s="95">
        <v>753</v>
      </c>
      <c r="AW52" s="95">
        <v>8</v>
      </c>
      <c r="AX52" s="95">
        <v>309</v>
      </c>
      <c r="AY52" s="95">
        <v>53</v>
      </c>
      <c r="AZ52" s="95">
        <v>23</v>
      </c>
      <c r="BA52" s="95">
        <v>22</v>
      </c>
      <c r="BB52" s="95">
        <v>5</v>
      </c>
      <c r="BC52" s="95">
        <v>4</v>
      </c>
      <c r="BD52" s="95">
        <v>10</v>
      </c>
      <c r="BE52" s="95">
        <v>4</v>
      </c>
      <c r="BF52" s="95">
        <v>0</v>
      </c>
      <c r="BG52" s="104">
        <v>2141</v>
      </c>
      <c r="BH52" s="94">
        <v>30</v>
      </c>
      <c r="BI52" s="95">
        <v>0</v>
      </c>
      <c r="BJ52" s="95">
        <v>0</v>
      </c>
      <c r="BK52" s="96">
        <v>30</v>
      </c>
      <c r="BL52" s="95">
        <v>3043</v>
      </c>
      <c r="BM52" s="95">
        <v>0</v>
      </c>
      <c r="BN52" s="95">
        <v>0</v>
      </c>
      <c r="BO52" s="96">
        <v>0</v>
      </c>
      <c r="BP52" s="96">
        <v>3043</v>
      </c>
      <c r="BQ52" s="96">
        <v>8</v>
      </c>
      <c r="BR52" s="96">
        <v>3081</v>
      </c>
      <c r="BS52" s="97">
        <v>5222</v>
      </c>
      <c r="BT52" s="38"/>
      <c r="BU52" s="38"/>
    </row>
    <row r="53" spans="1:73" ht="12.75">
      <c r="A53" s="52">
        <v>46</v>
      </c>
      <c r="B53" s="40" t="s">
        <v>59</v>
      </c>
      <c r="C53" s="41" t="s">
        <v>111</v>
      </c>
      <c r="D53" s="94">
        <v>0</v>
      </c>
      <c r="E53" s="95">
        <v>2</v>
      </c>
      <c r="F53" s="95">
        <v>0</v>
      </c>
      <c r="G53" s="95">
        <v>2</v>
      </c>
      <c r="H53" s="95">
        <v>0</v>
      </c>
      <c r="I53" s="95">
        <v>0</v>
      </c>
      <c r="J53" s="95">
        <v>22</v>
      </c>
      <c r="K53" s="95">
        <v>33</v>
      </c>
      <c r="L53" s="95">
        <v>7</v>
      </c>
      <c r="M53" s="95">
        <v>0</v>
      </c>
      <c r="N53" s="95">
        <v>1</v>
      </c>
      <c r="O53" s="95">
        <v>3</v>
      </c>
      <c r="P53" s="95">
        <v>5</v>
      </c>
      <c r="Q53" s="95">
        <v>16</v>
      </c>
      <c r="R53" s="95">
        <v>6</v>
      </c>
      <c r="S53" s="95">
        <v>135</v>
      </c>
      <c r="T53" s="95">
        <v>30</v>
      </c>
      <c r="U53" s="95">
        <v>7</v>
      </c>
      <c r="V53" s="95">
        <v>49</v>
      </c>
      <c r="W53" s="95">
        <v>35</v>
      </c>
      <c r="X53" s="95">
        <v>547</v>
      </c>
      <c r="Y53" s="95">
        <v>10</v>
      </c>
      <c r="Z53" s="95">
        <v>93</v>
      </c>
      <c r="AA53" s="95">
        <v>368</v>
      </c>
      <c r="AB53" s="95">
        <v>49</v>
      </c>
      <c r="AC53" s="95">
        <v>223</v>
      </c>
      <c r="AD53" s="95">
        <v>36</v>
      </c>
      <c r="AE53" s="95">
        <v>9</v>
      </c>
      <c r="AF53" s="95">
        <v>2</v>
      </c>
      <c r="AG53" s="95">
        <v>11</v>
      </c>
      <c r="AH53" s="95">
        <v>0</v>
      </c>
      <c r="AI53" s="95">
        <v>3</v>
      </c>
      <c r="AJ53" s="95">
        <v>103</v>
      </c>
      <c r="AK53" s="95">
        <v>2</v>
      </c>
      <c r="AL53" s="95">
        <v>71</v>
      </c>
      <c r="AM53" s="95">
        <v>8</v>
      </c>
      <c r="AN53" s="95">
        <v>4</v>
      </c>
      <c r="AO53" s="95">
        <v>60</v>
      </c>
      <c r="AP53" s="95">
        <v>77</v>
      </c>
      <c r="AQ53" s="95">
        <v>10</v>
      </c>
      <c r="AR53" s="95">
        <v>1</v>
      </c>
      <c r="AS53" s="95">
        <v>0</v>
      </c>
      <c r="AT53" s="95">
        <v>14</v>
      </c>
      <c r="AU53" s="95">
        <v>11</v>
      </c>
      <c r="AV53" s="95">
        <v>42</v>
      </c>
      <c r="AW53" s="95">
        <v>124</v>
      </c>
      <c r="AX53" s="95">
        <v>159</v>
      </c>
      <c r="AY53" s="95">
        <v>21</v>
      </c>
      <c r="AZ53" s="95">
        <v>17</v>
      </c>
      <c r="BA53" s="95">
        <v>2</v>
      </c>
      <c r="BB53" s="95">
        <v>23</v>
      </c>
      <c r="BC53" s="95">
        <v>57</v>
      </c>
      <c r="BD53" s="95">
        <v>21</v>
      </c>
      <c r="BE53" s="95">
        <v>12</v>
      </c>
      <c r="BF53" s="95">
        <v>0</v>
      </c>
      <c r="BG53" s="104">
        <v>2543</v>
      </c>
      <c r="BH53" s="94">
        <v>0</v>
      </c>
      <c r="BI53" s="95">
        <v>0</v>
      </c>
      <c r="BJ53" s="95">
        <v>0</v>
      </c>
      <c r="BK53" s="96">
        <v>0</v>
      </c>
      <c r="BL53" s="95">
        <v>0</v>
      </c>
      <c r="BM53" s="95">
        <v>0</v>
      </c>
      <c r="BN53" s="95">
        <v>0</v>
      </c>
      <c r="BO53" s="96">
        <v>0</v>
      </c>
      <c r="BP53" s="96">
        <v>0</v>
      </c>
      <c r="BQ53" s="96">
        <v>0</v>
      </c>
      <c r="BR53" s="96">
        <v>0</v>
      </c>
      <c r="BS53" s="97">
        <v>2543</v>
      </c>
      <c r="BT53" s="38"/>
      <c r="BU53" s="38"/>
    </row>
    <row r="54" spans="1:73" ht="12.75">
      <c r="A54" s="39">
        <v>47</v>
      </c>
      <c r="B54" s="40" t="s">
        <v>60</v>
      </c>
      <c r="C54" s="41" t="s">
        <v>112</v>
      </c>
      <c r="D54" s="94">
        <v>54</v>
      </c>
      <c r="E54" s="95">
        <v>32</v>
      </c>
      <c r="F54" s="95">
        <v>0</v>
      </c>
      <c r="G54" s="95">
        <v>3</v>
      </c>
      <c r="H54" s="95">
        <v>0</v>
      </c>
      <c r="I54" s="95">
        <v>0</v>
      </c>
      <c r="J54" s="95">
        <v>45</v>
      </c>
      <c r="K54" s="95">
        <v>453</v>
      </c>
      <c r="L54" s="95">
        <v>25</v>
      </c>
      <c r="M54" s="95">
        <v>8</v>
      </c>
      <c r="N54" s="95">
        <v>5</v>
      </c>
      <c r="O54" s="95">
        <v>105</v>
      </c>
      <c r="P54" s="95">
        <v>175</v>
      </c>
      <c r="Q54" s="95">
        <v>906</v>
      </c>
      <c r="R54" s="95">
        <v>52</v>
      </c>
      <c r="S54" s="95">
        <v>1165</v>
      </c>
      <c r="T54" s="95">
        <v>211</v>
      </c>
      <c r="U54" s="95">
        <v>116</v>
      </c>
      <c r="V54" s="95">
        <v>102</v>
      </c>
      <c r="W54" s="95">
        <v>247</v>
      </c>
      <c r="X54" s="95">
        <v>732</v>
      </c>
      <c r="Y54" s="95">
        <v>23</v>
      </c>
      <c r="Z54" s="95">
        <v>324</v>
      </c>
      <c r="AA54" s="95">
        <v>929</v>
      </c>
      <c r="AB54" s="95">
        <v>188</v>
      </c>
      <c r="AC54" s="95">
        <v>679</v>
      </c>
      <c r="AD54" s="95">
        <v>96</v>
      </c>
      <c r="AE54" s="95">
        <v>99</v>
      </c>
      <c r="AF54" s="95">
        <v>3</v>
      </c>
      <c r="AG54" s="95">
        <v>133</v>
      </c>
      <c r="AH54" s="95">
        <v>17</v>
      </c>
      <c r="AI54" s="95">
        <v>2560</v>
      </c>
      <c r="AJ54" s="95">
        <v>4170</v>
      </c>
      <c r="AK54" s="95">
        <v>319</v>
      </c>
      <c r="AL54" s="95">
        <v>305</v>
      </c>
      <c r="AM54" s="95">
        <v>57</v>
      </c>
      <c r="AN54" s="95">
        <v>400</v>
      </c>
      <c r="AO54" s="95">
        <v>348</v>
      </c>
      <c r="AP54" s="95">
        <v>274</v>
      </c>
      <c r="AQ54" s="95">
        <v>531</v>
      </c>
      <c r="AR54" s="95">
        <v>134</v>
      </c>
      <c r="AS54" s="95">
        <v>81</v>
      </c>
      <c r="AT54" s="95">
        <v>531</v>
      </c>
      <c r="AU54" s="95">
        <v>266</v>
      </c>
      <c r="AV54" s="95">
        <v>818</v>
      </c>
      <c r="AW54" s="95">
        <v>118</v>
      </c>
      <c r="AX54" s="95">
        <v>3525</v>
      </c>
      <c r="AY54" s="95">
        <v>766</v>
      </c>
      <c r="AZ54" s="95">
        <v>200</v>
      </c>
      <c r="BA54" s="95">
        <v>326</v>
      </c>
      <c r="BB54" s="95">
        <v>64</v>
      </c>
      <c r="BC54" s="95">
        <v>231</v>
      </c>
      <c r="BD54" s="95">
        <v>1062</v>
      </c>
      <c r="BE54" s="95">
        <v>61</v>
      </c>
      <c r="BF54" s="95">
        <v>0</v>
      </c>
      <c r="BG54" s="104">
        <v>24074</v>
      </c>
      <c r="BH54" s="94">
        <v>468</v>
      </c>
      <c r="BI54" s="95">
        <v>0</v>
      </c>
      <c r="BJ54" s="95">
        <v>52</v>
      </c>
      <c r="BK54" s="96">
        <v>520</v>
      </c>
      <c r="BL54" s="95">
        <v>2499</v>
      </c>
      <c r="BM54" s="95">
        <v>0</v>
      </c>
      <c r="BN54" s="95">
        <v>0</v>
      </c>
      <c r="BO54" s="96">
        <v>0</v>
      </c>
      <c r="BP54" s="96">
        <v>2499</v>
      </c>
      <c r="BQ54" s="96">
        <v>0</v>
      </c>
      <c r="BR54" s="96">
        <v>3019</v>
      </c>
      <c r="BS54" s="97">
        <v>27093</v>
      </c>
      <c r="BT54" s="38"/>
      <c r="BU54" s="38"/>
    </row>
    <row r="55" spans="1:73" ht="12.75">
      <c r="A55" s="39">
        <v>48</v>
      </c>
      <c r="B55" s="40" t="s">
        <v>61</v>
      </c>
      <c r="C55" s="41" t="s">
        <v>113</v>
      </c>
      <c r="D55" s="94">
        <v>1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1</v>
      </c>
      <c r="Q55" s="95">
        <v>0</v>
      </c>
      <c r="R55" s="95">
        <v>1</v>
      </c>
      <c r="S55" s="95">
        <v>0</v>
      </c>
      <c r="T55" s="95">
        <v>0</v>
      </c>
      <c r="U55" s="95">
        <v>0</v>
      </c>
      <c r="V55" s="95">
        <v>1</v>
      </c>
      <c r="W55" s="95">
        <v>0</v>
      </c>
      <c r="X55" s="95">
        <v>0</v>
      </c>
      <c r="Y55" s="95">
        <v>0</v>
      </c>
      <c r="Z55" s="95">
        <v>0</v>
      </c>
      <c r="AA55" s="95">
        <v>1</v>
      </c>
      <c r="AB55" s="95">
        <v>0</v>
      </c>
      <c r="AC55" s="95">
        <v>1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3</v>
      </c>
      <c r="AJ55" s="95">
        <v>3</v>
      </c>
      <c r="AK55" s="95">
        <v>1</v>
      </c>
      <c r="AL55" s="95">
        <v>0</v>
      </c>
      <c r="AM55" s="95">
        <v>0</v>
      </c>
      <c r="AN55" s="95">
        <v>0</v>
      </c>
      <c r="AO55" s="95">
        <v>3</v>
      </c>
      <c r="AP55" s="95">
        <v>2</v>
      </c>
      <c r="AQ55" s="95">
        <v>2</v>
      </c>
      <c r="AR55" s="95">
        <v>0</v>
      </c>
      <c r="AS55" s="95">
        <v>0</v>
      </c>
      <c r="AT55" s="95">
        <v>4</v>
      </c>
      <c r="AU55" s="95">
        <v>0</v>
      </c>
      <c r="AV55" s="95">
        <v>1</v>
      </c>
      <c r="AW55" s="95">
        <v>0</v>
      </c>
      <c r="AX55" s="95">
        <v>4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1</v>
      </c>
      <c r="BE55" s="95">
        <v>0</v>
      </c>
      <c r="BF55" s="95">
        <v>0</v>
      </c>
      <c r="BG55" s="104">
        <v>30</v>
      </c>
      <c r="BH55" s="94">
        <v>0</v>
      </c>
      <c r="BI55" s="95">
        <v>0</v>
      </c>
      <c r="BJ55" s="95">
        <v>0</v>
      </c>
      <c r="BK55" s="96">
        <v>0</v>
      </c>
      <c r="BL55" s="95">
        <v>0</v>
      </c>
      <c r="BM55" s="95">
        <v>0</v>
      </c>
      <c r="BN55" s="95">
        <v>0</v>
      </c>
      <c r="BO55" s="96">
        <v>0</v>
      </c>
      <c r="BP55" s="96">
        <v>0</v>
      </c>
      <c r="BQ55" s="96">
        <v>0</v>
      </c>
      <c r="BR55" s="96">
        <v>0</v>
      </c>
      <c r="BS55" s="97">
        <v>30</v>
      </c>
      <c r="BT55" s="38"/>
      <c r="BU55" s="38"/>
    </row>
    <row r="56" spans="1:73" ht="12.75">
      <c r="A56" s="39">
        <v>49</v>
      </c>
      <c r="B56" s="40" t="s">
        <v>62</v>
      </c>
      <c r="C56" s="41" t="s">
        <v>114</v>
      </c>
      <c r="D56" s="94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104">
        <v>0</v>
      </c>
      <c r="BH56" s="94">
        <v>0</v>
      </c>
      <c r="BI56" s="95">
        <v>0</v>
      </c>
      <c r="BJ56" s="95">
        <v>0</v>
      </c>
      <c r="BK56" s="96">
        <v>0</v>
      </c>
      <c r="BL56" s="95">
        <v>0</v>
      </c>
      <c r="BM56" s="95">
        <v>0</v>
      </c>
      <c r="BN56" s="95">
        <v>0</v>
      </c>
      <c r="BO56" s="96">
        <v>0</v>
      </c>
      <c r="BP56" s="96">
        <v>0</v>
      </c>
      <c r="BQ56" s="96">
        <v>0</v>
      </c>
      <c r="BR56" s="96">
        <v>0</v>
      </c>
      <c r="BS56" s="97">
        <v>0</v>
      </c>
      <c r="BT56" s="38"/>
      <c r="BU56" s="38"/>
    </row>
    <row r="57" spans="1:73" ht="12.75">
      <c r="A57" s="39">
        <v>50</v>
      </c>
      <c r="B57" s="40" t="s">
        <v>63</v>
      </c>
      <c r="C57" s="41" t="s">
        <v>115</v>
      </c>
      <c r="D57" s="94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5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104">
        <v>0</v>
      </c>
      <c r="BH57" s="94">
        <v>0</v>
      </c>
      <c r="BI57" s="95">
        <v>0</v>
      </c>
      <c r="BJ57" s="95">
        <v>0</v>
      </c>
      <c r="BK57" s="96">
        <v>0</v>
      </c>
      <c r="BL57" s="95">
        <v>0</v>
      </c>
      <c r="BM57" s="95">
        <v>0</v>
      </c>
      <c r="BN57" s="95">
        <v>0</v>
      </c>
      <c r="BO57" s="96">
        <v>0</v>
      </c>
      <c r="BP57" s="96">
        <v>0</v>
      </c>
      <c r="BQ57" s="96">
        <v>0</v>
      </c>
      <c r="BR57" s="96">
        <v>0</v>
      </c>
      <c r="BS57" s="97">
        <v>0</v>
      </c>
      <c r="BT57" s="38"/>
      <c r="BU57" s="38"/>
    </row>
    <row r="58" spans="1:73" ht="12.75">
      <c r="A58" s="52">
        <v>51</v>
      </c>
      <c r="B58" s="40" t="s">
        <v>64</v>
      </c>
      <c r="C58" s="41" t="s">
        <v>116</v>
      </c>
      <c r="D58" s="94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1</v>
      </c>
      <c r="L58" s="95">
        <v>0</v>
      </c>
      <c r="M58" s="95">
        <v>0</v>
      </c>
      <c r="N58" s="95">
        <v>0</v>
      </c>
      <c r="O58" s="95">
        <v>0</v>
      </c>
      <c r="P58" s="95">
        <v>8</v>
      </c>
      <c r="Q58" s="95">
        <v>0</v>
      </c>
      <c r="R58" s="95">
        <v>1</v>
      </c>
      <c r="S58" s="95">
        <v>0</v>
      </c>
      <c r="T58" s="95">
        <v>0</v>
      </c>
      <c r="U58" s="95">
        <v>0</v>
      </c>
      <c r="V58" s="95">
        <v>3</v>
      </c>
      <c r="W58" s="95">
        <v>1</v>
      </c>
      <c r="X58" s="95">
        <v>2</v>
      </c>
      <c r="Y58" s="95">
        <v>0</v>
      </c>
      <c r="Z58" s="95">
        <v>0</v>
      </c>
      <c r="AA58" s="95">
        <v>3</v>
      </c>
      <c r="AB58" s="95">
        <v>0</v>
      </c>
      <c r="AC58" s="95">
        <v>2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8</v>
      </c>
      <c r="AK58" s="95">
        <v>2</v>
      </c>
      <c r="AL58" s="95">
        <v>4</v>
      </c>
      <c r="AM58" s="95">
        <v>0</v>
      </c>
      <c r="AN58" s="95">
        <v>1</v>
      </c>
      <c r="AO58" s="95">
        <v>1</v>
      </c>
      <c r="AP58" s="95">
        <v>0</v>
      </c>
      <c r="AQ58" s="95">
        <v>0</v>
      </c>
      <c r="AR58" s="95">
        <v>0</v>
      </c>
      <c r="AS58" s="95">
        <v>0</v>
      </c>
      <c r="AT58" s="95">
        <v>173</v>
      </c>
      <c r="AU58" s="95">
        <v>1</v>
      </c>
      <c r="AV58" s="95">
        <v>3</v>
      </c>
      <c r="AW58" s="95">
        <v>0</v>
      </c>
      <c r="AX58" s="95">
        <v>9</v>
      </c>
      <c r="AY58" s="95">
        <v>2</v>
      </c>
      <c r="AZ58" s="95">
        <v>4</v>
      </c>
      <c r="BA58" s="95">
        <v>6</v>
      </c>
      <c r="BB58" s="95">
        <v>4</v>
      </c>
      <c r="BC58" s="95">
        <v>1</v>
      </c>
      <c r="BD58" s="95">
        <v>2</v>
      </c>
      <c r="BE58" s="95">
        <v>0</v>
      </c>
      <c r="BF58" s="95">
        <v>0</v>
      </c>
      <c r="BG58" s="104">
        <v>242</v>
      </c>
      <c r="BH58" s="94">
        <v>0</v>
      </c>
      <c r="BI58" s="95">
        <v>0</v>
      </c>
      <c r="BJ58" s="95">
        <v>0</v>
      </c>
      <c r="BK58" s="96">
        <v>0</v>
      </c>
      <c r="BL58" s="95">
        <v>0</v>
      </c>
      <c r="BM58" s="95">
        <v>0</v>
      </c>
      <c r="BN58" s="95">
        <v>0</v>
      </c>
      <c r="BO58" s="96">
        <v>0</v>
      </c>
      <c r="BP58" s="96">
        <v>0</v>
      </c>
      <c r="BQ58" s="96">
        <v>0</v>
      </c>
      <c r="BR58" s="96">
        <v>0</v>
      </c>
      <c r="BS58" s="97">
        <v>242</v>
      </c>
      <c r="BT58" s="38"/>
      <c r="BU58" s="38"/>
    </row>
    <row r="59" spans="1:73" ht="12.75">
      <c r="A59" s="39">
        <v>52</v>
      </c>
      <c r="B59" s="40" t="s">
        <v>65</v>
      </c>
      <c r="C59" s="41" t="s">
        <v>117</v>
      </c>
      <c r="D59" s="94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104">
        <v>0</v>
      </c>
      <c r="BH59" s="94">
        <v>0</v>
      </c>
      <c r="BI59" s="95">
        <v>0</v>
      </c>
      <c r="BJ59" s="95">
        <v>0</v>
      </c>
      <c r="BK59" s="96">
        <v>0</v>
      </c>
      <c r="BL59" s="95">
        <v>0</v>
      </c>
      <c r="BM59" s="95">
        <v>0</v>
      </c>
      <c r="BN59" s="95">
        <v>0</v>
      </c>
      <c r="BO59" s="96">
        <v>0</v>
      </c>
      <c r="BP59" s="96">
        <v>0</v>
      </c>
      <c r="BQ59" s="96">
        <v>0</v>
      </c>
      <c r="BR59" s="96">
        <v>0</v>
      </c>
      <c r="BS59" s="97">
        <v>0</v>
      </c>
      <c r="BT59" s="38"/>
      <c r="BU59" s="38"/>
    </row>
    <row r="60" spans="1:73" ht="12.75">
      <c r="A60" s="39">
        <v>53</v>
      </c>
      <c r="B60" s="40" t="s">
        <v>66</v>
      </c>
      <c r="C60" s="41" t="s">
        <v>118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1</v>
      </c>
      <c r="Q60" s="95">
        <v>182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14</v>
      </c>
      <c r="AJ60" s="95">
        <v>29</v>
      </c>
      <c r="AK60" s="95">
        <v>6</v>
      </c>
      <c r="AL60" s="95">
        <v>0</v>
      </c>
      <c r="AM60" s="95">
        <v>0</v>
      </c>
      <c r="AN60" s="95">
        <v>0</v>
      </c>
      <c r="AO60" s="95">
        <v>0</v>
      </c>
      <c r="AP60" s="95">
        <v>11</v>
      </c>
      <c r="AQ60" s="95">
        <v>33</v>
      </c>
      <c r="AR60" s="95">
        <v>5</v>
      </c>
      <c r="AS60" s="95">
        <v>0</v>
      </c>
      <c r="AT60" s="95">
        <v>2</v>
      </c>
      <c r="AU60" s="95">
        <v>4</v>
      </c>
      <c r="AV60" s="95">
        <v>5</v>
      </c>
      <c r="AW60" s="95">
        <v>0</v>
      </c>
      <c r="AX60" s="95">
        <v>165</v>
      </c>
      <c r="AY60" s="95">
        <v>2</v>
      </c>
      <c r="AZ60" s="95">
        <v>1</v>
      </c>
      <c r="BA60" s="95">
        <v>1</v>
      </c>
      <c r="BB60" s="95">
        <v>1</v>
      </c>
      <c r="BC60" s="95">
        <v>3</v>
      </c>
      <c r="BD60" s="95">
        <v>113</v>
      </c>
      <c r="BE60" s="95">
        <v>1</v>
      </c>
      <c r="BF60" s="95">
        <v>0</v>
      </c>
      <c r="BG60" s="104">
        <v>579</v>
      </c>
      <c r="BH60" s="94">
        <v>106</v>
      </c>
      <c r="BI60" s="95">
        <v>0</v>
      </c>
      <c r="BJ60" s="95">
        <v>0</v>
      </c>
      <c r="BK60" s="96">
        <v>106</v>
      </c>
      <c r="BL60" s="95">
        <v>0</v>
      </c>
      <c r="BM60" s="95">
        <v>3</v>
      </c>
      <c r="BN60" s="95">
        <v>0</v>
      </c>
      <c r="BO60" s="96">
        <v>3</v>
      </c>
      <c r="BP60" s="96">
        <v>3</v>
      </c>
      <c r="BQ60" s="96">
        <v>23</v>
      </c>
      <c r="BR60" s="96">
        <v>132</v>
      </c>
      <c r="BS60" s="97">
        <v>711</v>
      </c>
      <c r="BT60" s="38"/>
      <c r="BU60" s="38"/>
    </row>
    <row r="61" spans="1:73" ht="12.75">
      <c r="A61" s="39">
        <v>54</v>
      </c>
      <c r="B61" s="40" t="s">
        <v>67</v>
      </c>
      <c r="C61" s="41" t="s">
        <v>119</v>
      </c>
      <c r="D61" s="94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104">
        <v>0</v>
      </c>
      <c r="BH61" s="94">
        <v>0</v>
      </c>
      <c r="BI61" s="95">
        <v>0</v>
      </c>
      <c r="BJ61" s="95">
        <v>0</v>
      </c>
      <c r="BK61" s="96">
        <v>0</v>
      </c>
      <c r="BL61" s="95">
        <v>0</v>
      </c>
      <c r="BM61" s="95">
        <v>0</v>
      </c>
      <c r="BN61" s="95">
        <v>0</v>
      </c>
      <c r="BO61" s="96">
        <v>0</v>
      </c>
      <c r="BP61" s="96">
        <v>0</v>
      </c>
      <c r="BQ61" s="96">
        <v>0</v>
      </c>
      <c r="BR61" s="96">
        <v>0</v>
      </c>
      <c r="BS61" s="97">
        <v>0</v>
      </c>
      <c r="BT61" s="38"/>
      <c r="BU61" s="38"/>
    </row>
    <row r="62" spans="1:73" ht="12.75">
      <c r="A62" s="39">
        <v>55</v>
      </c>
      <c r="B62" s="40" t="s">
        <v>68</v>
      </c>
      <c r="C62" s="41" t="s">
        <v>12</v>
      </c>
      <c r="D62" s="94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104">
        <v>0</v>
      </c>
      <c r="BH62" s="94">
        <v>0</v>
      </c>
      <c r="BI62" s="95">
        <v>0</v>
      </c>
      <c r="BJ62" s="95">
        <v>0</v>
      </c>
      <c r="BK62" s="96">
        <v>0</v>
      </c>
      <c r="BL62" s="95">
        <v>0</v>
      </c>
      <c r="BM62" s="95">
        <v>0</v>
      </c>
      <c r="BN62" s="95">
        <v>0</v>
      </c>
      <c r="BO62" s="96">
        <v>0</v>
      </c>
      <c r="BP62" s="96">
        <v>0</v>
      </c>
      <c r="BQ62" s="96">
        <v>0</v>
      </c>
      <c r="BR62" s="96">
        <v>0</v>
      </c>
      <c r="BS62" s="97">
        <v>0</v>
      </c>
      <c r="BT62" s="38"/>
      <c r="BU62" s="38"/>
    </row>
    <row r="63" spans="1:73" ht="12.75">
      <c r="A63" s="52">
        <v>56</v>
      </c>
      <c r="B63" s="43"/>
      <c r="C63" s="44" t="s">
        <v>5</v>
      </c>
      <c r="D63" s="102">
        <v>4004</v>
      </c>
      <c r="E63" s="102">
        <v>856</v>
      </c>
      <c r="F63" s="102">
        <v>240</v>
      </c>
      <c r="G63" s="102">
        <v>122</v>
      </c>
      <c r="H63" s="102">
        <v>3</v>
      </c>
      <c r="I63" s="102">
        <v>0</v>
      </c>
      <c r="J63" s="102">
        <v>1433</v>
      </c>
      <c r="K63" s="102">
        <v>14562</v>
      </c>
      <c r="L63" s="102">
        <v>2785</v>
      </c>
      <c r="M63" s="102">
        <v>1042</v>
      </c>
      <c r="N63" s="102">
        <v>289</v>
      </c>
      <c r="O63" s="102">
        <v>5719</v>
      </c>
      <c r="P63" s="102">
        <v>12680</v>
      </c>
      <c r="Q63" s="102">
        <v>4614</v>
      </c>
      <c r="R63" s="102">
        <v>16822</v>
      </c>
      <c r="S63" s="102">
        <v>16425</v>
      </c>
      <c r="T63" s="102">
        <v>7901</v>
      </c>
      <c r="U63" s="102">
        <v>2987</v>
      </c>
      <c r="V63" s="102">
        <v>20364</v>
      </c>
      <c r="W63" s="102">
        <v>10880</v>
      </c>
      <c r="X63" s="102">
        <v>26089</v>
      </c>
      <c r="Y63" s="102">
        <v>1109</v>
      </c>
      <c r="Z63" s="102">
        <v>6906</v>
      </c>
      <c r="AA63" s="102">
        <v>21030</v>
      </c>
      <c r="AB63" s="102">
        <v>6097</v>
      </c>
      <c r="AC63" s="102">
        <v>36814</v>
      </c>
      <c r="AD63" s="102">
        <v>5808</v>
      </c>
      <c r="AE63" s="102">
        <v>4842</v>
      </c>
      <c r="AF63" s="102">
        <v>250</v>
      </c>
      <c r="AG63" s="102">
        <v>4996</v>
      </c>
      <c r="AH63" s="102">
        <v>744</v>
      </c>
      <c r="AI63" s="102">
        <v>18076</v>
      </c>
      <c r="AJ63" s="102">
        <v>21988</v>
      </c>
      <c r="AK63" s="102">
        <v>4743</v>
      </c>
      <c r="AL63" s="102">
        <v>4559</v>
      </c>
      <c r="AM63" s="102">
        <v>10131</v>
      </c>
      <c r="AN63" s="102">
        <v>3803</v>
      </c>
      <c r="AO63" s="102">
        <v>5548</v>
      </c>
      <c r="AP63" s="102">
        <v>3328</v>
      </c>
      <c r="AQ63" s="102">
        <v>1616</v>
      </c>
      <c r="AR63" s="102">
        <v>1109</v>
      </c>
      <c r="AS63" s="102">
        <v>161</v>
      </c>
      <c r="AT63" s="102">
        <v>10404</v>
      </c>
      <c r="AU63" s="102">
        <v>2389</v>
      </c>
      <c r="AV63" s="102">
        <v>6455</v>
      </c>
      <c r="AW63" s="102">
        <v>2211</v>
      </c>
      <c r="AX63" s="102">
        <v>13413</v>
      </c>
      <c r="AY63" s="102">
        <v>11044</v>
      </c>
      <c r="AZ63" s="102">
        <v>2614</v>
      </c>
      <c r="BA63" s="102">
        <v>7579</v>
      </c>
      <c r="BB63" s="102">
        <v>455</v>
      </c>
      <c r="BC63" s="102">
        <v>1389</v>
      </c>
      <c r="BD63" s="102">
        <v>2552</v>
      </c>
      <c r="BE63" s="102">
        <v>1277</v>
      </c>
      <c r="BF63" s="102">
        <v>0</v>
      </c>
      <c r="BG63" s="101">
        <v>375257</v>
      </c>
      <c r="BH63" s="102">
        <v>76626</v>
      </c>
      <c r="BI63" s="102">
        <v>0</v>
      </c>
      <c r="BJ63" s="102">
        <v>4821</v>
      </c>
      <c r="BK63" s="102">
        <v>81447</v>
      </c>
      <c r="BL63" s="102">
        <v>71984</v>
      </c>
      <c r="BM63" s="102">
        <v>3</v>
      </c>
      <c r="BN63" s="102">
        <v>5320</v>
      </c>
      <c r="BO63" s="102">
        <v>5323</v>
      </c>
      <c r="BP63" s="102">
        <v>77307</v>
      </c>
      <c r="BQ63" s="102">
        <v>12222</v>
      </c>
      <c r="BR63" s="102">
        <v>170976</v>
      </c>
      <c r="BS63" s="103">
        <v>546233</v>
      </c>
      <c r="BT63" s="38"/>
      <c r="BU63" s="38"/>
    </row>
    <row r="64" spans="1:73" ht="12.75">
      <c r="A64" s="39">
        <v>57</v>
      </c>
      <c r="B64" s="40"/>
      <c r="C64" s="55" t="s">
        <v>120</v>
      </c>
      <c r="D64" s="94">
        <v>31</v>
      </c>
      <c r="E64" s="95">
        <v>24</v>
      </c>
      <c r="F64" s="95">
        <v>0</v>
      </c>
      <c r="G64" s="95">
        <v>7</v>
      </c>
      <c r="H64" s="95">
        <v>0</v>
      </c>
      <c r="I64" s="95">
        <v>0</v>
      </c>
      <c r="J64" s="95">
        <v>79</v>
      </c>
      <c r="K64" s="95">
        <v>226</v>
      </c>
      <c r="L64" s="95">
        <v>51</v>
      </c>
      <c r="M64" s="95">
        <v>17</v>
      </c>
      <c r="N64" s="95">
        <v>7</v>
      </c>
      <c r="O64" s="95">
        <v>84</v>
      </c>
      <c r="P64" s="95">
        <v>214</v>
      </c>
      <c r="Q64" s="95">
        <v>216</v>
      </c>
      <c r="R64" s="95">
        <v>28</v>
      </c>
      <c r="S64" s="95">
        <v>534</v>
      </c>
      <c r="T64" s="95">
        <v>210</v>
      </c>
      <c r="U64" s="95">
        <v>106</v>
      </c>
      <c r="V64" s="95">
        <v>218</v>
      </c>
      <c r="W64" s="95">
        <v>233</v>
      </c>
      <c r="X64" s="95">
        <v>732</v>
      </c>
      <c r="Y64" s="95">
        <v>30</v>
      </c>
      <c r="Z64" s="95">
        <v>152</v>
      </c>
      <c r="AA64" s="95">
        <v>1001</v>
      </c>
      <c r="AB64" s="95">
        <v>275</v>
      </c>
      <c r="AC64" s="95">
        <v>730</v>
      </c>
      <c r="AD64" s="95">
        <v>150</v>
      </c>
      <c r="AE64" s="95">
        <v>73</v>
      </c>
      <c r="AF64" s="95">
        <v>7</v>
      </c>
      <c r="AG64" s="95">
        <v>85</v>
      </c>
      <c r="AH64" s="95">
        <v>3</v>
      </c>
      <c r="AI64" s="95">
        <v>432</v>
      </c>
      <c r="AJ64" s="95">
        <v>925</v>
      </c>
      <c r="AK64" s="95">
        <v>84</v>
      </c>
      <c r="AL64" s="95">
        <v>451</v>
      </c>
      <c r="AM64" s="95">
        <v>66</v>
      </c>
      <c r="AN64" s="95">
        <v>37</v>
      </c>
      <c r="AO64" s="95">
        <v>3692</v>
      </c>
      <c r="AP64" s="95">
        <v>292</v>
      </c>
      <c r="AQ64" s="95">
        <v>65</v>
      </c>
      <c r="AR64" s="95">
        <v>107</v>
      </c>
      <c r="AS64" s="95">
        <v>46</v>
      </c>
      <c r="AT64" s="95">
        <v>185</v>
      </c>
      <c r="AU64" s="95">
        <v>138</v>
      </c>
      <c r="AV64" s="95">
        <v>671</v>
      </c>
      <c r="AW64" s="95">
        <v>178</v>
      </c>
      <c r="AX64" s="95">
        <v>1635</v>
      </c>
      <c r="AY64" s="95">
        <v>113</v>
      </c>
      <c r="AZ64" s="95">
        <v>229</v>
      </c>
      <c r="BA64" s="95">
        <v>26</v>
      </c>
      <c r="BB64" s="95">
        <v>69</v>
      </c>
      <c r="BC64" s="95">
        <v>86</v>
      </c>
      <c r="BD64" s="95">
        <v>182</v>
      </c>
      <c r="BE64" s="95">
        <v>23</v>
      </c>
      <c r="BF64" s="95">
        <v>0</v>
      </c>
      <c r="BG64" s="108">
        <v>15255</v>
      </c>
      <c r="BH64" s="94">
        <v>25610</v>
      </c>
      <c r="BI64" s="95"/>
      <c r="BJ64" s="95"/>
      <c r="BK64" s="96">
        <v>25610</v>
      </c>
      <c r="BL64" s="95"/>
      <c r="BM64" s="95"/>
      <c r="BN64" s="95"/>
      <c r="BO64" s="96"/>
      <c r="BP64" s="96"/>
      <c r="BQ64" s="96"/>
      <c r="BR64" s="96">
        <v>25610</v>
      </c>
      <c r="BS64" s="97">
        <v>40865</v>
      </c>
      <c r="BT64" s="38"/>
      <c r="BU64" s="38"/>
    </row>
    <row r="65" spans="1:73" ht="12.75">
      <c r="A65" s="39">
        <v>58</v>
      </c>
      <c r="B65" s="43"/>
      <c r="C65" s="44" t="s">
        <v>5</v>
      </c>
      <c r="D65" s="102">
        <v>4035</v>
      </c>
      <c r="E65" s="102">
        <v>880</v>
      </c>
      <c r="F65" s="102">
        <v>240</v>
      </c>
      <c r="G65" s="102">
        <v>129</v>
      </c>
      <c r="H65" s="102">
        <v>3</v>
      </c>
      <c r="I65" s="102">
        <v>0</v>
      </c>
      <c r="J65" s="102">
        <v>1512</v>
      </c>
      <c r="K65" s="102">
        <v>14788</v>
      </c>
      <c r="L65" s="102">
        <v>2836</v>
      </c>
      <c r="M65" s="102">
        <v>1059</v>
      </c>
      <c r="N65" s="102">
        <v>296</v>
      </c>
      <c r="O65" s="102">
        <v>5803</v>
      </c>
      <c r="P65" s="102">
        <v>12894</v>
      </c>
      <c r="Q65" s="102">
        <v>4830</v>
      </c>
      <c r="R65" s="102">
        <v>16850</v>
      </c>
      <c r="S65" s="102">
        <v>16959</v>
      </c>
      <c r="T65" s="102">
        <v>8111</v>
      </c>
      <c r="U65" s="102">
        <v>3093</v>
      </c>
      <c r="V65" s="102">
        <v>20582</v>
      </c>
      <c r="W65" s="102">
        <v>11113</v>
      </c>
      <c r="X65" s="102">
        <v>26821</v>
      </c>
      <c r="Y65" s="102">
        <v>1139</v>
      </c>
      <c r="Z65" s="102">
        <v>7058</v>
      </c>
      <c r="AA65" s="102">
        <v>22031</v>
      </c>
      <c r="AB65" s="102">
        <v>6372</v>
      </c>
      <c r="AC65" s="102">
        <v>37544</v>
      </c>
      <c r="AD65" s="102">
        <v>5958</v>
      </c>
      <c r="AE65" s="102">
        <v>4915</v>
      </c>
      <c r="AF65" s="102">
        <v>257</v>
      </c>
      <c r="AG65" s="102">
        <v>5081</v>
      </c>
      <c r="AH65" s="102">
        <v>747</v>
      </c>
      <c r="AI65" s="102">
        <v>18508</v>
      </c>
      <c r="AJ65" s="102">
        <v>22913</v>
      </c>
      <c r="AK65" s="102">
        <v>4827</v>
      </c>
      <c r="AL65" s="102">
        <v>5010</v>
      </c>
      <c r="AM65" s="102">
        <v>10197</v>
      </c>
      <c r="AN65" s="102">
        <v>3840</v>
      </c>
      <c r="AO65" s="102">
        <v>9240</v>
      </c>
      <c r="AP65" s="102">
        <v>3620</v>
      </c>
      <c r="AQ65" s="102">
        <v>1681</v>
      </c>
      <c r="AR65" s="102">
        <v>1216</v>
      </c>
      <c r="AS65" s="102">
        <v>207</v>
      </c>
      <c r="AT65" s="102">
        <v>10589</v>
      </c>
      <c r="AU65" s="102">
        <v>2527</v>
      </c>
      <c r="AV65" s="102">
        <v>7126</v>
      </c>
      <c r="AW65" s="102">
        <v>2389</v>
      </c>
      <c r="AX65" s="102">
        <v>15048</v>
      </c>
      <c r="AY65" s="102">
        <v>11157</v>
      </c>
      <c r="AZ65" s="102">
        <v>2843</v>
      </c>
      <c r="BA65" s="102">
        <v>7605</v>
      </c>
      <c r="BB65" s="102">
        <v>524</v>
      </c>
      <c r="BC65" s="102">
        <v>1475</v>
      </c>
      <c r="BD65" s="102">
        <v>2734</v>
      </c>
      <c r="BE65" s="102">
        <v>1300</v>
      </c>
      <c r="BF65" s="102">
        <v>0</v>
      </c>
      <c r="BG65" s="101">
        <v>390512</v>
      </c>
      <c r="BH65" s="102">
        <v>102236</v>
      </c>
      <c r="BI65" s="102">
        <v>0</v>
      </c>
      <c r="BJ65" s="102">
        <v>4821</v>
      </c>
      <c r="BK65" s="102">
        <v>107057</v>
      </c>
      <c r="BL65" s="102">
        <v>71984</v>
      </c>
      <c r="BM65" s="102">
        <v>3</v>
      </c>
      <c r="BN65" s="102">
        <v>5320</v>
      </c>
      <c r="BO65" s="102">
        <v>5323</v>
      </c>
      <c r="BP65" s="102">
        <v>77307</v>
      </c>
      <c r="BQ65" s="102">
        <v>12222</v>
      </c>
      <c r="BR65" s="102">
        <v>196586</v>
      </c>
      <c r="BS65" s="103">
        <v>587098</v>
      </c>
      <c r="BT65" s="38"/>
      <c r="BU65" s="38"/>
    </row>
    <row r="66" spans="1:7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</row>
    <row r="67" spans="1:71" ht="12.75">
      <c r="A67" s="16" t="s">
        <v>141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</row>
    <row r="68" spans="1:7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</row>
    <row r="69" spans="1:71" ht="12.75">
      <c r="A69" s="38"/>
      <c r="B69" s="38"/>
      <c r="C69" s="38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</row>
    <row r="70" spans="1:71" ht="12.75">
      <c r="A70" s="38"/>
      <c r="B70" s="38"/>
      <c r="C70" s="38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</row>
    <row r="71" spans="1:7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</row>
    <row r="72" spans="1:71" ht="12.75">
      <c r="A72" s="38"/>
      <c r="B72" s="38"/>
      <c r="C72" s="38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</row>
    <row r="73" spans="1:71" ht="12.75">
      <c r="A73" s="38"/>
      <c r="B73" s="38"/>
      <c r="C73" s="38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</row>
    <row r="74" spans="1:7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</row>
    <row r="75" spans="1:7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</row>
    <row r="76" spans="1:7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</row>
    <row r="77" spans="1:7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</row>
    <row r="78" spans="1:7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</row>
    <row r="79" spans="1:7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</row>
    <row r="80" spans="1:7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</row>
    <row r="81" spans="1:7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</row>
    <row r="82" spans="1:7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</row>
    <row r="83" spans="1:7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</row>
    <row r="84" spans="1:7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</row>
    <row r="85" spans="1:7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</row>
    <row r="86" spans="1:7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</row>
    <row r="87" spans="1:7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</row>
    <row r="88" spans="1:7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</row>
    <row r="89" spans="1:7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</row>
    <row r="90" spans="1:7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</row>
    <row r="91" spans="1:7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</row>
    <row r="92" spans="1:7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</row>
    <row r="93" spans="1:7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</row>
    <row r="94" spans="1:7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</row>
    <row r="95" spans="1:7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</row>
    <row r="96" spans="1:7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</row>
    <row r="97" spans="1:7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</row>
    <row r="98" spans="1:7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</row>
    <row r="99" spans="1:7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</row>
    <row r="100" spans="1:7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</row>
    <row r="101" spans="1:7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</row>
    <row r="102" spans="1:7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</row>
    <row r="103" spans="1:7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</row>
    <row r="104" spans="1:7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</row>
    <row r="105" spans="1:7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</row>
    <row r="106" spans="1:7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</row>
    <row r="107" spans="1:7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</row>
    <row r="108" spans="1:7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</row>
    <row r="109" spans="1:7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</row>
    <row r="110" spans="1:7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</row>
    <row r="111" spans="1:7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</row>
    <row r="112" spans="1:7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</row>
    <row r="113" spans="1:7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</row>
    <row r="114" spans="1:7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</row>
    <row r="115" spans="1:7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</row>
    <row r="116" spans="1:7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</row>
    <row r="117" spans="1:71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</row>
    <row r="118" spans="1:7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</row>
    <row r="119" spans="1:71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</row>
    <row r="120" spans="1:7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</row>
    <row r="121" spans="1:7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</row>
    <row r="122" spans="1:7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</row>
    <row r="123" spans="1:7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</row>
    <row r="124" spans="1:7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</row>
    <row r="125" spans="1:7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</row>
    <row r="126" spans="1:7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</row>
    <row r="127" spans="1:7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</row>
    <row r="128" spans="1:7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</row>
    <row r="129" spans="1:7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</row>
    <row r="130" spans="1:7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  <row r="132" spans="1:7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</row>
    <row r="133" spans="1:71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</row>
    <row r="134" spans="1:7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</row>
    <row r="135" spans="1:71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</row>
    <row r="136" spans="1:71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</row>
    <row r="137" spans="1:71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</row>
    <row r="138" spans="1:7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</row>
    <row r="139" spans="1:71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</row>
    <row r="140" spans="1:71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</row>
    <row r="141" spans="1:71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</row>
    <row r="142" spans="1:7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</row>
    <row r="143" spans="1:7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</row>
    <row r="144" spans="1:7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</row>
    <row r="145" spans="1:71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</row>
    <row r="146" spans="1:7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</row>
    <row r="147" spans="1:71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</row>
    <row r="148" spans="1:71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</row>
    <row r="149" spans="1:71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</row>
    <row r="150" spans="1:71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</row>
    <row r="151" spans="1:7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</row>
    <row r="152" spans="1:7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</row>
    <row r="153" spans="1:7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</row>
    <row r="154" spans="1:7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</row>
    <row r="155" spans="1:7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</row>
    <row r="156" spans="1:7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</row>
    <row r="157" spans="1:7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</row>
    <row r="158" spans="1:7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</row>
    <row r="159" spans="1:7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</row>
    <row r="160" spans="1:7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</row>
    <row r="161" spans="1:71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</row>
    <row r="162" spans="1:7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</row>
    <row r="163" spans="1:7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</row>
    <row r="164" spans="1:7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</row>
    <row r="165" spans="1:7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</row>
  </sheetData>
  <sheetProtection/>
  <mergeCells count="37">
    <mergeCell ref="AN1:AW1"/>
    <mergeCell ref="AX1:BF1"/>
    <mergeCell ref="BG1:BP1"/>
    <mergeCell ref="BQ1:BS1"/>
    <mergeCell ref="D1:K1"/>
    <mergeCell ref="L1:U1"/>
    <mergeCell ref="V1:AE1"/>
    <mergeCell ref="AF1:AM1"/>
    <mergeCell ref="P2:Q2"/>
    <mergeCell ref="R2:U2"/>
    <mergeCell ref="W2:Y2"/>
    <mergeCell ref="Z2:AA2"/>
    <mergeCell ref="E2:G2"/>
    <mergeCell ref="H2:I2"/>
    <mergeCell ref="J2:K2"/>
    <mergeCell ref="M2:O2"/>
    <mergeCell ref="AR2:AS2"/>
    <mergeCell ref="AT2:AW2"/>
    <mergeCell ref="AY2:BA2"/>
    <mergeCell ref="BB2:BC2"/>
    <mergeCell ref="AB2:AE2"/>
    <mergeCell ref="AG2:AI2"/>
    <mergeCell ref="AK2:AM2"/>
    <mergeCell ref="AO2:AQ2"/>
    <mergeCell ref="BD2:BF2"/>
    <mergeCell ref="BH2:BJ2"/>
    <mergeCell ref="BK2:BL2"/>
    <mergeCell ref="BQ4:BR4"/>
    <mergeCell ref="BM2:BP2"/>
    <mergeCell ref="BQ3:BR3"/>
    <mergeCell ref="AN4:AW4"/>
    <mergeCell ref="AX4:BF4"/>
    <mergeCell ref="BH4:BP4"/>
    <mergeCell ref="D4:K4"/>
    <mergeCell ref="L4:U4"/>
    <mergeCell ref="V4:AE4"/>
    <mergeCell ref="AF4:AM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60" r:id="rId1"/>
  <headerFooter alignWithMargins="0">
    <oddHeader>&amp;LEurostat&amp;CInput-Output Framework of the European Union&amp;R&amp;P</oddHeader>
    <oddFooter>&amp;L&amp;D&amp;C&amp;F&amp;R&amp;A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131"/>
  <sheetViews>
    <sheetView zoomScale="75" zoomScaleNormal="75"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4" sqref="D14"/>
    </sheetView>
  </sheetViews>
  <sheetFormatPr defaultColWidth="11.421875" defaultRowHeight="12.75"/>
  <cols>
    <col min="1" max="1" width="3.7109375" style="16" customWidth="1"/>
    <col min="2" max="2" width="5.7109375" style="16" customWidth="1"/>
    <col min="3" max="3" width="25.7109375" style="16" customWidth="1"/>
    <col min="4" max="72" width="10.7109375" style="16" customWidth="1"/>
    <col min="73" max="16384" width="11.421875" style="16" customWidth="1"/>
  </cols>
  <sheetData>
    <row r="1" spans="1:73" s="8" customFormat="1" ht="12.75" customHeight="1">
      <c r="A1" s="62"/>
      <c r="B1" s="62"/>
      <c r="C1" s="6"/>
      <c r="D1" s="173" t="s">
        <v>6</v>
      </c>
      <c r="E1" s="173"/>
      <c r="F1" s="173"/>
      <c r="G1" s="173"/>
      <c r="H1" s="173"/>
      <c r="I1" s="173"/>
      <c r="J1" s="173"/>
      <c r="K1" s="173"/>
      <c r="L1" s="173" t="s">
        <v>6</v>
      </c>
      <c r="M1" s="173"/>
      <c r="N1" s="173"/>
      <c r="O1" s="173"/>
      <c r="P1" s="173"/>
      <c r="Q1" s="173"/>
      <c r="R1" s="173"/>
      <c r="S1" s="173"/>
      <c r="T1" s="173"/>
      <c r="U1" s="173"/>
      <c r="V1" s="173" t="s">
        <v>6</v>
      </c>
      <c r="W1" s="173"/>
      <c r="X1" s="173"/>
      <c r="Y1" s="173"/>
      <c r="Z1" s="173"/>
      <c r="AA1" s="173"/>
      <c r="AB1" s="173"/>
      <c r="AC1" s="173"/>
      <c r="AD1" s="173"/>
      <c r="AE1" s="173"/>
      <c r="AF1" s="173" t="s">
        <v>6</v>
      </c>
      <c r="AG1" s="173"/>
      <c r="AH1" s="173"/>
      <c r="AI1" s="173"/>
      <c r="AJ1" s="173"/>
      <c r="AK1" s="173"/>
      <c r="AL1" s="173"/>
      <c r="AM1" s="173"/>
      <c r="AN1" s="173" t="s">
        <v>6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 t="s">
        <v>6</v>
      </c>
      <c r="AY1" s="173"/>
      <c r="AZ1" s="173"/>
      <c r="BA1" s="173"/>
      <c r="BB1" s="173"/>
      <c r="BC1" s="173"/>
      <c r="BD1" s="173"/>
      <c r="BE1" s="173"/>
      <c r="BF1" s="173"/>
      <c r="BG1" s="173" t="s">
        <v>6</v>
      </c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4"/>
      <c r="BT1" s="174"/>
      <c r="BU1" s="174"/>
    </row>
    <row r="2" spans="1:73" s="8" customFormat="1" ht="12.75" customHeight="1">
      <c r="A2" s="9"/>
      <c r="B2" s="9"/>
      <c r="C2" s="9" t="s">
        <v>9</v>
      </c>
      <c r="D2" s="9" t="s">
        <v>10</v>
      </c>
      <c r="E2" s="175" t="str">
        <f>doc!$D$4</f>
        <v>Sweden</v>
      </c>
      <c r="F2" s="175"/>
      <c r="G2" s="175"/>
      <c r="H2" s="176" t="str">
        <f>doc!$D$5</f>
        <v>Mill. NAC</v>
      </c>
      <c r="I2" s="176"/>
      <c r="J2" s="177" t="str">
        <f>IF(doc!$D$6="CUP","current prices",IF(doc!$D$6="COPPY","constant prices of previous year",IF(doc!$D$6="COPYY","constant prices of base year 19"&amp;doc!#REF!,"")))</f>
        <v>current prices</v>
      </c>
      <c r="K2" s="177"/>
      <c r="L2" s="9"/>
      <c r="M2" s="175" t="str">
        <f>doc!$D$4</f>
        <v>Sweden</v>
      </c>
      <c r="N2" s="175"/>
      <c r="O2" s="175"/>
      <c r="P2" s="176" t="str">
        <f>doc!$D$5</f>
        <v>Mill. NAC</v>
      </c>
      <c r="Q2" s="176"/>
      <c r="R2" s="177" t="str">
        <f>IF(doc!$D$6="CUP","current prices",IF(doc!$D$6="COPPY","constant prices of previous year",IF(doc!$D$6="COPYY","constant prices of base year 19"&amp;doc!#REF!,"")))</f>
        <v>current prices</v>
      </c>
      <c r="S2" s="177"/>
      <c r="T2" s="177"/>
      <c r="U2" s="177"/>
      <c r="V2" s="9"/>
      <c r="W2" s="175" t="str">
        <f>doc!$D$4</f>
        <v>Sweden</v>
      </c>
      <c r="X2" s="175"/>
      <c r="Y2" s="175"/>
      <c r="Z2" s="176" t="str">
        <f>doc!$D$5</f>
        <v>Mill. NAC</v>
      </c>
      <c r="AA2" s="176"/>
      <c r="AB2" s="177" t="str">
        <f>IF(doc!$D$6="CUP","current prices",IF(doc!$D$6="COPPY","constant prices of previous year",IF(doc!$D$6="COPYY","constant prices of base year 19"&amp;doc!#REF!,"")))</f>
        <v>current prices</v>
      </c>
      <c r="AC2" s="177"/>
      <c r="AD2" s="177"/>
      <c r="AE2" s="177"/>
      <c r="AF2" s="9"/>
      <c r="AG2" s="175" t="str">
        <f>doc!$D$4</f>
        <v>Sweden</v>
      </c>
      <c r="AH2" s="175"/>
      <c r="AI2" s="175"/>
      <c r="AJ2" s="10" t="str">
        <f>doc!$D$5</f>
        <v>Mill. NAC</v>
      </c>
      <c r="AK2" s="177"/>
      <c r="AL2" s="177"/>
      <c r="AM2" s="177"/>
      <c r="AN2" s="9"/>
      <c r="AO2" s="175" t="str">
        <f>doc!$D$4</f>
        <v>Sweden</v>
      </c>
      <c r="AP2" s="175"/>
      <c r="AQ2" s="175"/>
      <c r="AR2" s="176" t="str">
        <f>doc!$D$5</f>
        <v>Mill. NAC</v>
      </c>
      <c r="AS2" s="176"/>
      <c r="AT2" s="177" t="str">
        <f>IF(doc!$D$6="CUP","current prices",IF(doc!$D$6="COPPY","constant prices of previous year",IF(doc!$D$6="COPYY","constant prices of base year 19"&amp;doc!#REF!,"")))</f>
        <v>current prices</v>
      </c>
      <c r="AU2" s="177"/>
      <c r="AV2" s="177"/>
      <c r="AW2" s="177"/>
      <c r="AX2" s="9"/>
      <c r="AY2" s="175" t="str">
        <f>doc!$D$4</f>
        <v>Sweden</v>
      </c>
      <c r="AZ2" s="175"/>
      <c r="BA2" s="175"/>
      <c r="BB2" s="176" t="str">
        <f>doc!$D$5</f>
        <v>Mill. NAC</v>
      </c>
      <c r="BC2" s="176"/>
      <c r="BD2" s="177" t="str">
        <f>IF(doc!$D$6="CUP","current prices",IF(doc!$D$6="COPPY","constant prices of previous year",IF(doc!$D$6="COPYY","constant prices of base year 19"&amp;doc!#REF!,"")))</f>
        <v>current prices</v>
      </c>
      <c r="BE2" s="177"/>
      <c r="BF2" s="177"/>
      <c r="BG2" s="9"/>
      <c r="BH2" s="9"/>
      <c r="BI2" s="9"/>
      <c r="BJ2" s="175" t="str">
        <f>doc!$D$4</f>
        <v>Sweden</v>
      </c>
      <c r="BK2" s="175"/>
      <c r="BL2" s="175"/>
      <c r="BM2" s="176" t="str">
        <f>doc!$D$5</f>
        <v>Mill. NAC</v>
      </c>
      <c r="BN2" s="176"/>
      <c r="BO2" s="177" t="str">
        <f>IF(doc!$D$6="CUP","current prices",IF(doc!$D$6="COPPY","constant prices of previous year",IF(doc!$D$6="COPYY","constant prices of base year 19"&amp;doc!#REF!,"")))</f>
        <v>current prices</v>
      </c>
      <c r="BP2" s="177"/>
      <c r="BQ2" s="177"/>
      <c r="BR2" s="177"/>
      <c r="BS2" s="5"/>
      <c r="BT2" s="176" t="str">
        <f>doc!$D$5</f>
        <v>Mill. NAC</v>
      </c>
      <c r="BU2" s="176"/>
    </row>
    <row r="3" spans="1:73" s="8" customFormat="1" ht="12.75" customHeight="1">
      <c r="A3" s="11"/>
      <c r="B3" s="11"/>
      <c r="C3" s="7">
        <v>2000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177"/>
      <c r="BT3" s="177"/>
      <c r="BU3" s="177"/>
    </row>
    <row r="4" spans="1:73" ht="12.75" customHeight="1">
      <c r="A4" s="12" t="s">
        <v>10</v>
      </c>
      <c r="B4" s="13"/>
      <c r="C4" s="14"/>
      <c r="D4" s="180" t="s">
        <v>144</v>
      </c>
      <c r="E4" s="180"/>
      <c r="F4" s="180"/>
      <c r="G4" s="180"/>
      <c r="H4" s="180"/>
      <c r="I4" s="180"/>
      <c r="J4" s="180"/>
      <c r="K4" s="180"/>
      <c r="L4" s="180" t="s">
        <v>144</v>
      </c>
      <c r="M4" s="180"/>
      <c r="N4" s="180"/>
      <c r="O4" s="180"/>
      <c r="P4" s="180"/>
      <c r="Q4" s="180"/>
      <c r="R4" s="180"/>
      <c r="S4" s="180"/>
      <c r="T4" s="180"/>
      <c r="U4" s="180"/>
      <c r="V4" s="180" t="s">
        <v>144</v>
      </c>
      <c r="W4" s="180"/>
      <c r="X4" s="180"/>
      <c r="Y4" s="180"/>
      <c r="Z4" s="180"/>
      <c r="AA4" s="180"/>
      <c r="AB4" s="180"/>
      <c r="AC4" s="180"/>
      <c r="AD4" s="180"/>
      <c r="AE4" s="180"/>
      <c r="AF4" s="180" t="s">
        <v>144</v>
      </c>
      <c r="AG4" s="180"/>
      <c r="AH4" s="180"/>
      <c r="AI4" s="180"/>
      <c r="AJ4" s="180"/>
      <c r="AK4" s="180"/>
      <c r="AL4" s="180"/>
      <c r="AM4" s="180"/>
      <c r="AN4" s="180" t="s">
        <v>144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144</v>
      </c>
      <c r="AY4" s="180"/>
      <c r="AZ4" s="180"/>
      <c r="BA4" s="180"/>
      <c r="BB4" s="180"/>
      <c r="BC4" s="180"/>
      <c r="BD4" s="180"/>
      <c r="BE4" s="180"/>
      <c r="BF4" s="180"/>
      <c r="BG4" s="45"/>
      <c r="BH4" s="143"/>
      <c r="BI4" s="45"/>
      <c r="BJ4" s="182" t="s">
        <v>122</v>
      </c>
      <c r="BK4" s="178"/>
      <c r="BL4" s="178"/>
      <c r="BM4" s="178"/>
      <c r="BN4" s="178"/>
      <c r="BO4" s="178"/>
      <c r="BP4" s="178"/>
      <c r="BQ4" s="178"/>
      <c r="BR4" s="178"/>
      <c r="BS4" s="178"/>
      <c r="BT4" s="179"/>
      <c r="BU4" s="15" t="s">
        <v>10</v>
      </c>
    </row>
    <row r="5" spans="1:73" ht="169.5" customHeight="1">
      <c r="A5" s="17" t="s">
        <v>10</v>
      </c>
      <c r="B5" s="18" t="s">
        <v>10</v>
      </c>
      <c r="C5" s="65" t="s">
        <v>144</v>
      </c>
      <c r="D5" s="46" t="s">
        <v>70</v>
      </c>
      <c r="E5" s="19" t="s">
        <v>71</v>
      </c>
      <c r="F5" s="19" t="s">
        <v>145</v>
      </c>
      <c r="G5" s="19" t="s">
        <v>72</v>
      </c>
      <c r="H5" s="19" t="s">
        <v>73</v>
      </c>
      <c r="I5" s="19" t="s">
        <v>74</v>
      </c>
      <c r="J5" s="19" t="s">
        <v>169</v>
      </c>
      <c r="K5" s="19" t="s">
        <v>163</v>
      </c>
      <c r="L5" s="19" t="s">
        <v>75</v>
      </c>
      <c r="M5" s="19" t="s">
        <v>76</v>
      </c>
      <c r="N5" s="19" t="s">
        <v>77</v>
      </c>
      <c r="O5" s="19" t="s">
        <v>146</v>
      </c>
      <c r="P5" s="19" t="s">
        <v>79</v>
      </c>
      <c r="Q5" s="19" t="s">
        <v>80</v>
      </c>
      <c r="R5" s="19" t="s">
        <v>81</v>
      </c>
      <c r="S5" s="19" t="s">
        <v>147</v>
      </c>
      <c r="T5" s="19" t="s">
        <v>83</v>
      </c>
      <c r="U5" s="19" t="s">
        <v>84</v>
      </c>
      <c r="V5" s="19" t="s">
        <v>85</v>
      </c>
      <c r="W5" s="19" t="s">
        <v>86</v>
      </c>
      <c r="X5" s="19" t="s">
        <v>87</v>
      </c>
      <c r="Y5" s="19" t="s">
        <v>88</v>
      </c>
      <c r="Z5" s="19" t="s">
        <v>89</v>
      </c>
      <c r="AA5" s="19" t="s">
        <v>90</v>
      </c>
      <c r="AB5" s="19" t="s">
        <v>91</v>
      </c>
      <c r="AC5" s="19" t="s">
        <v>92</v>
      </c>
      <c r="AD5" s="19" t="s">
        <v>93</v>
      </c>
      <c r="AE5" s="19" t="s">
        <v>94</v>
      </c>
      <c r="AF5" s="19" t="s">
        <v>148</v>
      </c>
      <c r="AG5" s="19" t="s">
        <v>96</v>
      </c>
      <c r="AH5" s="19" t="s">
        <v>97</v>
      </c>
      <c r="AI5" s="19" t="s">
        <v>98</v>
      </c>
      <c r="AJ5" s="19" t="s">
        <v>167</v>
      </c>
      <c r="AK5" s="19" t="s">
        <v>149</v>
      </c>
      <c r="AL5" s="19" t="s">
        <v>150</v>
      </c>
      <c r="AM5" s="19" t="s">
        <v>101</v>
      </c>
      <c r="AN5" s="19" t="s">
        <v>102</v>
      </c>
      <c r="AO5" s="19" t="s">
        <v>103</v>
      </c>
      <c r="AP5" s="19" t="s">
        <v>151</v>
      </c>
      <c r="AQ5" s="19" t="s">
        <v>105</v>
      </c>
      <c r="AR5" s="19" t="s">
        <v>106</v>
      </c>
      <c r="AS5" s="19" t="s">
        <v>107</v>
      </c>
      <c r="AT5" s="19" t="s">
        <v>108</v>
      </c>
      <c r="AU5" s="19" t="s">
        <v>11</v>
      </c>
      <c r="AV5" s="19" t="s">
        <v>110</v>
      </c>
      <c r="AW5" s="19" t="s">
        <v>111</v>
      </c>
      <c r="AX5" s="19" t="s">
        <v>112</v>
      </c>
      <c r="AY5" s="19" t="s">
        <v>113</v>
      </c>
      <c r="AZ5" s="19" t="s">
        <v>114</v>
      </c>
      <c r="BA5" s="19" t="s">
        <v>115</v>
      </c>
      <c r="BB5" s="19" t="s">
        <v>116</v>
      </c>
      <c r="BC5" s="19" t="s">
        <v>117</v>
      </c>
      <c r="BD5" s="19" t="s">
        <v>118</v>
      </c>
      <c r="BE5" s="19" t="s">
        <v>119</v>
      </c>
      <c r="BF5" s="19" t="s">
        <v>12</v>
      </c>
      <c r="BG5" s="66" t="s">
        <v>5</v>
      </c>
      <c r="BH5" s="144" t="s">
        <v>161</v>
      </c>
      <c r="BI5" s="66" t="s">
        <v>164</v>
      </c>
      <c r="BJ5" s="156" t="s">
        <v>123</v>
      </c>
      <c r="BK5" s="67" t="s">
        <v>124</v>
      </c>
      <c r="BL5" s="19" t="s">
        <v>125</v>
      </c>
      <c r="BM5" s="68" t="s">
        <v>126</v>
      </c>
      <c r="BN5" s="19" t="s">
        <v>127</v>
      </c>
      <c r="BO5" s="19" t="s">
        <v>128</v>
      </c>
      <c r="BP5" s="19" t="s">
        <v>129</v>
      </c>
      <c r="BQ5" s="68" t="s">
        <v>130</v>
      </c>
      <c r="BR5" s="68" t="s">
        <v>131</v>
      </c>
      <c r="BS5" s="68" t="s">
        <v>132</v>
      </c>
      <c r="BT5" s="20" t="s">
        <v>142</v>
      </c>
      <c r="BU5" s="22" t="s">
        <v>171</v>
      </c>
    </row>
    <row r="6" spans="1:73" ht="12.75" customHeight="1">
      <c r="A6" s="23"/>
      <c r="B6" s="49" t="s">
        <v>15</v>
      </c>
      <c r="C6" s="24" t="s">
        <v>133</v>
      </c>
      <c r="D6" s="50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165</v>
      </c>
      <c r="K6" s="26" t="s">
        <v>166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6" t="s">
        <v>37</v>
      </c>
      <c r="AA6" s="26" t="s">
        <v>38</v>
      </c>
      <c r="AB6" s="26" t="s">
        <v>39</v>
      </c>
      <c r="AC6" s="26" t="s">
        <v>40</v>
      </c>
      <c r="AD6" s="26" t="s">
        <v>41</v>
      </c>
      <c r="AE6" s="26" t="s">
        <v>42</v>
      </c>
      <c r="AF6" s="26" t="s">
        <v>43</v>
      </c>
      <c r="AG6" s="26" t="s">
        <v>44</v>
      </c>
      <c r="AH6" s="26" t="s">
        <v>45</v>
      </c>
      <c r="AI6" s="26" t="s">
        <v>46</v>
      </c>
      <c r="AJ6" s="26" t="s">
        <v>168</v>
      </c>
      <c r="AK6" s="26" t="s">
        <v>47</v>
      </c>
      <c r="AL6" s="26" t="s">
        <v>48</v>
      </c>
      <c r="AM6" s="26" t="s">
        <v>49</v>
      </c>
      <c r="AN6" s="26" t="s">
        <v>50</v>
      </c>
      <c r="AO6" s="26" t="s">
        <v>51</v>
      </c>
      <c r="AP6" s="26" t="s">
        <v>52</v>
      </c>
      <c r="AQ6" s="26" t="s">
        <v>53</v>
      </c>
      <c r="AR6" s="26" t="s">
        <v>54</v>
      </c>
      <c r="AS6" s="26" t="s">
        <v>55</v>
      </c>
      <c r="AT6" s="26" t="s">
        <v>56</v>
      </c>
      <c r="AU6" s="26" t="s">
        <v>57</v>
      </c>
      <c r="AV6" s="26" t="s">
        <v>58</v>
      </c>
      <c r="AW6" s="26" t="s">
        <v>59</v>
      </c>
      <c r="AX6" s="26" t="s">
        <v>60</v>
      </c>
      <c r="AY6" s="26" t="s">
        <v>61</v>
      </c>
      <c r="AZ6" s="26" t="s">
        <v>62</v>
      </c>
      <c r="BA6" s="26" t="s">
        <v>63</v>
      </c>
      <c r="BB6" s="26" t="s">
        <v>64</v>
      </c>
      <c r="BC6" s="26" t="s">
        <v>65</v>
      </c>
      <c r="BD6" s="26" t="s">
        <v>66</v>
      </c>
      <c r="BE6" s="26" t="s">
        <v>67</v>
      </c>
      <c r="BF6" s="26" t="s">
        <v>68</v>
      </c>
      <c r="BG6" s="29"/>
      <c r="BH6" s="145"/>
      <c r="BI6" s="29"/>
      <c r="BJ6" s="28"/>
      <c r="BK6" s="47"/>
      <c r="BL6" s="26"/>
      <c r="BM6" s="48"/>
      <c r="BN6" s="25"/>
      <c r="BO6" s="25"/>
      <c r="BP6" s="25"/>
      <c r="BQ6" s="48"/>
      <c r="BR6" s="48"/>
      <c r="BS6" s="48"/>
      <c r="BT6" s="27"/>
      <c r="BU6" s="30"/>
    </row>
    <row r="7" spans="1:73" ht="12.75" customHeight="1">
      <c r="A7" s="31" t="s">
        <v>69</v>
      </c>
      <c r="B7" s="32" t="s">
        <v>10</v>
      </c>
      <c r="C7" s="33" t="s">
        <v>10</v>
      </c>
      <c r="D7" s="51">
        <v>1</v>
      </c>
      <c r="E7" s="34">
        <f aca="true" t="shared" si="0" ref="E7:BP7">D7+1</f>
        <v>2</v>
      </c>
      <c r="F7" s="34">
        <f t="shared" si="0"/>
        <v>3</v>
      </c>
      <c r="G7" s="34">
        <f t="shared" si="0"/>
        <v>4</v>
      </c>
      <c r="H7" s="34">
        <f t="shared" si="0"/>
        <v>5</v>
      </c>
      <c r="I7" s="34">
        <f t="shared" si="0"/>
        <v>6</v>
      </c>
      <c r="J7" s="34">
        <f t="shared" si="0"/>
        <v>7</v>
      </c>
      <c r="K7" s="34">
        <f t="shared" si="0"/>
        <v>8</v>
      </c>
      <c r="L7" s="34">
        <f t="shared" si="0"/>
        <v>9</v>
      </c>
      <c r="M7" s="34">
        <f t="shared" si="0"/>
        <v>10</v>
      </c>
      <c r="N7" s="34">
        <f t="shared" si="0"/>
        <v>11</v>
      </c>
      <c r="O7" s="34">
        <f t="shared" si="0"/>
        <v>12</v>
      </c>
      <c r="P7" s="34">
        <f t="shared" si="0"/>
        <v>13</v>
      </c>
      <c r="Q7" s="34">
        <f t="shared" si="0"/>
        <v>14</v>
      </c>
      <c r="R7" s="34">
        <f t="shared" si="0"/>
        <v>15</v>
      </c>
      <c r="S7" s="34">
        <f t="shared" si="0"/>
        <v>16</v>
      </c>
      <c r="T7" s="34">
        <f t="shared" si="0"/>
        <v>17</v>
      </c>
      <c r="U7" s="34">
        <f t="shared" si="0"/>
        <v>18</v>
      </c>
      <c r="V7" s="34">
        <f t="shared" si="0"/>
        <v>19</v>
      </c>
      <c r="W7" s="34">
        <f t="shared" si="0"/>
        <v>20</v>
      </c>
      <c r="X7" s="34">
        <f t="shared" si="0"/>
        <v>21</v>
      </c>
      <c r="Y7" s="34">
        <f t="shared" si="0"/>
        <v>22</v>
      </c>
      <c r="Z7" s="34">
        <f t="shared" si="0"/>
        <v>23</v>
      </c>
      <c r="AA7" s="34">
        <f t="shared" si="0"/>
        <v>24</v>
      </c>
      <c r="AB7" s="34">
        <f t="shared" si="0"/>
        <v>25</v>
      </c>
      <c r="AC7" s="34">
        <f t="shared" si="0"/>
        <v>26</v>
      </c>
      <c r="AD7" s="34">
        <f t="shared" si="0"/>
        <v>27</v>
      </c>
      <c r="AE7" s="34">
        <f t="shared" si="0"/>
        <v>28</v>
      </c>
      <c r="AF7" s="34">
        <f t="shared" si="0"/>
        <v>29</v>
      </c>
      <c r="AG7" s="34">
        <f t="shared" si="0"/>
        <v>30</v>
      </c>
      <c r="AH7" s="34">
        <f t="shared" si="0"/>
        <v>31</v>
      </c>
      <c r="AI7" s="34">
        <f t="shared" si="0"/>
        <v>32</v>
      </c>
      <c r="AJ7" s="34">
        <f t="shared" si="0"/>
        <v>33</v>
      </c>
      <c r="AK7" s="34">
        <f t="shared" si="0"/>
        <v>34</v>
      </c>
      <c r="AL7" s="34">
        <f t="shared" si="0"/>
        <v>35</v>
      </c>
      <c r="AM7" s="34">
        <f t="shared" si="0"/>
        <v>36</v>
      </c>
      <c r="AN7" s="34">
        <f t="shared" si="0"/>
        <v>37</v>
      </c>
      <c r="AO7" s="34">
        <f t="shared" si="0"/>
        <v>38</v>
      </c>
      <c r="AP7" s="34">
        <f t="shared" si="0"/>
        <v>39</v>
      </c>
      <c r="AQ7" s="34">
        <f t="shared" si="0"/>
        <v>40</v>
      </c>
      <c r="AR7" s="34">
        <f t="shared" si="0"/>
        <v>41</v>
      </c>
      <c r="AS7" s="34">
        <f t="shared" si="0"/>
        <v>42</v>
      </c>
      <c r="AT7" s="34">
        <f t="shared" si="0"/>
        <v>43</v>
      </c>
      <c r="AU7" s="34">
        <f t="shared" si="0"/>
        <v>44</v>
      </c>
      <c r="AV7" s="34">
        <f t="shared" si="0"/>
        <v>45</v>
      </c>
      <c r="AW7" s="34">
        <f t="shared" si="0"/>
        <v>46</v>
      </c>
      <c r="AX7" s="34">
        <f t="shared" si="0"/>
        <v>47</v>
      </c>
      <c r="AY7" s="34">
        <f t="shared" si="0"/>
        <v>48</v>
      </c>
      <c r="AZ7" s="34">
        <f t="shared" si="0"/>
        <v>49</v>
      </c>
      <c r="BA7" s="34">
        <f t="shared" si="0"/>
        <v>50</v>
      </c>
      <c r="BB7" s="34">
        <f t="shared" si="0"/>
        <v>51</v>
      </c>
      <c r="BC7" s="34">
        <f t="shared" si="0"/>
        <v>52</v>
      </c>
      <c r="BD7" s="34">
        <f t="shared" si="0"/>
        <v>53</v>
      </c>
      <c r="BE7" s="34">
        <f t="shared" si="0"/>
        <v>54</v>
      </c>
      <c r="BF7" s="34">
        <f t="shared" si="0"/>
        <v>55</v>
      </c>
      <c r="BG7" s="34">
        <f t="shared" si="0"/>
        <v>56</v>
      </c>
      <c r="BH7" s="34">
        <f t="shared" si="0"/>
        <v>57</v>
      </c>
      <c r="BI7" s="34">
        <f t="shared" si="0"/>
        <v>58</v>
      </c>
      <c r="BJ7" s="34">
        <f t="shared" si="0"/>
        <v>59</v>
      </c>
      <c r="BK7" s="34">
        <f t="shared" si="0"/>
        <v>60</v>
      </c>
      <c r="BL7" s="34">
        <f t="shared" si="0"/>
        <v>61</v>
      </c>
      <c r="BM7" s="34">
        <f t="shared" si="0"/>
        <v>62</v>
      </c>
      <c r="BN7" s="34">
        <f t="shared" si="0"/>
        <v>63</v>
      </c>
      <c r="BO7" s="34">
        <f t="shared" si="0"/>
        <v>64</v>
      </c>
      <c r="BP7" s="34">
        <f t="shared" si="0"/>
        <v>65</v>
      </c>
      <c r="BQ7" s="34">
        <f>BP7+1</f>
        <v>66</v>
      </c>
      <c r="BR7" s="34">
        <f>BQ7+1</f>
        <v>67</v>
      </c>
      <c r="BS7" s="34">
        <f>BR7+1</f>
        <v>68</v>
      </c>
      <c r="BT7" s="34">
        <f>BS7+1</f>
        <v>69</v>
      </c>
      <c r="BU7" s="167">
        <f>BT7+1</f>
        <v>70</v>
      </c>
    </row>
    <row r="8" spans="1:73" ht="12.75" customHeight="1">
      <c r="A8" s="52">
        <v>1</v>
      </c>
      <c r="B8" s="35" t="s">
        <v>17</v>
      </c>
      <c r="C8" s="36" t="s">
        <v>70</v>
      </c>
      <c r="D8" s="90">
        <v>3200</v>
      </c>
      <c r="E8" s="105">
        <v>45</v>
      </c>
      <c r="F8" s="105">
        <v>0</v>
      </c>
      <c r="G8" s="105">
        <v>9</v>
      </c>
      <c r="H8" s="105">
        <v>0</v>
      </c>
      <c r="I8" s="105">
        <v>0</v>
      </c>
      <c r="J8" s="105">
        <v>1</v>
      </c>
      <c r="K8" s="105">
        <v>25253</v>
      </c>
      <c r="L8" s="105">
        <v>40</v>
      </c>
      <c r="M8" s="105">
        <v>62</v>
      </c>
      <c r="N8" s="105">
        <v>15</v>
      </c>
      <c r="O8" s="105">
        <v>1</v>
      </c>
      <c r="P8" s="105">
        <v>9</v>
      </c>
      <c r="Q8" s="105">
        <v>1</v>
      </c>
      <c r="R8" s="105">
        <v>0</v>
      </c>
      <c r="S8" s="105">
        <v>44</v>
      </c>
      <c r="T8" s="105">
        <v>90</v>
      </c>
      <c r="U8" s="105">
        <v>0</v>
      </c>
      <c r="V8" s="105">
        <v>0</v>
      </c>
      <c r="W8" s="105">
        <v>0</v>
      </c>
      <c r="X8" s="105">
        <v>3</v>
      </c>
      <c r="Y8" s="105">
        <v>0</v>
      </c>
      <c r="Z8" s="105">
        <v>0</v>
      </c>
      <c r="AA8" s="105">
        <v>1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88</v>
      </c>
      <c r="AH8" s="105">
        <v>0</v>
      </c>
      <c r="AI8" s="105">
        <v>172</v>
      </c>
      <c r="AJ8" s="105">
        <v>1444</v>
      </c>
      <c r="AK8" s="105">
        <v>552</v>
      </c>
      <c r="AL8" s="105">
        <v>41</v>
      </c>
      <c r="AM8" s="105">
        <v>27</v>
      </c>
      <c r="AN8" s="105">
        <v>0</v>
      </c>
      <c r="AO8" s="105">
        <v>155</v>
      </c>
      <c r="AP8" s="105">
        <v>1</v>
      </c>
      <c r="AQ8" s="105">
        <v>8</v>
      </c>
      <c r="AR8" s="105">
        <v>1</v>
      </c>
      <c r="AS8" s="105">
        <v>6</v>
      </c>
      <c r="AT8" s="105">
        <v>147</v>
      </c>
      <c r="AU8" s="105">
        <v>106</v>
      </c>
      <c r="AV8" s="105">
        <v>179</v>
      </c>
      <c r="AW8" s="105">
        <v>27</v>
      </c>
      <c r="AX8" s="105">
        <v>189</v>
      </c>
      <c r="AY8" s="105">
        <v>40</v>
      </c>
      <c r="AZ8" s="105">
        <v>91</v>
      </c>
      <c r="BA8" s="105">
        <v>211</v>
      </c>
      <c r="BB8" s="105">
        <v>84</v>
      </c>
      <c r="BC8" s="105">
        <v>23</v>
      </c>
      <c r="BD8" s="105">
        <v>716</v>
      </c>
      <c r="BE8" s="105">
        <v>12</v>
      </c>
      <c r="BF8" s="105">
        <v>0</v>
      </c>
      <c r="BG8" s="108">
        <v>33094</v>
      </c>
      <c r="BH8" s="155"/>
      <c r="BI8" s="158">
        <v>33094</v>
      </c>
      <c r="BJ8" s="152">
        <v>10622</v>
      </c>
      <c r="BK8" s="91">
        <v>0</v>
      </c>
      <c r="BL8" s="91">
        <v>0</v>
      </c>
      <c r="BM8" s="92">
        <v>10622</v>
      </c>
      <c r="BN8" s="91">
        <v>403</v>
      </c>
      <c r="BO8" s="91">
        <v>0</v>
      </c>
      <c r="BP8" s="91">
        <v>-175</v>
      </c>
      <c r="BQ8" s="92">
        <v>-175</v>
      </c>
      <c r="BR8" s="92">
        <v>228</v>
      </c>
      <c r="BS8" s="92">
        <v>4451</v>
      </c>
      <c r="BT8" s="92">
        <v>15301</v>
      </c>
      <c r="BU8" s="93">
        <v>48395</v>
      </c>
    </row>
    <row r="9" spans="1:73" ht="12.75" customHeight="1">
      <c r="A9" s="39">
        <v>2</v>
      </c>
      <c r="B9" s="40" t="s">
        <v>18</v>
      </c>
      <c r="C9" s="41" t="s">
        <v>71</v>
      </c>
      <c r="D9" s="94">
        <v>6</v>
      </c>
      <c r="E9" s="95">
        <v>723</v>
      </c>
      <c r="F9" s="95">
        <v>0</v>
      </c>
      <c r="G9" s="95">
        <v>0</v>
      </c>
      <c r="H9" s="95">
        <v>0</v>
      </c>
      <c r="I9" s="95">
        <v>0</v>
      </c>
      <c r="J9" s="95">
        <v>1</v>
      </c>
      <c r="K9" s="95">
        <v>2</v>
      </c>
      <c r="L9" s="95">
        <v>0</v>
      </c>
      <c r="M9" s="95">
        <v>0</v>
      </c>
      <c r="N9" s="95">
        <v>0</v>
      </c>
      <c r="O9" s="95">
        <v>13515</v>
      </c>
      <c r="P9" s="95">
        <v>8307</v>
      </c>
      <c r="Q9" s="95">
        <v>20</v>
      </c>
      <c r="R9" s="95">
        <v>0</v>
      </c>
      <c r="S9" s="95">
        <v>78</v>
      </c>
      <c r="T9" s="95">
        <v>96</v>
      </c>
      <c r="U9" s="95">
        <v>24</v>
      </c>
      <c r="V9" s="95">
        <v>21</v>
      </c>
      <c r="W9" s="95">
        <v>6</v>
      </c>
      <c r="X9" s="95">
        <v>24</v>
      </c>
      <c r="Y9" s="95">
        <v>2</v>
      </c>
      <c r="Z9" s="95">
        <v>3</v>
      </c>
      <c r="AA9" s="95">
        <v>1</v>
      </c>
      <c r="AB9" s="95">
        <v>1</v>
      </c>
      <c r="AC9" s="95">
        <v>1</v>
      </c>
      <c r="AD9" s="95">
        <v>0</v>
      </c>
      <c r="AE9" s="95">
        <v>35</v>
      </c>
      <c r="AF9" s="95">
        <v>5</v>
      </c>
      <c r="AG9" s="95">
        <v>149</v>
      </c>
      <c r="AH9" s="95">
        <v>0</v>
      </c>
      <c r="AI9" s="95">
        <v>168</v>
      </c>
      <c r="AJ9" s="95">
        <v>311</v>
      </c>
      <c r="AK9" s="95">
        <v>0</v>
      </c>
      <c r="AL9" s="95">
        <v>30</v>
      </c>
      <c r="AM9" s="95">
        <v>0</v>
      </c>
      <c r="AN9" s="95">
        <v>0</v>
      </c>
      <c r="AO9" s="95">
        <v>58</v>
      </c>
      <c r="AP9" s="95">
        <v>0</v>
      </c>
      <c r="AQ9" s="95">
        <v>0</v>
      </c>
      <c r="AR9" s="95">
        <v>0</v>
      </c>
      <c r="AS9" s="95">
        <v>0</v>
      </c>
      <c r="AT9" s="95">
        <v>102</v>
      </c>
      <c r="AU9" s="95">
        <v>43</v>
      </c>
      <c r="AV9" s="95">
        <v>73</v>
      </c>
      <c r="AW9" s="95">
        <v>100</v>
      </c>
      <c r="AX9" s="95">
        <v>143</v>
      </c>
      <c r="AY9" s="95">
        <v>41</v>
      </c>
      <c r="AZ9" s="95">
        <v>0</v>
      </c>
      <c r="BA9" s="95">
        <v>0</v>
      </c>
      <c r="BB9" s="95">
        <v>1</v>
      </c>
      <c r="BC9" s="95">
        <v>2</v>
      </c>
      <c r="BD9" s="95">
        <v>0</v>
      </c>
      <c r="BE9" s="95">
        <v>0</v>
      </c>
      <c r="BF9" s="95">
        <v>0</v>
      </c>
      <c r="BG9" s="108">
        <v>24092</v>
      </c>
      <c r="BH9" s="127"/>
      <c r="BI9" s="104">
        <v>24092</v>
      </c>
      <c r="BJ9" s="157">
        <v>794</v>
      </c>
      <c r="BK9" s="95">
        <v>0</v>
      </c>
      <c r="BL9" s="95">
        <v>0</v>
      </c>
      <c r="BM9" s="96">
        <v>794</v>
      </c>
      <c r="BN9" s="95">
        <v>1058</v>
      </c>
      <c r="BO9" s="95">
        <v>0</v>
      </c>
      <c r="BP9" s="95">
        <v>6027</v>
      </c>
      <c r="BQ9" s="96">
        <v>6027</v>
      </c>
      <c r="BR9" s="96">
        <v>7085</v>
      </c>
      <c r="BS9" s="96">
        <v>594</v>
      </c>
      <c r="BT9" s="96">
        <v>8473</v>
      </c>
      <c r="BU9" s="97">
        <v>32565</v>
      </c>
    </row>
    <row r="10" spans="1:73" ht="12.75" customHeight="1">
      <c r="A10" s="39">
        <v>3</v>
      </c>
      <c r="B10" s="40" t="s">
        <v>19</v>
      </c>
      <c r="C10" s="41" t="s">
        <v>152</v>
      </c>
      <c r="D10" s="94">
        <v>10</v>
      </c>
      <c r="E10" s="95">
        <v>1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492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48</v>
      </c>
      <c r="AK10" s="95">
        <v>354</v>
      </c>
      <c r="AL10" s="95">
        <v>0</v>
      </c>
      <c r="AM10" s="95">
        <v>19</v>
      </c>
      <c r="AN10" s="95">
        <v>0</v>
      </c>
      <c r="AO10" s="95">
        <v>4</v>
      </c>
      <c r="AP10" s="95">
        <v>0</v>
      </c>
      <c r="AQ10" s="95">
        <v>0</v>
      </c>
      <c r="AR10" s="95">
        <v>0</v>
      </c>
      <c r="AS10" s="95">
        <v>0</v>
      </c>
      <c r="AT10" s="95">
        <v>1</v>
      </c>
      <c r="AU10" s="95">
        <v>3</v>
      </c>
      <c r="AV10" s="95">
        <v>4</v>
      </c>
      <c r="AW10" s="95">
        <v>0</v>
      </c>
      <c r="AX10" s="95">
        <v>2</v>
      </c>
      <c r="AY10" s="95">
        <v>4</v>
      </c>
      <c r="AZ10" s="95">
        <v>3</v>
      </c>
      <c r="BA10" s="95">
        <v>15</v>
      </c>
      <c r="BB10" s="95">
        <v>0</v>
      </c>
      <c r="BC10" s="95">
        <v>0</v>
      </c>
      <c r="BD10" s="95">
        <v>8</v>
      </c>
      <c r="BE10" s="95">
        <v>0</v>
      </c>
      <c r="BF10" s="95">
        <v>0</v>
      </c>
      <c r="BG10" s="108">
        <v>968</v>
      </c>
      <c r="BH10" s="147"/>
      <c r="BI10" s="108">
        <v>968</v>
      </c>
      <c r="BJ10" s="157">
        <v>323</v>
      </c>
      <c r="BK10" s="95">
        <v>0</v>
      </c>
      <c r="BL10" s="95">
        <v>0</v>
      </c>
      <c r="BM10" s="96">
        <v>323</v>
      </c>
      <c r="BN10" s="95">
        <v>0</v>
      </c>
      <c r="BO10" s="95">
        <v>0</v>
      </c>
      <c r="BP10" s="95">
        <v>0</v>
      </c>
      <c r="BQ10" s="96">
        <v>0</v>
      </c>
      <c r="BR10" s="96">
        <v>0</v>
      </c>
      <c r="BS10" s="96">
        <v>2409</v>
      </c>
      <c r="BT10" s="96">
        <v>2732</v>
      </c>
      <c r="BU10" s="97">
        <v>3700</v>
      </c>
    </row>
    <row r="11" spans="1:73" ht="12.75" customHeight="1">
      <c r="A11" s="39">
        <v>4</v>
      </c>
      <c r="B11" s="40" t="s">
        <v>20</v>
      </c>
      <c r="C11" s="41" t="s">
        <v>72</v>
      </c>
      <c r="D11" s="94">
        <v>360</v>
      </c>
      <c r="E11" s="95">
        <v>0</v>
      </c>
      <c r="F11" s="95">
        <v>0</v>
      </c>
      <c r="G11" s="95">
        <v>27</v>
      </c>
      <c r="H11" s="95">
        <v>1</v>
      </c>
      <c r="I11" s="95">
        <v>0</v>
      </c>
      <c r="J11" s="95">
        <v>49</v>
      </c>
      <c r="K11" s="95">
        <v>7</v>
      </c>
      <c r="L11" s="95">
        <v>1</v>
      </c>
      <c r="M11" s="95">
        <v>0</v>
      </c>
      <c r="N11" s="95">
        <v>0</v>
      </c>
      <c r="O11" s="95">
        <v>1</v>
      </c>
      <c r="P11" s="95">
        <v>54</v>
      </c>
      <c r="Q11" s="95">
        <v>1</v>
      </c>
      <c r="R11" s="95">
        <v>12</v>
      </c>
      <c r="S11" s="95">
        <v>9</v>
      </c>
      <c r="T11" s="95">
        <v>4</v>
      </c>
      <c r="U11" s="95">
        <v>116</v>
      </c>
      <c r="V11" s="95">
        <v>988</v>
      </c>
      <c r="W11" s="95">
        <v>17</v>
      </c>
      <c r="X11" s="95">
        <v>6</v>
      </c>
      <c r="Y11" s="95">
        <v>0</v>
      </c>
      <c r="Z11" s="95">
        <v>7</v>
      </c>
      <c r="AA11" s="95">
        <v>2</v>
      </c>
      <c r="AB11" s="95">
        <v>0</v>
      </c>
      <c r="AC11" s="95">
        <v>0</v>
      </c>
      <c r="AD11" s="95">
        <v>1</v>
      </c>
      <c r="AE11" s="95">
        <v>116</v>
      </c>
      <c r="AF11" s="95">
        <v>0</v>
      </c>
      <c r="AG11" s="95">
        <v>478</v>
      </c>
      <c r="AH11" s="95">
        <v>0</v>
      </c>
      <c r="AI11" s="95">
        <v>58</v>
      </c>
      <c r="AJ11" s="95">
        <v>19</v>
      </c>
      <c r="AK11" s="95">
        <v>1</v>
      </c>
      <c r="AL11" s="95">
        <v>4</v>
      </c>
      <c r="AM11" s="95">
        <v>0</v>
      </c>
      <c r="AN11" s="95">
        <v>0</v>
      </c>
      <c r="AO11" s="95">
        <v>0</v>
      </c>
      <c r="AP11" s="95">
        <v>2</v>
      </c>
      <c r="AQ11" s="95">
        <v>0</v>
      </c>
      <c r="AR11" s="95">
        <v>0</v>
      </c>
      <c r="AS11" s="95">
        <v>0</v>
      </c>
      <c r="AT11" s="95">
        <v>4</v>
      </c>
      <c r="AU11" s="95">
        <v>5</v>
      </c>
      <c r="AV11" s="95">
        <v>4</v>
      </c>
      <c r="AW11" s="95">
        <v>2</v>
      </c>
      <c r="AX11" s="95">
        <v>33</v>
      </c>
      <c r="AY11" s="95">
        <v>0</v>
      </c>
      <c r="AZ11" s="95">
        <v>0</v>
      </c>
      <c r="BA11" s="95">
        <v>0</v>
      </c>
      <c r="BB11" s="95">
        <v>8</v>
      </c>
      <c r="BC11" s="95">
        <v>0</v>
      </c>
      <c r="BD11" s="95">
        <v>1</v>
      </c>
      <c r="BE11" s="95">
        <v>0</v>
      </c>
      <c r="BF11" s="95">
        <v>0</v>
      </c>
      <c r="BG11" s="108">
        <v>2398</v>
      </c>
      <c r="BH11" s="147"/>
      <c r="BI11" s="108">
        <v>2398</v>
      </c>
      <c r="BJ11" s="157">
        <v>155</v>
      </c>
      <c r="BK11" s="95">
        <v>0</v>
      </c>
      <c r="BL11" s="95">
        <v>0</v>
      </c>
      <c r="BM11" s="96">
        <v>155</v>
      </c>
      <c r="BN11" s="95">
        <v>0</v>
      </c>
      <c r="BO11" s="95">
        <v>0</v>
      </c>
      <c r="BP11" s="95">
        <v>-15</v>
      </c>
      <c r="BQ11" s="96">
        <v>-15</v>
      </c>
      <c r="BR11" s="96">
        <v>-15</v>
      </c>
      <c r="BS11" s="96">
        <v>86</v>
      </c>
      <c r="BT11" s="96">
        <v>226</v>
      </c>
      <c r="BU11" s="97">
        <v>2624</v>
      </c>
    </row>
    <row r="12" spans="1:73" ht="12.75" customHeight="1">
      <c r="A12" s="39">
        <v>5</v>
      </c>
      <c r="B12" s="40" t="s">
        <v>21</v>
      </c>
      <c r="C12" s="41" t="s">
        <v>73</v>
      </c>
      <c r="D12" s="94">
        <v>1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37803</v>
      </c>
      <c r="S12" s="95">
        <v>82</v>
      </c>
      <c r="T12" s="95">
        <v>0</v>
      </c>
      <c r="U12" s="95">
        <v>0</v>
      </c>
      <c r="V12" s="95">
        <v>0</v>
      </c>
      <c r="W12" s="95">
        <v>202</v>
      </c>
      <c r="X12" s="95">
        <v>0</v>
      </c>
      <c r="Y12" s="95">
        <v>0</v>
      </c>
      <c r="Z12" s="95">
        <v>0</v>
      </c>
      <c r="AA12" s="95">
        <v>0</v>
      </c>
      <c r="AB12" s="95">
        <v>314</v>
      </c>
      <c r="AC12" s="95">
        <v>0</v>
      </c>
      <c r="AD12" s="95">
        <v>0</v>
      </c>
      <c r="AE12" s="95">
        <v>0</v>
      </c>
      <c r="AF12" s="95">
        <v>0</v>
      </c>
      <c r="AG12" s="95">
        <v>1110</v>
      </c>
      <c r="AH12" s="95">
        <v>0</v>
      </c>
      <c r="AI12" s="95">
        <v>23</v>
      </c>
      <c r="AJ12" s="95">
        <v>88</v>
      </c>
      <c r="AK12" s="95">
        <v>0</v>
      </c>
      <c r="AL12" s="95">
        <v>0</v>
      </c>
      <c r="AM12" s="95">
        <v>0</v>
      </c>
      <c r="AN12" s="95">
        <v>0</v>
      </c>
      <c r="AO12" s="95">
        <v>3</v>
      </c>
      <c r="AP12" s="95">
        <v>3</v>
      </c>
      <c r="AQ12" s="95">
        <v>0</v>
      </c>
      <c r="AR12" s="95">
        <v>0</v>
      </c>
      <c r="AS12" s="95">
        <v>0</v>
      </c>
      <c r="AT12" s="95">
        <v>15</v>
      </c>
      <c r="AU12" s="95">
        <v>12</v>
      </c>
      <c r="AV12" s="95">
        <v>95</v>
      </c>
      <c r="AW12" s="95">
        <v>0</v>
      </c>
      <c r="AX12" s="95">
        <v>20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08">
        <v>39771</v>
      </c>
      <c r="BH12" s="147"/>
      <c r="BI12" s="108">
        <v>39771</v>
      </c>
      <c r="BJ12" s="157">
        <v>0</v>
      </c>
      <c r="BK12" s="95">
        <v>0</v>
      </c>
      <c r="BL12" s="95">
        <v>0</v>
      </c>
      <c r="BM12" s="96">
        <v>0</v>
      </c>
      <c r="BN12" s="95">
        <v>0</v>
      </c>
      <c r="BO12" s="95">
        <v>0</v>
      </c>
      <c r="BP12" s="95">
        <v>275</v>
      </c>
      <c r="BQ12" s="96">
        <v>275</v>
      </c>
      <c r="BR12" s="96">
        <v>275</v>
      </c>
      <c r="BS12" s="96">
        <v>13</v>
      </c>
      <c r="BT12" s="96">
        <v>288</v>
      </c>
      <c r="BU12" s="97">
        <v>40059</v>
      </c>
    </row>
    <row r="13" spans="1:73" ht="12.75" customHeight="1">
      <c r="A13" s="39">
        <v>6</v>
      </c>
      <c r="B13" s="40" t="s">
        <v>22</v>
      </c>
      <c r="C13" s="41" t="s">
        <v>74</v>
      </c>
      <c r="D13" s="94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08">
        <v>0</v>
      </c>
      <c r="BH13" s="147"/>
      <c r="BI13" s="108">
        <v>0</v>
      </c>
      <c r="BJ13" s="157">
        <v>0</v>
      </c>
      <c r="BK13" s="95">
        <v>0</v>
      </c>
      <c r="BL13" s="95">
        <v>0</v>
      </c>
      <c r="BM13" s="96">
        <v>0</v>
      </c>
      <c r="BN13" s="95">
        <v>0</v>
      </c>
      <c r="BO13" s="95">
        <v>0</v>
      </c>
      <c r="BP13" s="95">
        <v>0</v>
      </c>
      <c r="BQ13" s="96">
        <v>0</v>
      </c>
      <c r="BR13" s="96">
        <v>0</v>
      </c>
      <c r="BS13" s="96">
        <v>0</v>
      </c>
      <c r="BT13" s="96">
        <v>0</v>
      </c>
      <c r="BU13" s="97">
        <v>0</v>
      </c>
    </row>
    <row r="14" spans="1:73" ht="12.75" customHeight="1">
      <c r="A14" s="52">
        <v>7</v>
      </c>
      <c r="B14" s="40" t="s">
        <v>165</v>
      </c>
      <c r="C14" s="41" t="s">
        <v>169</v>
      </c>
      <c r="D14" s="94">
        <v>135</v>
      </c>
      <c r="E14" s="95">
        <v>1</v>
      </c>
      <c r="F14" s="95">
        <v>14</v>
      </c>
      <c r="G14" s="95">
        <v>59</v>
      </c>
      <c r="H14" s="95">
        <v>3</v>
      </c>
      <c r="I14" s="95">
        <v>0</v>
      </c>
      <c r="J14" s="95">
        <v>363</v>
      </c>
      <c r="K14" s="95">
        <v>76</v>
      </c>
      <c r="L14" s="95">
        <v>2</v>
      </c>
      <c r="M14" s="95">
        <v>0</v>
      </c>
      <c r="N14" s="95">
        <v>1</v>
      </c>
      <c r="O14" s="95">
        <v>1</v>
      </c>
      <c r="P14" s="95">
        <v>324</v>
      </c>
      <c r="Q14" s="95">
        <v>1</v>
      </c>
      <c r="R14" s="95">
        <v>37</v>
      </c>
      <c r="S14" s="95">
        <v>336</v>
      </c>
      <c r="T14" s="95">
        <v>56</v>
      </c>
      <c r="U14" s="95">
        <v>1401</v>
      </c>
      <c r="V14" s="95">
        <v>3903</v>
      </c>
      <c r="W14" s="95">
        <v>129</v>
      </c>
      <c r="X14" s="95">
        <v>82</v>
      </c>
      <c r="Y14" s="95">
        <v>1</v>
      </c>
      <c r="Z14" s="95">
        <v>34</v>
      </c>
      <c r="AA14" s="95">
        <v>1</v>
      </c>
      <c r="AB14" s="95">
        <v>2</v>
      </c>
      <c r="AC14" s="95">
        <v>35</v>
      </c>
      <c r="AD14" s="95">
        <v>0</v>
      </c>
      <c r="AE14" s="95">
        <v>10</v>
      </c>
      <c r="AF14" s="95">
        <v>31</v>
      </c>
      <c r="AG14" s="95">
        <v>81</v>
      </c>
      <c r="AH14" s="95">
        <v>94</v>
      </c>
      <c r="AI14" s="95">
        <v>2326</v>
      </c>
      <c r="AJ14" s="95">
        <v>140</v>
      </c>
      <c r="AK14" s="95">
        <v>19</v>
      </c>
      <c r="AL14" s="95">
        <v>43</v>
      </c>
      <c r="AM14" s="95">
        <v>2</v>
      </c>
      <c r="AN14" s="95">
        <v>0</v>
      </c>
      <c r="AO14" s="95">
        <v>461</v>
      </c>
      <c r="AP14" s="95">
        <v>0</v>
      </c>
      <c r="AQ14" s="95">
        <v>0</v>
      </c>
      <c r="AR14" s="95">
        <v>0</v>
      </c>
      <c r="AS14" s="95">
        <v>0</v>
      </c>
      <c r="AT14" s="95">
        <v>379</v>
      </c>
      <c r="AU14" s="95">
        <v>32</v>
      </c>
      <c r="AV14" s="95">
        <v>23</v>
      </c>
      <c r="AW14" s="95">
        <v>12</v>
      </c>
      <c r="AX14" s="95">
        <v>329</v>
      </c>
      <c r="AY14" s="95">
        <v>52</v>
      </c>
      <c r="AZ14" s="95">
        <v>4</v>
      </c>
      <c r="BA14" s="95">
        <v>13</v>
      </c>
      <c r="BB14" s="95">
        <v>70</v>
      </c>
      <c r="BC14" s="95">
        <v>12</v>
      </c>
      <c r="BD14" s="95">
        <v>28</v>
      </c>
      <c r="BE14" s="95">
        <v>0</v>
      </c>
      <c r="BF14" s="95">
        <v>0</v>
      </c>
      <c r="BG14" s="108">
        <v>11158</v>
      </c>
      <c r="BH14" s="147"/>
      <c r="BI14" s="108">
        <v>11158</v>
      </c>
      <c r="BJ14" s="157">
        <v>58</v>
      </c>
      <c r="BK14" s="95">
        <v>0</v>
      </c>
      <c r="BL14" s="95">
        <v>0</v>
      </c>
      <c r="BM14" s="96">
        <v>58</v>
      </c>
      <c r="BN14" s="95">
        <v>0</v>
      </c>
      <c r="BO14" s="95">
        <v>0</v>
      </c>
      <c r="BP14" s="95">
        <v>151</v>
      </c>
      <c r="BQ14" s="96">
        <v>151</v>
      </c>
      <c r="BR14" s="96">
        <v>151</v>
      </c>
      <c r="BS14" s="96">
        <v>5287</v>
      </c>
      <c r="BT14" s="96">
        <v>5496</v>
      </c>
      <c r="BU14" s="97">
        <v>16654</v>
      </c>
    </row>
    <row r="15" spans="1:73" ht="12.75" customHeight="1">
      <c r="A15" s="39">
        <v>8</v>
      </c>
      <c r="B15" s="40" t="s">
        <v>166</v>
      </c>
      <c r="C15" s="41" t="s">
        <v>163</v>
      </c>
      <c r="D15" s="94">
        <v>4469</v>
      </c>
      <c r="E15" s="95">
        <v>1</v>
      </c>
      <c r="F15" s="95">
        <v>0</v>
      </c>
      <c r="G15" s="95">
        <v>13</v>
      </c>
      <c r="H15" s="95">
        <v>0</v>
      </c>
      <c r="I15" s="95">
        <v>0</v>
      </c>
      <c r="J15" s="95">
        <v>0</v>
      </c>
      <c r="K15" s="95">
        <v>24014</v>
      </c>
      <c r="L15" s="95">
        <v>11</v>
      </c>
      <c r="M15" s="95">
        <v>4</v>
      </c>
      <c r="N15" s="95">
        <v>253</v>
      </c>
      <c r="O15" s="95">
        <v>2</v>
      </c>
      <c r="P15" s="95">
        <v>562</v>
      </c>
      <c r="Q15" s="95">
        <v>38</v>
      </c>
      <c r="R15" s="95">
        <v>18</v>
      </c>
      <c r="S15" s="95">
        <v>565</v>
      </c>
      <c r="T15" s="95">
        <v>54</v>
      </c>
      <c r="U15" s="95">
        <v>2</v>
      </c>
      <c r="V15" s="95">
        <v>2</v>
      </c>
      <c r="W15" s="95">
        <v>2</v>
      </c>
      <c r="X15" s="95">
        <v>14</v>
      </c>
      <c r="Y15" s="95">
        <v>1</v>
      </c>
      <c r="Z15" s="95">
        <v>3</v>
      </c>
      <c r="AA15" s="95">
        <v>2</v>
      </c>
      <c r="AB15" s="95">
        <v>6</v>
      </c>
      <c r="AC15" s="95">
        <v>0</v>
      </c>
      <c r="AD15" s="95">
        <v>0</v>
      </c>
      <c r="AE15" s="95">
        <v>36</v>
      </c>
      <c r="AF15" s="95">
        <v>0</v>
      </c>
      <c r="AG15" s="95">
        <v>9</v>
      </c>
      <c r="AH15" s="95">
        <v>0</v>
      </c>
      <c r="AI15" s="95">
        <v>49</v>
      </c>
      <c r="AJ15" s="95">
        <v>2102</v>
      </c>
      <c r="AK15" s="95">
        <v>11971</v>
      </c>
      <c r="AL15" s="95">
        <v>125</v>
      </c>
      <c r="AM15" s="95">
        <v>745</v>
      </c>
      <c r="AN15" s="95">
        <v>0</v>
      </c>
      <c r="AO15" s="95">
        <v>213</v>
      </c>
      <c r="AP15" s="95">
        <v>2</v>
      </c>
      <c r="AQ15" s="95">
        <v>0</v>
      </c>
      <c r="AR15" s="95">
        <v>10</v>
      </c>
      <c r="AS15" s="95">
        <v>0</v>
      </c>
      <c r="AT15" s="95">
        <v>164</v>
      </c>
      <c r="AU15" s="95">
        <v>146</v>
      </c>
      <c r="AV15" s="95">
        <v>196</v>
      </c>
      <c r="AW15" s="95">
        <v>121</v>
      </c>
      <c r="AX15" s="95">
        <v>172</v>
      </c>
      <c r="AY15" s="95">
        <v>796</v>
      </c>
      <c r="AZ15" s="95">
        <v>1104</v>
      </c>
      <c r="BA15" s="95">
        <v>2643</v>
      </c>
      <c r="BB15" s="95">
        <v>110</v>
      </c>
      <c r="BC15" s="95">
        <v>24</v>
      </c>
      <c r="BD15" s="95">
        <v>361</v>
      </c>
      <c r="BE15" s="95">
        <v>1</v>
      </c>
      <c r="BF15" s="95">
        <v>0</v>
      </c>
      <c r="BG15" s="108">
        <v>51136</v>
      </c>
      <c r="BH15" s="147"/>
      <c r="BI15" s="108">
        <v>51136</v>
      </c>
      <c r="BJ15" s="157">
        <v>76966</v>
      </c>
      <c r="BK15" s="95">
        <v>0</v>
      </c>
      <c r="BL15" s="95">
        <v>92</v>
      </c>
      <c r="BM15" s="96">
        <v>77058</v>
      </c>
      <c r="BN15" s="95">
        <v>0</v>
      </c>
      <c r="BO15" s="95">
        <v>0</v>
      </c>
      <c r="BP15" s="95">
        <v>-1485</v>
      </c>
      <c r="BQ15" s="96">
        <v>-1485</v>
      </c>
      <c r="BR15" s="96">
        <v>-1485</v>
      </c>
      <c r="BS15" s="96">
        <v>16330</v>
      </c>
      <c r="BT15" s="96">
        <v>91903</v>
      </c>
      <c r="BU15" s="97">
        <v>143039</v>
      </c>
    </row>
    <row r="16" spans="1:73" ht="12.75" customHeight="1">
      <c r="A16" s="39">
        <v>9</v>
      </c>
      <c r="B16" s="40" t="s">
        <v>23</v>
      </c>
      <c r="C16" s="41" t="s">
        <v>75</v>
      </c>
      <c r="D16" s="94">
        <v>76</v>
      </c>
      <c r="E16" s="95">
        <v>1</v>
      </c>
      <c r="F16" s="95">
        <v>78</v>
      </c>
      <c r="G16" s="95">
        <v>0</v>
      </c>
      <c r="H16" s="95">
        <v>0</v>
      </c>
      <c r="I16" s="95">
        <v>0</v>
      </c>
      <c r="J16" s="95">
        <v>3</v>
      </c>
      <c r="K16" s="95">
        <v>98</v>
      </c>
      <c r="L16" s="95">
        <v>1854</v>
      </c>
      <c r="M16" s="95">
        <v>673</v>
      </c>
      <c r="N16" s="95">
        <v>35</v>
      </c>
      <c r="O16" s="95">
        <v>20</v>
      </c>
      <c r="P16" s="95">
        <v>233</v>
      </c>
      <c r="Q16" s="95">
        <v>15</v>
      </c>
      <c r="R16" s="95">
        <v>0</v>
      </c>
      <c r="S16" s="95">
        <v>36</v>
      </c>
      <c r="T16" s="95">
        <v>68</v>
      </c>
      <c r="U16" s="95">
        <v>61</v>
      </c>
      <c r="V16" s="95">
        <v>5</v>
      </c>
      <c r="W16" s="95">
        <v>85</v>
      </c>
      <c r="X16" s="95">
        <v>70</v>
      </c>
      <c r="Y16" s="95">
        <v>2</v>
      </c>
      <c r="Z16" s="95">
        <v>60</v>
      </c>
      <c r="AA16" s="95">
        <v>21</v>
      </c>
      <c r="AB16" s="95">
        <v>34</v>
      </c>
      <c r="AC16" s="95">
        <v>595</v>
      </c>
      <c r="AD16" s="95">
        <v>124</v>
      </c>
      <c r="AE16" s="95">
        <v>425</v>
      </c>
      <c r="AF16" s="95">
        <v>0</v>
      </c>
      <c r="AG16" s="95">
        <v>2</v>
      </c>
      <c r="AH16" s="95">
        <v>0</v>
      </c>
      <c r="AI16" s="95">
        <v>111</v>
      </c>
      <c r="AJ16" s="95">
        <v>411</v>
      </c>
      <c r="AK16" s="95">
        <v>230</v>
      </c>
      <c r="AL16" s="95">
        <v>61</v>
      </c>
      <c r="AM16" s="95">
        <v>22</v>
      </c>
      <c r="AN16" s="95">
        <v>4</v>
      </c>
      <c r="AO16" s="95">
        <v>73</v>
      </c>
      <c r="AP16" s="95">
        <v>42</v>
      </c>
      <c r="AQ16" s="95">
        <v>26</v>
      </c>
      <c r="AR16" s="95">
        <v>2</v>
      </c>
      <c r="AS16" s="95">
        <v>0</v>
      </c>
      <c r="AT16" s="95">
        <v>56</v>
      </c>
      <c r="AU16" s="95">
        <v>42</v>
      </c>
      <c r="AV16" s="95">
        <v>108</v>
      </c>
      <c r="AW16" s="95">
        <v>95</v>
      </c>
      <c r="AX16" s="95">
        <v>296</v>
      </c>
      <c r="AY16" s="95">
        <v>281</v>
      </c>
      <c r="AZ16" s="95">
        <v>146</v>
      </c>
      <c r="BA16" s="95">
        <v>1153</v>
      </c>
      <c r="BB16" s="95">
        <v>3</v>
      </c>
      <c r="BC16" s="95">
        <v>26</v>
      </c>
      <c r="BD16" s="95">
        <v>170</v>
      </c>
      <c r="BE16" s="95">
        <v>1</v>
      </c>
      <c r="BF16" s="95">
        <v>0</v>
      </c>
      <c r="BG16" s="108">
        <v>8033</v>
      </c>
      <c r="BH16" s="147"/>
      <c r="BI16" s="108">
        <v>8033</v>
      </c>
      <c r="BJ16" s="157">
        <v>6084</v>
      </c>
      <c r="BK16" s="95">
        <v>0</v>
      </c>
      <c r="BL16" s="95">
        <v>0</v>
      </c>
      <c r="BM16" s="96">
        <v>6084</v>
      </c>
      <c r="BN16" s="95">
        <v>0</v>
      </c>
      <c r="BO16" s="95">
        <v>0</v>
      </c>
      <c r="BP16" s="95">
        <v>53</v>
      </c>
      <c r="BQ16" s="96">
        <v>53</v>
      </c>
      <c r="BR16" s="96">
        <v>53</v>
      </c>
      <c r="BS16" s="96">
        <v>7613</v>
      </c>
      <c r="BT16" s="96">
        <v>13750</v>
      </c>
      <c r="BU16" s="97">
        <v>21783</v>
      </c>
    </row>
    <row r="17" spans="1:73" ht="12.75" customHeight="1">
      <c r="A17" s="39">
        <v>10</v>
      </c>
      <c r="B17" s="40" t="s">
        <v>24</v>
      </c>
      <c r="C17" s="41" t="s">
        <v>76</v>
      </c>
      <c r="D17" s="94">
        <v>47</v>
      </c>
      <c r="E17" s="95">
        <v>89</v>
      </c>
      <c r="F17" s="95">
        <v>0</v>
      </c>
      <c r="G17" s="95">
        <v>0</v>
      </c>
      <c r="H17" s="95">
        <v>0</v>
      </c>
      <c r="I17" s="95">
        <v>0</v>
      </c>
      <c r="J17" s="95">
        <v>24</v>
      </c>
      <c r="K17" s="95">
        <v>5</v>
      </c>
      <c r="L17" s="95">
        <v>53</v>
      </c>
      <c r="M17" s="95">
        <v>70</v>
      </c>
      <c r="N17" s="95">
        <v>3</v>
      </c>
      <c r="O17" s="95">
        <v>2</v>
      </c>
      <c r="P17" s="95">
        <v>0</v>
      </c>
      <c r="Q17" s="95">
        <v>3</v>
      </c>
      <c r="R17" s="95">
        <v>2</v>
      </c>
      <c r="S17" s="95">
        <v>1</v>
      </c>
      <c r="T17" s="95">
        <v>1</v>
      </c>
      <c r="U17" s="95">
        <v>0</v>
      </c>
      <c r="V17" s="95">
        <v>61</v>
      </c>
      <c r="W17" s="95">
        <v>4</v>
      </c>
      <c r="X17" s="95">
        <v>221</v>
      </c>
      <c r="Y17" s="95">
        <v>8</v>
      </c>
      <c r="Z17" s="95">
        <v>3</v>
      </c>
      <c r="AA17" s="95">
        <v>1</v>
      </c>
      <c r="AB17" s="95">
        <v>2</v>
      </c>
      <c r="AC17" s="95">
        <v>1</v>
      </c>
      <c r="AD17" s="95">
        <v>2</v>
      </c>
      <c r="AE17" s="95">
        <v>32</v>
      </c>
      <c r="AF17" s="95">
        <v>0</v>
      </c>
      <c r="AG17" s="95">
        <v>0</v>
      </c>
      <c r="AH17" s="95">
        <v>0</v>
      </c>
      <c r="AI17" s="95">
        <v>25</v>
      </c>
      <c r="AJ17" s="95">
        <v>229</v>
      </c>
      <c r="AK17" s="95">
        <v>244</v>
      </c>
      <c r="AL17" s="95">
        <v>180</v>
      </c>
      <c r="AM17" s="95">
        <v>14</v>
      </c>
      <c r="AN17" s="95">
        <v>12</v>
      </c>
      <c r="AO17" s="95">
        <v>111</v>
      </c>
      <c r="AP17" s="95">
        <v>168</v>
      </c>
      <c r="AQ17" s="95">
        <v>3</v>
      </c>
      <c r="AR17" s="95">
        <v>1</v>
      </c>
      <c r="AS17" s="95">
        <v>0</v>
      </c>
      <c r="AT17" s="95">
        <v>55</v>
      </c>
      <c r="AU17" s="95">
        <v>14</v>
      </c>
      <c r="AV17" s="95">
        <v>61</v>
      </c>
      <c r="AW17" s="95">
        <v>22</v>
      </c>
      <c r="AX17" s="95">
        <v>102</v>
      </c>
      <c r="AY17" s="95">
        <v>331</v>
      </c>
      <c r="AZ17" s="95">
        <v>34</v>
      </c>
      <c r="BA17" s="95">
        <v>115</v>
      </c>
      <c r="BB17" s="95">
        <v>38</v>
      </c>
      <c r="BC17" s="95">
        <v>18</v>
      </c>
      <c r="BD17" s="95">
        <v>27</v>
      </c>
      <c r="BE17" s="95">
        <v>133</v>
      </c>
      <c r="BF17" s="95">
        <v>0</v>
      </c>
      <c r="BG17" s="108">
        <v>2572</v>
      </c>
      <c r="BH17" s="147"/>
      <c r="BI17" s="108">
        <v>2572</v>
      </c>
      <c r="BJ17" s="157">
        <v>12948</v>
      </c>
      <c r="BK17" s="95">
        <v>0</v>
      </c>
      <c r="BL17" s="95">
        <v>0</v>
      </c>
      <c r="BM17" s="96">
        <v>12948</v>
      </c>
      <c r="BN17" s="95">
        <v>0</v>
      </c>
      <c r="BO17" s="95">
        <v>0</v>
      </c>
      <c r="BP17" s="95">
        <v>14</v>
      </c>
      <c r="BQ17" s="98">
        <v>14</v>
      </c>
      <c r="BR17" s="98">
        <v>14</v>
      </c>
      <c r="BS17" s="96">
        <v>4142</v>
      </c>
      <c r="BT17" s="96">
        <v>17104</v>
      </c>
      <c r="BU17" s="97">
        <v>19676</v>
      </c>
    </row>
    <row r="18" spans="1:73" ht="12.75" customHeight="1">
      <c r="A18" s="39">
        <v>11</v>
      </c>
      <c r="B18" s="40" t="s">
        <v>25</v>
      </c>
      <c r="C18" s="41" t="s">
        <v>77</v>
      </c>
      <c r="D18" s="94">
        <v>1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4</v>
      </c>
      <c r="M18" s="95">
        <v>32</v>
      </c>
      <c r="N18" s="95">
        <v>147</v>
      </c>
      <c r="O18" s="95">
        <v>2</v>
      </c>
      <c r="P18" s="95">
        <v>1</v>
      </c>
      <c r="Q18" s="95">
        <v>84</v>
      </c>
      <c r="R18" s="95">
        <v>4</v>
      </c>
      <c r="S18" s="95">
        <v>13</v>
      </c>
      <c r="T18" s="95">
        <v>32</v>
      </c>
      <c r="U18" s="95">
        <v>0</v>
      </c>
      <c r="V18" s="95">
        <v>0</v>
      </c>
      <c r="W18" s="95">
        <v>8</v>
      </c>
      <c r="X18" s="95">
        <v>86</v>
      </c>
      <c r="Y18" s="95">
        <v>5</v>
      </c>
      <c r="Z18" s="95">
        <v>18</v>
      </c>
      <c r="AA18" s="95">
        <v>5</v>
      </c>
      <c r="AB18" s="95">
        <v>206</v>
      </c>
      <c r="AC18" s="95">
        <v>1</v>
      </c>
      <c r="AD18" s="95">
        <v>4</v>
      </c>
      <c r="AE18" s="95">
        <v>254</v>
      </c>
      <c r="AF18" s="95">
        <v>0</v>
      </c>
      <c r="AG18" s="95">
        <v>0</v>
      </c>
      <c r="AH18" s="95">
        <v>1</v>
      </c>
      <c r="AI18" s="95">
        <v>33</v>
      </c>
      <c r="AJ18" s="95">
        <v>99</v>
      </c>
      <c r="AK18" s="95">
        <v>6</v>
      </c>
      <c r="AL18" s="95">
        <v>1</v>
      </c>
      <c r="AM18" s="95">
        <v>0</v>
      </c>
      <c r="AN18" s="95">
        <v>2</v>
      </c>
      <c r="AO18" s="95">
        <v>1</v>
      </c>
      <c r="AP18" s="95">
        <v>40</v>
      </c>
      <c r="AQ18" s="95">
        <v>1</v>
      </c>
      <c r="AR18" s="95">
        <v>2</v>
      </c>
      <c r="AS18" s="95">
        <v>0</v>
      </c>
      <c r="AT18" s="95">
        <v>18</v>
      </c>
      <c r="AU18" s="95">
        <v>8</v>
      </c>
      <c r="AV18" s="95">
        <v>33</v>
      </c>
      <c r="AW18" s="95">
        <v>4</v>
      </c>
      <c r="AX18" s="95">
        <v>23</v>
      </c>
      <c r="AY18" s="95">
        <v>94</v>
      </c>
      <c r="AZ18" s="95">
        <v>8</v>
      </c>
      <c r="BA18" s="95">
        <v>208</v>
      </c>
      <c r="BB18" s="95">
        <v>0</v>
      </c>
      <c r="BC18" s="95">
        <v>28</v>
      </c>
      <c r="BD18" s="95">
        <v>73</v>
      </c>
      <c r="BE18" s="95">
        <v>0</v>
      </c>
      <c r="BF18" s="95">
        <v>0</v>
      </c>
      <c r="BG18" s="108">
        <v>1590</v>
      </c>
      <c r="BH18" s="147"/>
      <c r="BI18" s="108">
        <v>1590</v>
      </c>
      <c r="BJ18" s="157">
        <v>4084</v>
      </c>
      <c r="BK18" s="95">
        <v>0</v>
      </c>
      <c r="BL18" s="95">
        <v>0</v>
      </c>
      <c r="BM18" s="96">
        <v>4084</v>
      </c>
      <c r="BN18" s="95">
        <v>0</v>
      </c>
      <c r="BO18" s="95">
        <v>0</v>
      </c>
      <c r="BP18" s="95">
        <v>129</v>
      </c>
      <c r="BQ18" s="96">
        <v>129</v>
      </c>
      <c r="BR18" s="96">
        <v>129</v>
      </c>
      <c r="BS18" s="96">
        <v>1473</v>
      </c>
      <c r="BT18" s="96">
        <v>5686</v>
      </c>
      <c r="BU18" s="97">
        <v>7276</v>
      </c>
    </row>
    <row r="19" spans="1:73" ht="12.75" customHeight="1">
      <c r="A19" s="39">
        <v>12</v>
      </c>
      <c r="B19" s="40" t="s">
        <v>26</v>
      </c>
      <c r="C19" s="41" t="s">
        <v>78</v>
      </c>
      <c r="D19" s="94">
        <v>210</v>
      </c>
      <c r="E19" s="95">
        <v>83</v>
      </c>
      <c r="F19" s="95">
        <v>38</v>
      </c>
      <c r="G19" s="95">
        <v>12</v>
      </c>
      <c r="H19" s="95">
        <v>2</v>
      </c>
      <c r="I19" s="95">
        <v>0</v>
      </c>
      <c r="J19" s="95">
        <v>66</v>
      </c>
      <c r="K19" s="95">
        <v>181</v>
      </c>
      <c r="L19" s="95">
        <v>72</v>
      </c>
      <c r="M19" s="95">
        <v>1</v>
      </c>
      <c r="N19" s="95">
        <v>7</v>
      </c>
      <c r="O19" s="95">
        <v>6762</v>
      </c>
      <c r="P19" s="95">
        <v>5687</v>
      </c>
      <c r="Q19" s="95">
        <v>42</v>
      </c>
      <c r="R19" s="95">
        <v>1</v>
      </c>
      <c r="S19" s="95">
        <v>89</v>
      </c>
      <c r="T19" s="95">
        <v>176</v>
      </c>
      <c r="U19" s="95">
        <v>143</v>
      </c>
      <c r="V19" s="95">
        <v>337</v>
      </c>
      <c r="W19" s="95">
        <v>489</v>
      </c>
      <c r="X19" s="95">
        <v>467</v>
      </c>
      <c r="Y19" s="95">
        <v>19</v>
      </c>
      <c r="Z19" s="95">
        <v>405</v>
      </c>
      <c r="AA19" s="95">
        <v>59</v>
      </c>
      <c r="AB19" s="95">
        <v>53</v>
      </c>
      <c r="AC19" s="95">
        <v>163</v>
      </c>
      <c r="AD19" s="95">
        <v>566</v>
      </c>
      <c r="AE19" s="95">
        <v>3715</v>
      </c>
      <c r="AF19" s="95">
        <v>3</v>
      </c>
      <c r="AG19" s="95">
        <v>1810</v>
      </c>
      <c r="AH19" s="95">
        <v>15</v>
      </c>
      <c r="AI19" s="95">
        <v>9090</v>
      </c>
      <c r="AJ19" s="95">
        <v>1010</v>
      </c>
      <c r="AK19" s="95">
        <v>55</v>
      </c>
      <c r="AL19" s="95">
        <v>345</v>
      </c>
      <c r="AM19" s="95">
        <v>28</v>
      </c>
      <c r="AN19" s="95">
        <v>19</v>
      </c>
      <c r="AO19" s="95">
        <v>308</v>
      </c>
      <c r="AP19" s="95">
        <v>6</v>
      </c>
      <c r="AQ19" s="95">
        <v>0</v>
      </c>
      <c r="AR19" s="95">
        <v>1</v>
      </c>
      <c r="AS19" s="95">
        <v>0</v>
      </c>
      <c r="AT19" s="95">
        <v>2597</v>
      </c>
      <c r="AU19" s="95">
        <v>148</v>
      </c>
      <c r="AV19" s="95">
        <v>274</v>
      </c>
      <c r="AW19" s="95">
        <v>135</v>
      </c>
      <c r="AX19" s="95">
        <v>1070</v>
      </c>
      <c r="AY19" s="95">
        <v>93</v>
      </c>
      <c r="AZ19" s="95">
        <v>114</v>
      </c>
      <c r="BA19" s="95">
        <v>49</v>
      </c>
      <c r="BB19" s="95">
        <v>8</v>
      </c>
      <c r="BC19" s="95">
        <v>25</v>
      </c>
      <c r="BD19" s="95">
        <v>183</v>
      </c>
      <c r="BE19" s="95">
        <v>750</v>
      </c>
      <c r="BF19" s="95">
        <v>0</v>
      </c>
      <c r="BG19" s="108">
        <v>37981</v>
      </c>
      <c r="BH19" s="147"/>
      <c r="BI19" s="108">
        <v>37981</v>
      </c>
      <c r="BJ19" s="157">
        <v>832</v>
      </c>
      <c r="BK19" s="95">
        <v>0</v>
      </c>
      <c r="BL19" s="95">
        <v>0</v>
      </c>
      <c r="BM19" s="96">
        <v>832</v>
      </c>
      <c r="BN19" s="95">
        <v>0</v>
      </c>
      <c r="BO19" s="95">
        <v>0</v>
      </c>
      <c r="BP19" s="95">
        <v>393</v>
      </c>
      <c r="BQ19" s="96">
        <v>393</v>
      </c>
      <c r="BR19" s="96">
        <v>393</v>
      </c>
      <c r="BS19" s="96">
        <v>27487</v>
      </c>
      <c r="BT19" s="96">
        <v>28712</v>
      </c>
      <c r="BU19" s="97">
        <v>66693</v>
      </c>
    </row>
    <row r="20" spans="1:73" ht="12.75" customHeight="1">
      <c r="A20" s="52">
        <v>13</v>
      </c>
      <c r="B20" s="40" t="s">
        <v>27</v>
      </c>
      <c r="C20" s="41" t="s">
        <v>79</v>
      </c>
      <c r="D20" s="94">
        <v>55</v>
      </c>
      <c r="E20" s="95">
        <v>9</v>
      </c>
      <c r="F20" s="95">
        <v>10</v>
      </c>
      <c r="G20" s="95">
        <v>1</v>
      </c>
      <c r="H20" s="95">
        <v>1</v>
      </c>
      <c r="I20" s="95">
        <v>0</v>
      </c>
      <c r="J20" s="95">
        <v>29</v>
      </c>
      <c r="K20" s="95">
        <v>2138</v>
      </c>
      <c r="L20" s="95">
        <v>152</v>
      </c>
      <c r="M20" s="95">
        <v>11</v>
      </c>
      <c r="N20" s="95">
        <v>8</v>
      </c>
      <c r="O20" s="95">
        <v>167</v>
      </c>
      <c r="P20" s="95">
        <v>15081</v>
      </c>
      <c r="Q20" s="95">
        <v>6252</v>
      </c>
      <c r="R20" s="95">
        <v>14</v>
      </c>
      <c r="S20" s="95">
        <v>849</v>
      </c>
      <c r="T20" s="95">
        <v>838</v>
      </c>
      <c r="U20" s="95">
        <v>193</v>
      </c>
      <c r="V20" s="95">
        <v>150</v>
      </c>
      <c r="W20" s="95">
        <v>300</v>
      </c>
      <c r="X20" s="95">
        <v>540</v>
      </c>
      <c r="Y20" s="95">
        <v>34</v>
      </c>
      <c r="Z20" s="95">
        <v>203</v>
      </c>
      <c r="AA20" s="95">
        <v>1468</v>
      </c>
      <c r="AB20" s="95">
        <v>488</v>
      </c>
      <c r="AC20" s="95">
        <v>240</v>
      </c>
      <c r="AD20" s="95">
        <v>42</v>
      </c>
      <c r="AE20" s="95">
        <v>144</v>
      </c>
      <c r="AF20" s="95">
        <v>10</v>
      </c>
      <c r="AG20" s="95">
        <v>193</v>
      </c>
      <c r="AH20" s="95">
        <v>25</v>
      </c>
      <c r="AI20" s="95">
        <v>224</v>
      </c>
      <c r="AJ20" s="95">
        <v>1882</v>
      </c>
      <c r="AK20" s="95">
        <v>154</v>
      </c>
      <c r="AL20" s="95">
        <v>362</v>
      </c>
      <c r="AM20" s="95">
        <v>55</v>
      </c>
      <c r="AN20" s="95">
        <v>21</v>
      </c>
      <c r="AO20" s="95">
        <v>245</v>
      </c>
      <c r="AP20" s="95">
        <v>305</v>
      </c>
      <c r="AQ20" s="95">
        <v>151</v>
      </c>
      <c r="AR20" s="95">
        <v>23</v>
      </c>
      <c r="AS20" s="95">
        <v>16</v>
      </c>
      <c r="AT20" s="95">
        <v>450</v>
      </c>
      <c r="AU20" s="95">
        <v>245</v>
      </c>
      <c r="AV20" s="95">
        <v>1192</v>
      </c>
      <c r="AW20" s="95">
        <v>449</v>
      </c>
      <c r="AX20" s="95">
        <v>2546</v>
      </c>
      <c r="AY20" s="95">
        <v>398</v>
      </c>
      <c r="AZ20" s="95">
        <v>498</v>
      </c>
      <c r="BA20" s="95">
        <v>742</v>
      </c>
      <c r="BB20" s="95">
        <v>119</v>
      </c>
      <c r="BC20" s="95">
        <v>165</v>
      </c>
      <c r="BD20" s="95">
        <v>120</v>
      </c>
      <c r="BE20" s="95">
        <v>97</v>
      </c>
      <c r="BF20" s="95">
        <v>0</v>
      </c>
      <c r="BG20" s="108">
        <v>40104</v>
      </c>
      <c r="BH20" s="147"/>
      <c r="BI20" s="108">
        <v>40104</v>
      </c>
      <c r="BJ20" s="157">
        <v>1486</v>
      </c>
      <c r="BK20" s="95">
        <v>0</v>
      </c>
      <c r="BL20" s="95">
        <v>277</v>
      </c>
      <c r="BM20" s="96">
        <v>1763</v>
      </c>
      <c r="BN20" s="95">
        <v>0</v>
      </c>
      <c r="BO20" s="95">
        <v>0</v>
      </c>
      <c r="BP20" s="95">
        <v>70</v>
      </c>
      <c r="BQ20" s="96">
        <v>70</v>
      </c>
      <c r="BR20" s="96">
        <v>70</v>
      </c>
      <c r="BS20" s="96">
        <v>75448</v>
      </c>
      <c r="BT20" s="96">
        <v>77281</v>
      </c>
      <c r="BU20" s="97">
        <v>117385</v>
      </c>
    </row>
    <row r="21" spans="1:73" ht="12.75" customHeight="1">
      <c r="A21" s="39">
        <v>14</v>
      </c>
      <c r="B21" s="40" t="s">
        <v>28</v>
      </c>
      <c r="C21" s="41" t="s">
        <v>80</v>
      </c>
      <c r="D21" s="94">
        <v>90</v>
      </c>
      <c r="E21" s="95">
        <v>53</v>
      </c>
      <c r="F21" s="95">
        <v>0</v>
      </c>
      <c r="G21" s="95">
        <v>3</v>
      </c>
      <c r="H21" s="95">
        <v>1</v>
      </c>
      <c r="I21" s="95">
        <v>0</v>
      </c>
      <c r="J21" s="95">
        <v>53</v>
      </c>
      <c r="K21" s="95">
        <v>320</v>
      </c>
      <c r="L21" s="95">
        <v>36</v>
      </c>
      <c r="M21" s="95">
        <v>14</v>
      </c>
      <c r="N21" s="95">
        <v>8</v>
      </c>
      <c r="O21" s="95">
        <v>302</v>
      </c>
      <c r="P21" s="95">
        <v>203</v>
      </c>
      <c r="Q21" s="95">
        <v>8453</v>
      </c>
      <c r="R21" s="95">
        <v>21</v>
      </c>
      <c r="S21" s="95">
        <v>440</v>
      </c>
      <c r="T21" s="95">
        <v>194</v>
      </c>
      <c r="U21" s="95">
        <v>86</v>
      </c>
      <c r="V21" s="95">
        <v>355</v>
      </c>
      <c r="W21" s="95">
        <v>412</v>
      </c>
      <c r="X21" s="95">
        <v>792</v>
      </c>
      <c r="Y21" s="95">
        <v>86</v>
      </c>
      <c r="Z21" s="95">
        <v>356</v>
      </c>
      <c r="AA21" s="95">
        <v>5154</v>
      </c>
      <c r="AB21" s="95">
        <v>458</v>
      </c>
      <c r="AC21" s="95">
        <v>464</v>
      </c>
      <c r="AD21" s="95">
        <v>281</v>
      </c>
      <c r="AE21" s="95">
        <v>114</v>
      </c>
      <c r="AF21" s="95">
        <v>8</v>
      </c>
      <c r="AG21" s="95">
        <v>87</v>
      </c>
      <c r="AH21" s="95">
        <v>9</v>
      </c>
      <c r="AI21" s="95">
        <v>526</v>
      </c>
      <c r="AJ21" s="95">
        <v>3501</v>
      </c>
      <c r="AK21" s="95">
        <v>494</v>
      </c>
      <c r="AL21" s="95">
        <v>1123</v>
      </c>
      <c r="AM21" s="95">
        <v>170</v>
      </c>
      <c r="AN21" s="95">
        <v>54</v>
      </c>
      <c r="AO21" s="95">
        <v>1094</v>
      </c>
      <c r="AP21" s="95">
        <v>2893</v>
      </c>
      <c r="AQ21" s="95">
        <v>1686</v>
      </c>
      <c r="AR21" s="95">
        <v>348</v>
      </c>
      <c r="AS21" s="95">
        <v>60</v>
      </c>
      <c r="AT21" s="95">
        <v>1337</v>
      </c>
      <c r="AU21" s="95">
        <v>587</v>
      </c>
      <c r="AV21" s="95">
        <v>4751</v>
      </c>
      <c r="AW21" s="95">
        <v>2485</v>
      </c>
      <c r="AX21" s="95">
        <v>9231</v>
      </c>
      <c r="AY21" s="95">
        <v>1178</v>
      </c>
      <c r="AZ21" s="95">
        <v>4091</v>
      </c>
      <c r="BA21" s="95">
        <v>873</v>
      </c>
      <c r="BB21" s="95">
        <v>57</v>
      </c>
      <c r="BC21" s="95">
        <v>961</v>
      </c>
      <c r="BD21" s="95">
        <v>1753</v>
      </c>
      <c r="BE21" s="95">
        <v>3</v>
      </c>
      <c r="BF21" s="95">
        <v>0</v>
      </c>
      <c r="BG21" s="108">
        <v>58109</v>
      </c>
      <c r="BH21" s="147"/>
      <c r="BI21" s="108">
        <v>58109</v>
      </c>
      <c r="BJ21" s="157">
        <v>11593</v>
      </c>
      <c r="BK21" s="95">
        <v>0</v>
      </c>
      <c r="BL21" s="95">
        <v>0</v>
      </c>
      <c r="BM21" s="96">
        <v>11593</v>
      </c>
      <c r="BN21" s="95">
        <v>0</v>
      </c>
      <c r="BO21" s="95">
        <v>0</v>
      </c>
      <c r="BP21" s="95">
        <v>6</v>
      </c>
      <c r="BQ21" s="96">
        <v>6</v>
      </c>
      <c r="BR21" s="96">
        <v>6</v>
      </c>
      <c r="BS21" s="96">
        <v>3742</v>
      </c>
      <c r="BT21" s="96">
        <v>15341</v>
      </c>
      <c r="BU21" s="97">
        <v>73450</v>
      </c>
    </row>
    <row r="22" spans="1:73" ht="12.75" customHeight="1">
      <c r="A22" s="39">
        <v>15</v>
      </c>
      <c r="B22" s="40" t="s">
        <v>29</v>
      </c>
      <c r="C22" s="41" t="s">
        <v>81</v>
      </c>
      <c r="D22" s="94">
        <v>1030</v>
      </c>
      <c r="E22" s="95">
        <v>402</v>
      </c>
      <c r="F22" s="95">
        <v>111</v>
      </c>
      <c r="G22" s="95">
        <v>22</v>
      </c>
      <c r="H22" s="95">
        <v>0</v>
      </c>
      <c r="I22" s="95">
        <v>0</v>
      </c>
      <c r="J22" s="95">
        <v>275</v>
      </c>
      <c r="K22" s="95">
        <v>358</v>
      </c>
      <c r="L22" s="95">
        <v>49</v>
      </c>
      <c r="M22" s="95">
        <v>4</v>
      </c>
      <c r="N22" s="95">
        <v>5</v>
      </c>
      <c r="O22" s="95">
        <v>230</v>
      </c>
      <c r="P22" s="95">
        <v>812</v>
      </c>
      <c r="Q22" s="95">
        <v>59</v>
      </c>
      <c r="R22" s="95">
        <v>2534</v>
      </c>
      <c r="S22" s="95">
        <v>2649</v>
      </c>
      <c r="T22" s="95">
        <v>215</v>
      </c>
      <c r="U22" s="95">
        <v>504</v>
      </c>
      <c r="V22" s="95">
        <v>959</v>
      </c>
      <c r="W22" s="95">
        <v>258</v>
      </c>
      <c r="X22" s="95">
        <v>289</v>
      </c>
      <c r="Y22" s="95">
        <v>6</v>
      </c>
      <c r="Z22" s="95">
        <v>72</v>
      </c>
      <c r="AA22" s="95">
        <v>70</v>
      </c>
      <c r="AB22" s="95">
        <v>46</v>
      </c>
      <c r="AC22" s="95">
        <v>236</v>
      </c>
      <c r="AD22" s="95">
        <v>78</v>
      </c>
      <c r="AE22" s="95">
        <v>117</v>
      </c>
      <c r="AF22" s="95">
        <v>114</v>
      </c>
      <c r="AG22" s="95">
        <v>2450</v>
      </c>
      <c r="AH22" s="95">
        <v>22</v>
      </c>
      <c r="AI22" s="95">
        <v>1890</v>
      </c>
      <c r="AJ22" s="95">
        <v>1664</v>
      </c>
      <c r="AK22" s="95">
        <v>160</v>
      </c>
      <c r="AL22" s="95">
        <v>3794</v>
      </c>
      <c r="AM22" s="95">
        <v>2315</v>
      </c>
      <c r="AN22" s="95">
        <v>1599</v>
      </c>
      <c r="AO22" s="95">
        <v>928</v>
      </c>
      <c r="AP22" s="95">
        <v>183</v>
      </c>
      <c r="AQ22" s="95">
        <v>61</v>
      </c>
      <c r="AR22" s="95">
        <v>6</v>
      </c>
      <c r="AS22" s="95">
        <v>12</v>
      </c>
      <c r="AT22" s="95">
        <v>796</v>
      </c>
      <c r="AU22" s="95">
        <v>166</v>
      </c>
      <c r="AV22" s="95">
        <v>179</v>
      </c>
      <c r="AW22" s="95">
        <v>60</v>
      </c>
      <c r="AX22" s="95">
        <v>743</v>
      </c>
      <c r="AY22" s="95">
        <v>591</v>
      </c>
      <c r="AZ22" s="95">
        <v>145</v>
      </c>
      <c r="BA22" s="95">
        <v>396</v>
      </c>
      <c r="BB22" s="95">
        <v>239</v>
      </c>
      <c r="BC22" s="95">
        <v>125</v>
      </c>
      <c r="BD22" s="95">
        <v>112</v>
      </c>
      <c r="BE22" s="95">
        <v>27</v>
      </c>
      <c r="BF22" s="95">
        <v>0</v>
      </c>
      <c r="BG22" s="108">
        <v>30167</v>
      </c>
      <c r="BH22" s="147"/>
      <c r="BI22" s="108">
        <v>30167</v>
      </c>
      <c r="BJ22" s="157">
        <v>12442</v>
      </c>
      <c r="BK22" s="95">
        <v>0</v>
      </c>
      <c r="BL22" s="95">
        <v>0</v>
      </c>
      <c r="BM22" s="96">
        <v>12442</v>
      </c>
      <c r="BN22" s="95">
        <v>0</v>
      </c>
      <c r="BO22" s="95">
        <v>0</v>
      </c>
      <c r="BP22" s="95">
        <v>-532</v>
      </c>
      <c r="BQ22" s="96">
        <v>-532</v>
      </c>
      <c r="BR22" s="96">
        <v>-532</v>
      </c>
      <c r="BS22" s="96">
        <v>27444</v>
      </c>
      <c r="BT22" s="96">
        <v>39354</v>
      </c>
      <c r="BU22" s="97">
        <v>69521</v>
      </c>
    </row>
    <row r="23" spans="1:73" ht="12.75" customHeight="1">
      <c r="A23" s="39">
        <v>16</v>
      </c>
      <c r="B23" s="40" t="s">
        <v>30</v>
      </c>
      <c r="C23" s="41" t="s">
        <v>82</v>
      </c>
      <c r="D23" s="94">
        <v>1655</v>
      </c>
      <c r="E23" s="95">
        <v>40</v>
      </c>
      <c r="F23" s="95">
        <v>8</v>
      </c>
      <c r="G23" s="95">
        <v>10</v>
      </c>
      <c r="H23" s="95">
        <v>1</v>
      </c>
      <c r="I23" s="95">
        <v>0</v>
      </c>
      <c r="J23" s="95">
        <v>273</v>
      </c>
      <c r="K23" s="95">
        <v>1058</v>
      </c>
      <c r="L23" s="95">
        <v>859</v>
      </c>
      <c r="M23" s="95">
        <v>23</v>
      </c>
      <c r="N23" s="95">
        <v>124</v>
      </c>
      <c r="O23" s="95">
        <v>725</v>
      </c>
      <c r="P23" s="95">
        <v>5153</v>
      </c>
      <c r="Q23" s="95">
        <v>1172</v>
      </c>
      <c r="R23" s="95">
        <v>820</v>
      </c>
      <c r="S23" s="95">
        <v>18896</v>
      </c>
      <c r="T23" s="95">
        <v>5760</v>
      </c>
      <c r="U23" s="95">
        <v>1096</v>
      </c>
      <c r="V23" s="95">
        <v>964</v>
      </c>
      <c r="W23" s="95">
        <v>1477</v>
      </c>
      <c r="X23" s="95">
        <v>1148</v>
      </c>
      <c r="Y23" s="95">
        <v>32</v>
      </c>
      <c r="Z23" s="95">
        <v>1169</v>
      </c>
      <c r="AA23" s="95">
        <v>1968</v>
      </c>
      <c r="AB23" s="95">
        <v>256</v>
      </c>
      <c r="AC23" s="95">
        <v>1142</v>
      </c>
      <c r="AD23" s="95">
        <v>327</v>
      </c>
      <c r="AE23" s="95">
        <v>1308</v>
      </c>
      <c r="AF23" s="95">
        <v>81</v>
      </c>
      <c r="AG23" s="95">
        <v>848</v>
      </c>
      <c r="AH23" s="95">
        <v>451</v>
      </c>
      <c r="AI23" s="95">
        <v>980</v>
      </c>
      <c r="AJ23" s="95">
        <v>2228</v>
      </c>
      <c r="AK23" s="95">
        <v>252</v>
      </c>
      <c r="AL23" s="95">
        <v>510</v>
      </c>
      <c r="AM23" s="95">
        <v>61</v>
      </c>
      <c r="AN23" s="95">
        <v>36</v>
      </c>
      <c r="AO23" s="95">
        <v>297</v>
      </c>
      <c r="AP23" s="95">
        <v>110</v>
      </c>
      <c r="AQ23" s="95">
        <v>17</v>
      </c>
      <c r="AR23" s="95">
        <v>1</v>
      </c>
      <c r="AS23" s="95">
        <v>0</v>
      </c>
      <c r="AT23" s="95">
        <v>668</v>
      </c>
      <c r="AU23" s="95">
        <v>200</v>
      </c>
      <c r="AV23" s="95">
        <v>427</v>
      </c>
      <c r="AW23" s="95">
        <v>305</v>
      </c>
      <c r="AX23" s="95">
        <v>2851</v>
      </c>
      <c r="AY23" s="95">
        <v>300</v>
      </c>
      <c r="AZ23" s="95">
        <v>234</v>
      </c>
      <c r="BA23" s="95">
        <v>3390</v>
      </c>
      <c r="BB23" s="95">
        <v>68</v>
      </c>
      <c r="BC23" s="95">
        <v>152</v>
      </c>
      <c r="BD23" s="95">
        <v>240</v>
      </c>
      <c r="BE23" s="95">
        <v>558</v>
      </c>
      <c r="BF23" s="95">
        <v>0</v>
      </c>
      <c r="BG23" s="108">
        <v>62729</v>
      </c>
      <c r="BH23" s="147"/>
      <c r="BI23" s="108">
        <v>62729</v>
      </c>
      <c r="BJ23" s="157">
        <v>8789</v>
      </c>
      <c r="BK23" s="95">
        <v>0</v>
      </c>
      <c r="BL23" s="95">
        <v>10506</v>
      </c>
      <c r="BM23" s="96">
        <v>19295</v>
      </c>
      <c r="BN23" s="95">
        <v>0</v>
      </c>
      <c r="BO23" s="95">
        <v>0</v>
      </c>
      <c r="BP23" s="95">
        <v>-291</v>
      </c>
      <c r="BQ23" s="96">
        <v>-291</v>
      </c>
      <c r="BR23" s="96">
        <v>-291</v>
      </c>
      <c r="BS23" s="96">
        <v>68164</v>
      </c>
      <c r="BT23" s="96">
        <v>87168</v>
      </c>
      <c r="BU23" s="97">
        <v>149897</v>
      </c>
    </row>
    <row r="24" spans="1:73" ht="12.75" customHeight="1">
      <c r="A24" s="39">
        <v>17</v>
      </c>
      <c r="B24" s="40" t="s">
        <v>31</v>
      </c>
      <c r="C24" s="41" t="s">
        <v>83</v>
      </c>
      <c r="D24" s="94">
        <v>33</v>
      </c>
      <c r="E24" s="95">
        <v>13</v>
      </c>
      <c r="F24" s="95">
        <v>0</v>
      </c>
      <c r="G24" s="95">
        <v>10</v>
      </c>
      <c r="H24" s="95">
        <v>1</v>
      </c>
      <c r="I24" s="95">
        <v>0</v>
      </c>
      <c r="J24" s="95">
        <v>99</v>
      </c>
      <c r="K24" s="95">
        <v>2009</v>
      </c>
      <c r="L24" s="95">
        <v>160</v>
      </c>
      <c r="M24" s="95">
        <v>30</v>
      </c>
      <c r="N24" s="95">
        <v>35</v>
      </c>
      <c r="O24" s="95">
        <v>372</v>
      </c>
      <c r="P24" s="95">
        <v>413</v>
      </c>
      <c r="Q24" s="95">
        <v>153</v>
      </c>
      <c r="R24" s="95">
        <v>72</v>
      </c>
      <c r="S24" s="95">
        <v>1081</v>
      </c>
      <c r="T24" s="95">
        <v>2747</v>
      </c>
      <c r="U24" s="95">
        <v>224</v>
      </c>
      <c r="V24" s="95">
        <v>114</v>
      </c>
      <c r="W24" s="95">
        <v>594</v>
      </c>
      <c r="X24" s="95">
        <v>1968</v>
      </c>
      <c r="Y24" s="95">
        <v>111</v>
      </c>
      <c r="Z24" s="95">
        <v>1457</v>
      </c>
      <c r="AA24" s="95">
        <v>4339</v>
      </c>
      <c r="AB24" s="95">
        <v>730</v>
      </c>
      <c r="AC24" s="95">
        <v>4293</v>
      </c>
      <c r="AD24" s="95">
        <v>437</v>
      </c>
      <c r="AE24" s="95">
        <v>1019</v>
      </c>
      <c r="AF24" s="95">
        <v>6</v>
      </c>
      <c r="AG24" s="95">
        <v>22</v>
      </c>
      <c r="AH24" s="95">
        <v>60</v>
      </c>
      <c r="AI24" s="95">
        <v>1024</v>
      </c>
      <c r="AJ24" s="95">
        <v>3872</v>
      </c>
      <c r="AK24" s="95">
        <v>476</v>
      </c>
      <c r="AL24" s="95">
        <v>454</v>
      </c>
      <c r="AM24" s="95">
        <v>6</v>
      </c>
      <c r="AN24" s="95">
        <v>11</v>
      </c>
      <c r="AO24" s="95">
        <v>132</v>
      </c>
      <c r="AP24" s="95">
        <v>98</v>
      </c>
      <c r="AQ24" s="95">
        <v>108</v>
      </c>
      <c r="AR24" s="95">
        <v>6</v>
      </c>
      <c r="AS24" s="95">
        <v>0</v>
      </c>
      <c r="AT24" s="95">
        <v>626</v>
      </c>
      <c r="AU24" s="95">
        <v>194</v>
      </c>
      <c r="AV24" s="95">
        <v>1119</v>
      </c>
      <c r="AW24" s="95">
        <v>418</v>
      </c>
      <c r="AX24" s="95">
        <v>1490</v>
      </c>
      <c r="AY24" s="95">
        <v>609</v>
      </c>
      <c r="AZ24" s="95">
        <v>149</v>
      </c>
      <c r="BA24" s="95">
        <v>833</v>
      </c>
      <c r="BB24" s="95">
        <v>106</v>
      </c>
      <c r="BC24" s="95">
        <v>54</v>
      </c>
      <c r="BD24" s="95">
        <v>67</v>
      </c>
      <c r="BE24" s="95">
        <v>139</v>
      </c>
      <c r="BF24" s="95">
        <v>0</v>
      </c>
      <c r="BG24" s="108">
        <v>34593</v>
      </c>
      <c r="BH24" s="147"/>
      <c r="BI24" s="108">
        <v>34593</v>
      </c>
      <c r="BJ24" s="157">
        <v>1882</v>
      </c>
      <c r="BK24" s="95">
        <v>0</v>
      </c>
      <c r="BL24" s="95">
        <v>343</v>
      </c>
      <c r="BM24" s="96">
        <v>2225</v>
      </c>
      <c r="BN24" s="95">
        <v>0</v>
      </c>
      <c r="BO24" s="95">
        <v>0</v>
      </c>
      <c r="BP24" s="95">
        <v>-337</v>
      </c>
      <c r="BQ24" s="96">
        <v>-337</v>
      </c>
      <c r="BR24" s="96">
        <v>-337</v>
      </c>
      <c r="BS24" s="96">
        <v>18015</v>
      </c>
      <c r="BT24" s="96">
        <v>19903</v>
      </c>
      <c r="BU24" s="97">
        <v>54496</v>
      </c>
    </row>
    <row r="25" spans="1:73" ht="12.75" customHeight="1">
      <c r="A25" s="39">
        <v>18</v>
      </c>
      <c r="B25" s="40" t="s">
        <v>32</v>
      </c>
      <c r="C25" s="41" t="s">
        <v>84</v>
      </c>
      <c r="D25" s="94">
        <v>268</v>
      </c>
      <c r="E25" s="95">
        <v>2</v>
      </c>
      <c r="F25" s="95">
        <v>0</v>
      </c>
      <c r="G25" s="95">
        <v>10</v>
      </c>
      <c r="H25" s="95">
        <v>0</v>
      </c>
      <c r="I25" s="95">
        <v>0</v>
      </c>
      <c r="J25" s="95">
        <v>318</v>
      </c>
      <c r="K25" s="95">
        <v>368</v>
      </c>
      <c r="L25" s="95">
        <v>55</v>
      </c>
      <c r="M25" s="95">
        <v>4</v>
      </c>
      <c r="N25" s="95">
        <v>3</v>
      </c>
      <c r="O25" s="95">
        <v>493</v>
      </c>
      <c r="P25" s="95">
        <v>100</v>
      </c>
      <c r="Q25" s="95">
        <v>5</v>
      </c>
      <c r="R25" s="95">
        <v>26</v>
      </c>
      <c r="S25" s="95">
        <v>421</v>
      </c>
      <c r="T25" s="95">
        <v>72</v>
      </c>
      <c r="U25" s="95">
        <v>1538</v>
      </c>
      <c r="V25" s="95">
        <v>459</v>
      </c>
      <c r="W25" s="95">
        <v>402</v>
      </c>
      <c r="X25" s="95">
        <v>438</v>
      </c>
      <c r="Y25" s="95">
        <v>18</v>
      </c>
      <c r="Z25" s="95">
        <v>213</v>
      </c>
      <c r="AA25" s="95">
        <v>97</v>
      </c>
      <c r="AB25" s="95">
        <v>136</v>
      </c>
      <c r="AC25" s="95">
        <v>895</v>
      </c>
      <c r="AD25" s="95">
        <v>110</v>
      </c>
      <c r="AE25" s="95">
        <v>393</v>
      </c>
      <c r="AF25" s="95">
        <v>46</v>
      </c>
      <c r="AG25" s="95">
        <v>51</v>
      </c>
      <c r="AH25" s="95">
        <v>91</v>
      </c>
      <c r="AI25" s="95">
        <v>9703</v>
      </c>
      <c r="AJ25" s="95">
        <v>486</v>
      </c>
      <c r="AK25" s="95">
        <v>726</v>
      </c>
      <c r="AL25" s="95">
        <v>116</v>
      </c>
      <c r="AM25" s="95">
        <v>0</v>
      </c>
      <c r="AN25" s="95">
        <v>8</v>
      </c>
      <c r="AO25" s="95">
        <v>86</v>
      </c>
      <c r="AP25" s="95">
        <v>0</v>
      </c>
      <c r="AQ25" s="95">
        <v>0</v>
      </c>
      <c r="AR25" s="95">
        <v>2</v>
      </c>
      <c r="AS25" s="95">
        <v>0</v>
      </c>
      <c r="AT25" s="95">
        <v>1542</v>
      </c>
      <c r="AU25" s="95">
        <v>85</v>
      </c>
      <c r="AV25" s="95">
        <v>239</v>
      </c>
      <c r="AW25" s="95">
        <v>79</v>
      </c>
      <c r="AX25" s="95">
        <v>563</v>
      </c>
      <c r="AY25" s="95">
        <v>96</v>
      </c>
      <c r="AZ25" s="95">
        <v>55</v>
      </c>
      <c r="BA25" s="95">
        <v>256</v>
      </c>
      <c r="BB25" s="95">
        <v>7</v>
      </c>
      <c r="BC25" s="95">
        <v>8</v>
      </c>
      <c r="BD25" s="95">
        <v>49</v>
      </c>
      <c r="BE25" s="95">
        <v>58</v>
      </c>
      <c r="BF25" s="95">
        <v>0</v>
      </c>
      <c r="BG25" s="108">
        <v>21196</v>
      </c>
      <c r="BH25" s="147"/>
      <c r="BI25" s="108">
        <v>21196</v>
      </c>
      <c r="BJ25" s="157">
        <v>1318</v>
      </c>
      <c r="BK25" s="95">
        <v>0</v>
      </c>
      <c r="BL25" s="95">
        <v>0</v>
      </c>
      <c r="BM25" s="96">
        <v>1318</v>
      </c>
      <c r="BN25" s="95">
        <v>0</v>
      </c>
      <c r="BO25" s="95">
        <v>0</v>
      </c>
      <c r="BP25" s="95">
        <v>430</v>
      </c>
      <c r="BQ25" s="96">
        <v>430</v>
      </c>
      <c r="BR25" s="96">
        <v>430</v>
      </c>
      <c r="BS25" s="96">
        <v>6872</v>
      </c>
      <c r="BT25" s="96">
        <v>8620</v>
      </c>
      <c r="BU25" s="97">
        <v>29816</v>
      </c>
    </row>
    <row r="26" spans="1:73" ht="12.75" customHeight="1">
      <c r="A26" s="52">
        <v>19</v>
      </c>
      <c r="B26" s="40" t="s">
        <v>33</v>
      </c>
      <c r="C26" s="41" t="s">
        <v>85</v>
      </c>
      <c r="D26" s="94">
        <v>112</v>
      </c>
      <c r="E26" s="95">
        <v>3</v>
      </c>
      <c r="F26" s="95">
        <v>0</v>
      </c>
      <c r="G26" s="95">
        <v>0</v>
      </c>
      <c r="H26" s="95">
        <v>0</v>
      </c>
      <c r="I26" s="95">
        <v>0</v>
      </c>
      <c r="J26" s="95">
        <v>102</v>
      </c>
      <c r="K26" s="95">
        <v>3</v>
      </c>
      <c r="L26" s="95">
        <v>60</v>
      </c>
      <c r="M26" s="95">
        <v>3</v>
      </c>
      <c r="N26" s="95">
        <v>2</v>
      </c>
      <c r="O26" s="95">
        <v>454</v>
      </c>
      <c r="P26" s="95">
        <v>704</v>
      </c>
      <c r="Q26" s="95">
        <v>70</v>
      </c>
      <c r="R26" s="95">
        <v>296</v>
      </c>
      <c r="S26" s="95">
        <v>444</v>
      </c>
      <c r="T26" s="95">
        <v>421</v>
      </c>
      <c r="U26" s="95">
        <v>266</v>
      </c>
      <c r="V26" s="95">
        <v>26931</v>
      </c>
      <c r="W26" s="95">
        <v>12541</v>
      </c>
      <c r="X26" s="95">
        <v>6873</v>
      </c>
      <c r="Y26" s="95">
        <v>192</v>
      </c>
      <c r="Z26" s="95">
        <v>3199</v>
      </c>
      <c r="AA26" s="95">
        <v>1331</v>
      </c>
      <c r="AB26" s="95">
        <v>677</v>
      </c>
      <c r="AC26" s="95">
        <v>4318</v>
      </c>
      <c r="AD26" s="95">
        <v>699</v>
      </c>
      <c r="AE26" s="95">
        <v>2362</v>
      </c>
      <c r="AF26" s="95">
        <v>478</v>
      </c>
      <c r="AG26" s="95">
        <v>218</v>
      </c>
      <c r="AH26" s="95">
        <v>104</v>
      </c>
      <c r="AI26" s="95">
        <v>2873</v>
      </c>
      <c r="AJ26" s="95">
        <v>1778</v>
      </c>
      <c r="AK26" s="95">
        <v>33</v>
      </c>
      <c r="AL26" s="95">
        <v>54</v>
      </c>
      <c r="AM26" s="95">
        <v>8</v>
      </c>
      <c r="AN26" s="95">
        <v>46</v>
      </c>
      <c r="AO26" s="95">
        <v>103</v>
      </c>
      <c r="AP26" s="95">
        <v>60</v>
      </c>
      <c r="AQ26" s="95">
        <v>2</v>
      </c>
      <c r="AR26" s="95">
        <v>0</v>
      </c>
      <c r="AS26" s="95">
        <v>0</v>
      </c>
      <c r="AT26" s="95">
        <v>321</v>
      </c>
      <c r="AU26" s="95">
        <v>215</v>
      </c>
      <c r="AV26" s="95">
        <v>400</v>
      </c>
      <c r="AW26" s="95">
        <v>515</v>
      </c>
      <c r="AX26" s="95">
        <v>1342</v>
      </c>
      <c r="AY26" s="95">
        <v>75</v>
      </c>
      <c r="AZ26" s="95">
        <v>34</v>
      </c>
      <c r="BA26" s="95">
        <v>10</v>
      </c>
      <c r="BB26" s="95">
        <v>6</v>
      </c>
      <c r="BC26" s="95">
        <v>5</v>
      </c>
      <c r="BD26" s="95">
        <v>5</v>
      </c>
      <c r="BE26" s="95">
        <v>1</v>
      </c>
      <c r="BF26" s="95">
        <v>0</v>
      </c>
      <c r="BG26" s="108">
        <v>70749</v>
      </c>
      <c r="BH26" s="147"/>
      <c r="BI26" s="108">
        <v>70749</v>
      </c>
      <c r="BJ26" s="157">
        <v>94</v>
      </c>
      <c r="BK26" s="95">
        <v>0</v>
      </c>
      <c r="BL26" s="95">
        <v>0</v>
      </c>
      <c r="BM26" s="96">
        <v>94</v>
      </c>
      <c r="BN26" s="95">
        <v>0</v>
      </c>
      <c r="BO26" s="95">
        <v>0</v>
      </c>
      <c r="BP26" s="95">
        <v>1122</v>
      </c>
      <c r="BQ26" s="96">
        <v>1122</v>
      </c>
      <c r="BR26" s="96">
        <v>1122</v>
      </c>
      <c r="BS26" s="96">
        <v>49492</v>
      </c>
      <c r="BT26" s="96">
        <v>50708</v>
      </c>
      <c r="BU26" s="97">
        <v>121457</v>
      </c>
    </row>
    <row r="27" spans="1:73" ht="12.75" customHeight="1">
      <c r="A27" s="39">
        <v>20</v>
      </c>
      <c r="B27" s="40" t="s">
        <v>34</v>
      </c>
      <c r="C27" s="41" t="s">
        <v>86</v>
      </c>
      <c r="D27" s="94">
        <v>185</v>
      </c>
      <c r="E27" s="95">
        <v>89</v>
      </c>
      <c r="F27" s="95">
        <v>12</v>
      </c>
      <c r="G27" s="95">
        <v>54</v>
      </c>
      <c r="H27" s="95">
        <v>2</v>
      </c>
      <c r="I27" s="95">
        <v>0</v>
      </c>
      <c r="J27" s="95">
        <v>240</v>
      </c>
      <c r="K27" s="95">
        <v>1363</v>
      </c>
      <c r="L27" s="95">
        <v>54</v>
      </c>
      <c r="M27" s="95">
        <v>8</v>
      </c>
      <c r="N27" s="95">
        <v>31</v>
      </c>
      <c r="O27" s="95">
        <v>2779</v>
      </c>
      <c r="P27" s="95">
        <v>89</v>
      </c>
      <c r="Q27" s="95">
        <v>194</v>
      </c>
      <c r="R27" s="95">
        <v>321</v>
      </c>
      <c r="S27" s="95">
        <v>478</v>
      </c>
      <c r="T27" s="95">
        <v>452</v>
      </c>
      <c r="U27" s="95">
        <v>270</v>
      </c>
      <c r="V27" s="95">
        <v>1993</v>
      </c>
      <c r="W27" s="95">
        <v>14004</v>
      </c>
      <c r="X27" s="95">
        <v>8831</v>
      </c>
      <c r="Y27" s="95">
        <v>374</v>
      </c>
      <c r="Z27" s="95">
        <v>1631</v>
      </c>
      <c r="AA27" s="95">
        <v>3236</v>
      </c>
      <c r="AB27" s="95">
        <v>744</v>
      </c>
      <c r="AC27" s="95">
        <v>6412</v>
      </c>
      <c r="AD27" s="95">
        <v>1761</v>
      </c>
      <c r="AE27" s="95">
        <v>2025</v>
      </c>
      <c r="AF27" s="95">
        <v>126</v>
      </c>
      <c r="AG27" s="95">
        <v>118</v>
      </c>
      <c r="AH27" s="95">
        <v>428</v>
      </c>
      <c r="AI27" s="95">
        <v>7275</v>
      </c>
      <c r="AJ27" s="95">
        <v>2916</v>
      </c>
      <c r="AK27" s="95">
        <v>161</v>
      </c>
      <c r="AL27" s="95">
        <v>400</v>
      </c>
      <c r="AM27" s="95">
        <v>76</v>
      </c>
      <c r="AN27" s="95">
        <v>32</v>
      </c>
      <c r="AO27" s="95">
        <v>346</v>
      </c>
      <c r="AP27" s="95">
        <v>441</v>
      </c>
      <c r="AQ27" s="95">
        <v>21</v>
      </c>
      <c r="AR27" s="95">
        <v>1</v>
      </c>
      <c r="AS27" s="95">
        <v>0</v>
      </c>
      <c r="AT27" s="95">
        <v>1513</v>
      </c>
      <c r="AU27" s="95">
        <v>379</v>
      </c>
      <c r="AV27" s="95">
        <v>2026</v>
      </c>
      <c r="AW27" s="95">
        <v>762</v>
      </c>
      <c r="AX27" s="95">
        <v>2041</v>
      </c>
      <c r="AY27" s="95">
        <v>811</v>
      </c>
      <c r="AZ27" s="95">
        <v>248</v>
      </c>
      <c r="BA27" s="95">
        <v>235</v>
      </c>
      <c r="BB27" s="95">
        <v>61</v>
      </c>
      <c r="BC27" s="95">
        <v>103</v>
      </c>
      <c r="BD27" s="95">
        <v>150</v>
      </c>
      <c r="BE27" s="95">
        <v>130</v>
      </c>
      <c r="BF27" s="95">
        <v>0</v>
      </c>
      <c r="BG27" s="108">
        <v>68432</v>
      </c>
      <c r="BH27" s="147"/>
      <c r="BI27" s="108">
        <v>68432</v>
      </c>
      <c r="BJ27" s="157">
        <v>1613</v>
      </c>
      <c r="BK27" s="95">
        <v>0</v>
      </c>
      <c r="BL27" s="95">
        <v>0</v>
      </c>
      <c r="BM27" s="96">
        <v>1613</v>
      </c>
      <c r="BN27" s="95">
        <v>12025</v>
      </c>
      <c r="BO27" s="95">
        <v>0</v>
      </c>
      <c r="BP27" s="95">
        <v>591</v>
      </c>
      <c r="BQ27" s="96">
        <v>591</v>
      </c>
      <c r="BR27" s="96">
        <v>12616</v>
      </c>
      <c r="BS27" s="96">
        <v>22135</v>
      </c>
      <c r="BT27" s="96">
        <v>36364</v>
      </c>
      <c r="BU27" s="97">
        <v>104796</v>
      </c>
    </row>
    <row r="28" spans="1:73" ht="12.75" customHeight="1">
      <c r="A28" s="39">
        <v>21</v>
      </c>
      <c r="B28" s="40" t="s">
        <v>35</v>
      </c>
      <c r="C28" s="41" t="s">
        <v>87</v>
      </c>
      <c r="D28" s="94">
        <v>2613</v>
      </c>
      <c r="E28" s="95">
        <v>555</v>
      </c>
      <c r="F28" s="95">
        <v>0</v>
      </c>
      <c r="G28" s="95">
        <v>64</v>
      </c>
      <c r="H28" s="95">
        <v>2</v>
      </c>
      <c r="I28" s="95">
        <v>0</v>
      </c>
      <c r="J28" s="95">
        <v>825</v>
      </c>
      <c r="K28" s="95">
        <v>825</v>
      </c>
      <c r="L28" s="95">
        <v>90</v>
      </c>
      <c r="M28" s="95">
        <v>9</v>
      </c>
      <c r="N28" s="95">
        <v>17</v>
      </c>
      <c r="O28" s="95">
        <v>1040</v>
      </c>
      <c r="P28" s="95">
        <v>1980</v>
      </c>
      <c r="Q28" s="95">
        <v>666</v>
      </c>
      <c r="R28" s="95">
        <v>387</v>
      </c>
      <c r="S28" s="95">
        <v>724</v>
      </c>
      <c r="T28" s="95">
        <v>615</v>
      </c>
      <c r="U28" s="95">
        <v>118</v>
      </c>
      <c r="V28" s="95">
        <v>1435</v>
      </c>
      <c r="W28" s="95">
        <v>1564</v>
      </c>
      <c r="X28" s="95">
        <v>19704</v>
      </c>
      <c r="Y28" s="95">
        <v>589</v>
      </c>
      <c r="Z28" s="95">
        <v>1291</v>
      </c>
      <c r="AA28" s="95">
        <v>1422</v>
      </c>
      <c r="AB28" s="95">
        <v>758</v>
      </c>
      <c r="AC28" s="95">
        <v>4748</v>
      </c>
      <c r="AD28" s="95">
        <v>1586</v>
      </c>
      <c r="AE28" s="95">
        <v>285</v>
      </c>
      <c r="AF28" s="95">
        <v>47</v>
      </c>
      <c r="AG28" s="95">
        <v>750</v>
      </c>
      <c r="AH28" s="95">
        <v>131</v>
      </c>
      <c r="AI28" s="95">
        <v>3795</v>
      </c>
      <c r="AJ28" s="95">
        <v>2383</v>
      </c>
      <c r="AK28" s="95">
        <v>214</v>
      </c>
      <c r="AL28" s="95">
        <v>389</v>
      </c>
      <c r="AM28" s="95">
        <v>32</v>
      </c>
      <c r="AN28" s="95">
        <v>17</v>
      </c>
      <c r="AO28" s="95">
        <v>196</v>
      </c>
      <c r="AP28" s="95">
        <v>178</v>
      </c>
      <c r="AQ28" s="95">
        <v>24</v>
      </c>
      <c r="AR28" s="95">
        <v>1</v>
      </c>
      <c r="AS28" s="95">
        <v>1</v>
      </c>
      <c r="AT28" s="95">
        <v>1073</v>
      </c>
      <c r="AU28" s="95">
        <v>1549</v>
      </c>
      <c r="AV28" s="95">
        <v>1538</v>
      </c>
      <c r="AW28" s="95">
        <v>1077</v>
      </c>
      <c r="AX28" s="95">
        <v>1532</v>
      </c>
      <c r="AY28" s="95">
        <v>3515</v>
      </c>
      <c r="AZ28" s="95">
        <v>182</v>
      </c>
      <c r="BA28" s="95">
        <v>95</v>
      </c>
      <c r="BB28" s="95">
        <v>78</v>
      </c>
      <c r="BC28" s="95">
        <v>65</v>
      </c>
      <c r="BD28" s="95">
        <v>33</v>
      </c>
      <c r="BE28" s="95">
        <v>157</v>
      </c>
      <c r="BF28" s="95">
        <v>0</v>
      </c>
      <c r="BG28" s="108">
        <v>62964</v>
      </c>
      <c r="BH28" s="147"/>
      <c r="BI28" s="108">
        <v>62964</v>
      </c>
      <c r="BJ28" s="157">
        <v>3140</v>
      </c>
      <c r="BK28" s="95">
        <v>0</v>
      </c>
      <c r="BL28" s="95">
        <v>0</v>
      </c>
      <c r="BM28" s="96">
        <v>3140</v>
      </c>
      <c r="BN28" s="95">
        <v>41424</v>
      </c>
      <c r="BO28" s="95">
        <v>0</v>
      </c>
      <c r="BP28" s="95">
        <v>1205</v>
      </c>
      <c r="BQ28" s="96">
        <v>1205</v>
      </c>
      <c r="BR28" s="96">
        <v>42629</v>
      </c>
      <c r="BS28" s="96">
        <v>94556</v>
      </c>
      <c r="BT28" s="96">
        <v>140325</v>
      </c>
      <c r="BU28" s="97">
        <v>203289</v>
      </c>
    </row>
    <row r="29" spans="1:73" ht="12.75" customHeight="1">
      <c r="A29" s="39">
        <v>22</v>
      </c>
      <c r="B29" s="40" t="s">
        <v>36</v>
      </c>
      <c r="C29" s="41" t="s">
        <v>88</v>
      </c>
      <c r="D29" s="94">
        <v>21</v>
      </c>
      <c r="E29" s="95">
        <v>4</v>
      </c>
      <c r="F29" s="95">
        <v>5</v>
      </c>
      <c r="G29" s="95">
        <v>9</v>
      </c>
      <c r="H29" s="95">
        <v>0</v>
      </c>
      <c r="I29" s="95">
        <v>0</v>
      </c>
      <c r="J29" s="95">
        <v>6</v>
      </c>
      <c r="K29" s="95">
        <v>108</v>
      </c>
      <c r="L29" s="95">
        <v>9</v>
      </c>
      <c r="M29" s="95">
        <v>8</v>
      </c>
      <c r="N29" s="95">
        <v>2</v>
      </c>
      <c r="O29" s="95">
        <v>60</v>
      </c>
      <c r="P29" s="95">
        <v>114</v>
      </c>
      <c r="Q29" s="95">
        <v>40</v>
      </c>
      <c r="R29" s="95">
        <v>9</v>
      </c>
      <c r="S29" s="95">
        <v>89</v>
      </c>
      <c r="T29" s="95">
        <v>37</v>
      </c>
      <c r="U29" s="95">
        <v>16</v>
      </c>
      <c r="V29" s="95">
        <v>70</v>
      </c>
      <c r="W29" s="95">
        <v>92</v>
      </c>
      <c r="X29" s="95">
        <v>666</v>
      </c>
      <c r="Y29" s="95">
        <v>202</v>
      </c>
      <c r="Z29" s="95">
        <v>51</v>
      </c>
      <c r="AA29" s="95">
        <v>1090</v>
      </c>
      <c r="AB29" s="95">
        <v>182</v>
      </c>
      <c r="AC29" s="95">
        <v>63</v>
      </c>
      <c r="AD29" s="95">
        <v>91</v>
      </c>
      <c r="AE29" s="95">
        <v>29</v>
      </c>
      <c r="AF29" s="95">
        <v>2</v>
      </c>
      <c r="AG29" s="95">
        <v>11</v>
      </c>
      <c r="AH29" s="95">
        <v>3</v>
      </c>
      <c r="AI29" s="95">
        <v>47</v>
      </c>
      <c r="AJ29" s="95">
        <v>356</v>
      </c>
      <c r="AK29" s="95">
        <v>13</v>
      </c>
      <c r="AL29" s="95">
        <v>47</v>
      </c>
      <c r="AM29" s="95">
        <v>15</v>
      </c>
      <c r="AN29" s="95">
        <v>3</v>
      </c>
      <c r="AO29" s="95">
        <v>35</v>
      </c>
      <c r="AP29" s="95">
        <v>122</v>
      </c>
      <c r="AQ29" s="95">
        <v>22</v>
      </c>
      <c r="AR29" s="95">
        <v>21</v>
      </c>
      <c r="AS29" s="95">
        <v>0</v>
      </c>
      <c r="AT29" s="95">
        <v>83</v>
      </c>
      <c r="AU29" s="95">
        <v>57</v>
      </c>
      <c r="AV29" s="95">
        <v>148</v>
      </c>
      <c r="AW29" s="95">
        <v>44</v>
      </c>
      <c r="AX29" s="95">
        <v>174</v>
      </c>
      <c r="AY29" s="95">
        <v>270</v>
      </c>
      <c r="AZ29" s="95">
        <v>46</v>
      </c>
      <c r="BA29" s="95">
        <v>28</v>
      </c>
      <c r="BB29" s="95">
        <v>3</v>
      </c>
      <c r="BC29" s="95">
        <v>8</v>
      </c>
      <c r="BD29" s="95">
        <v>18</v>
      </c>
      <c r="BE29" s="95">
        <v>9</v>
      </c>
      <c r="BF29" s="95">
        <v>0</v>
      </c>
      <c r="BG29" s="108">
        <v>4658</v>
      </c>
      <c r="BH29" s="147"/>
      <c r="BI29" s="108">
        <v>4658</v>
      </c>
      <c r="BJ29" s="157">
        <v>1789</v>
      </c>
      <c r="BK29" s="95">
        <v>0</v>
      </c>
      <c r="BL29" s="95">
        <v>0</v>
      </c>
      <c r="BM29" s="96">
        <v>1789</v>
      </c>
      <c r="BN29" s="95">
        <v>25669</v>
      </c>
      <c r="BO29" s="95">
        <v>0</v>
      </c>
      <c r="BP29" s="95">
        <v>345</v>
      </c>
      <c r="BQ29" s="96">
        <v>345</v>
      </c>
      <c r="BR29" s="96">
        <v>26014</v>
      </c>
      <c r="BS29" s="96">
        <v>6558</v>
      </c>
      <c r="BT29" s="96">
        <v>34361</v>
      </c>
      <c r="BU29" s="97">
        <v>39019</v>
      </c>
    </row>
    <row r="30" spans="1:73" ht="12.75" customHeight="1">
      <c r="A30" s="39">
        <v>23</v>
      </c>
      <c r="B30" s="40" t="s">
        <v>37</v>
      </c>
      <c r="C30" s="41" t="s">
        <v>89</v>
      </c>
      <c r="D30" s="94">
        <v>14</v>
      </c>
      <c r="E30" s="95">
        <v>3</v>
      </c>
      <c r="F30" s="95">
        <v>10</v>
      </c>
      <c r="G30" s="95">
        <v>1</v>
      </c>
      <c r="H30" s="95">
        <v>0</v>
      </c>
      <c r="I30" s="95">
        <v>0</v>
      </c>
      <c r="J30" s="95">
        <v>41</v>
      </c>
      <c r="K30" s="95">
        <v>39</v>
      </c>
      <c r="L30" s="95">
        <v>7</v>
      </c>
      <c r="M30" s="95">
        <v>2</v>
      </c>
      <c r="N30" s="95">
        <v>4</v>
      </c>
      <c r="O30" s="95">
        <v>170</v>
      </c>
      <c r="P30" s="95">
        <v>87</v>
      </c>
      <c r="Q30" s="95">
        <v>77</v>
      </c>
      <c r="R30" s="95">
        <v>30</v>
      </c>
      <c r="S30" s="95">
        <v>152</v>
      </c>
      <c r="T30" s="95">
        <v>81</v>
      </c>
      <c r="U30" s="95">
        <v>41</v>
      </c>
      <c r="V30" s="95">
        <v>291</v>
      </c>
      <c r="W30" s="95">
        <v>797</v>
      </c>
      <c r="X30" s="95">
        <v>4654</v>
      </c>
      <c r="Y30" s="95">
        <v>88</v>
      </c>
      <c r="Z30" s="95">
        <v>3539</v>
      </c>
      <c r="AA30" s="95">
        <v>8833</v>
      </c>
      <c r="AB30" s="95">
        <v>1523</v>
      </c>
      <c r="AC30" s="95">
        <v>3244</v>
      </c>
      <c r="AD30" s="95">
        <v>374</v>
      </c>
      <c r="AE30" s="95">
        <v>136</v>
      </c>
      <c r="AF30" s="95">
        <v>3</v>
      </c>
      <c r="AG30" s="95">
        <v>421</v>
      </c>
      <c r="AH30" s="95">
        <v>86</v>
      </c>
      <c r="AI30" s="95">
        <v>2040</v>
      </c>
      <c r="AJ30" s="95">
        <v>2598</v>
      </c>
      <c r="AK30" s="95">
        <v>146</v>
      </c>
      <c r="AL30" s="95">
        <v>392</v>
      </c>
      <c r="AM30" s="95">
        <v>69</v>
      </c>
      <c r="AN30" s="95">
        <v>16</v>
      </c>
      <c r="AO30" s="95">
        <v>272</v>
      </c>
      <c r="AP30" s="95">
        <v>473</v>
      </c>
      <c r="AQ30" s="95">
        <v>70</v>
      </c>
      <c r="AR30" s="95">
        <v>12</v>
      </c>
      <c r="AS30" s="95">
        <v>0</v>
      </c>
      <c r="AT30" s="95">
        <v>772</v>
      </c>
      <c r="AU30" s="95">
        <v>323</v>
      </c>
      <c r="AV30" s="95">
        <v>1003</v>
      </c>
      <c r="AW30" s="95">
        <v>486</v>
      </c>
      <c r="AX30" s="95">
        <v>1264</v>
      </c>
      <c r="AY30" s="95">
        <v>491</v>
      </c>
      <c r="AZ30" s="95">
        <v>169</v>
      </c>
      <c r="BA30" s="95">
        <v>194</v>
      </c>
      <c r="BB30" s="95">
        <v>6</v>
      </c>
      <c r="BC30" s="95">
        <v>26</v>
      </c>
      <c r="BD30" s="95">
        <v>61</v>
      </c>
      <c r="BE30" s="95">
        <v>190</v>
      </c>
      <c r="BF30" s="95">
        <v>0</v>
      </c>
      <c r="BG30" s="108">
        <v>35821</v>
      </c>
      <c r="BH30" s="147"/>
      <c r="BI30" s="108">
        <v>35821</v>
      </c>
      <c r="BJ30" s="157">
        <v>2301</v>
      </c>
      <c r="BK30" s="95">
        <v>0</v>
      </c>
      <c r="BL30" s="95">
        <v>0</v>
      </c>
      <c r="BM30" s="96">
        <v>2301</v>
      </c>
      <c r="BN30" s="95">
        <v>8391</v>
      </c>
      <c r="BO30" s="95">
        <v>0</v>
      </c>
      <c r="BP30" s="95">
        <v>-322</v>
      </c>
      <c r="BQ30" s="96">
        <v>-322</v>
      </c>
      <c r="BR30" s="96">
        <v>8069</v>
      </c>
      <c r="BS30" s="96">
        <v>30392</v>
      </c>
      <c r="BT30" s="96">
        <v>40762</v>
      </c>
      <c r="BU30" s="97">
        <v>76583</v>
      </c>
    </row>
    <row r="31" spans="1:73" ht="12.75" customHeight="1">
      <c r="A31" s="39">
        <v>24</v>
      </c>
      <c r="B31" s="40" t="s">
        <v>38</v>
      </c>
      <c r="C31" s="41" t="s">
        <v>90</v>
      </c>
      <c r="D31" s="94">
        <v>1</v>
      </c>
      <c r="E31" s="95">
        <v>4</v>
      </c>
      <c r="F31" s="95">
        <v>0</v>
      </c>
      <c r="G31" s="95">
        <v>0</v>
      </c>
      <c r="H31" s="95">
        <v>0</v>
      </c>
      <c r="I31" s="95">
        <v>0</v>
      </c>
      <c r="J31" s="95">
        <v>12</v>
      </c>
      <c r="K31" s="95">
        <v>5</v>
      </c>
      <c r="L31" s="95">
        <v>1</v>
      </c>
      <c r="M31" s="95">
        <v>0</v>
      </c>
      <c r="N31" s="95">
        <v>0</v>
      </c>
      <c r="O31" s="95">
        <v>10</v>
      </c>
      <c r="P31" s="95">
        <v>2</v>
      </c>
      <c r="Q31" s="95">
        <v>165</v>
      </c>
      <c r="R31" s="95">
        <v>4</v>
      </c>
      <c r="S31" s="95">
        <v>146</v>
      </c>
      <c r="T31" s="95">
        <v>339</v>
      </c>
      <c r="U31" s="95">
        <v>6</v>
      </c>
      <c r="V31" s="95">
        <v>10</v>
      </c>
      <c r="W31" s="95">
        <v>86</v>
      </c>
      <c r="X31" s="95">
        <v>4436</v>
      </c>
      <c r="Y31" s="95">
        <v>136</v>
      </c>
      <c r="Z31" s="95">
        <v>908</v>
      </c>
      <c r="AA31" s="95">
        <v>33250</v>
      </c>
      <c r="AB31" s="95">
        <v>1398</v>
      </c>
      <c r="AC31" s="95">
        <v>455</v>
      </c>
      <c r="AD31" s="95">
        <v>100</v>
      </c>
      <c r="AE31" s="95">
        <v>15</v>
      </c>
      <c r="AF31" s="95">
        <v>0</v>
      </c>
      <c r="AG31" s="95">
        <v>49</v>
      </c>
      <c r="AH31" s="95">
        <v>3</v>
      </c>
      <c r="AI31" s="95">
        <v>4138</v>
      </c>
      <c r="AJ31" s="95">
        <v>4915</v>
      </c>
      <c r="AK31" s="95">
        <v>24</v>
      </c>
      <c r="AL31" s="95">
        <v>91</v>
      </c>
      <c r="AM31" s="95">
        <v>2</v>
      </c>
      <c r="AN31" s="95">
        <v>20</v>
      </c>
      <c r="AO31" s="95">
        <v>62</v>
      </c>
      <c r="AP31" s="95">
        <v>3140</v>
      </c>
      <c r="AQ31" s="95">
        <v>72</v>
      </c>
      <c r="AR31" s="95">
        <v>2</v>
      </c>
      <c r="AS31" s="95">
        <v>1</v>
      </c>
      <c r="AT31" s="95">
        <v>559</v>
      </c>
      <c r="AU31" s="95">
        <v>169</v>
      </c>
      <c r="AV31" s="95">
        <v>1556</v>
      </c>
      <c r="AW31" s="95">
        <v>447</v>
      </c>
      <c r="AX31" s="95">
        <v>1700</v>
      </c>
      <c r="AY31" s="95">
        <v>2734</v>
      </c>
      <c r="AZ31" s="95">
        <v>72</v>
      </c>
      <c r="BA31" s="95">
        <v>18</v>
      </c>
      <c r="BB31" s="95">
        <v>18</v>
      </c>
      <c r="BC31" s="95">
        <v>3</v>
      </c>
      <c r="BD31" s="95">
        <v>6</v>
      </c>
      <c r="BE31" s="95">
        <v>6</v>
      </c>
      <c r="BF31" s="95">
        <v>0</v>
      </c>
      <c r="BG31" s="108">
        <v>61296</v>
      </c>
      <c r="BH31" s="147"/>
      <c r="BI31" s="108">
        <v>61296</v>
      </c>
      <c r="BJ31" s="157">
        <v>5641</v>
      </c>
      <c r="BK31" s="95">
        <v>0</v>
      </c>
      <c r="BL31" s="95">
        <v>0</v>
      </c>
      <c r="BM31" s="96">
        <v>5641</v>
      </c>
      <c r="BN31" s="95">
        <v>14588</v>
      </c>
      <c r="BO31" s="95">
        <v>0</v>
      </c>
      <c r="BP31" s="95">
        <v>5823</v>
      </c>
      <c r="BQ31" s="96">
        <v>5823</v>
      </c>
      <c r="BR31" s="96">
        <v>20411</v>
      </c>
      <c r="BS31" s="96">
        <v>132084</v>
      </c>
      <c r="BT31" s="96">
        <v>158136</v>
      </c>
      <c r="BU31" s="97">
        <v>219432</v>
      </c>
    </row>
    <row r="32" spans="1:73" ht="12.75" customHeight="1">
      <c r="A32" s="52">
        <v>25</v>
      </c>
      <c r="B32" s="40" t="s">
        <v>39</v>
      </c>
      <c r="C32" s="41" t="s">
        <v>91</v>
      </c>
      <c r="D32" s="94">
        <v>0</v>
      </c>
      <c r="E32" s="95">
        <v>1</v>
      </c>
      <c r="F32" s="95">
        <v>0</v>
      </c>
      <c r="G32" s="95">
        <v>0</v>
      </c>
      <c r="H32" s="95">
        <v>0</v>
      </c>
      <c r="I32" s="95">
        <v>0</v>
      </c>
      <c r="J32" s="95">
        <v>1</v>
      </c>
      <c r="K32" s="95">
        <v>2</v>
      </c>
      <c r="L32" s="95">
        <v>1</v>
      </c>
      <c r="M32" s="95">
        <v>0</v>
      </c>
      <c r="N32" s="95">
        <v>0</v>
      </c>
      <c r="O32" s="95">
        <v>0</v>
      </c>
      <c r="P32" s="95">
        <v>1</v>
      </c>
      <c r="Q32" s="95">
        <v>26</v>
      </c>
      <c r="R32" s="95">
        <v>3</v>
      </c>
      <c r="S32" s="95">
        <v>82</v>
      </c>
      <c r="T32" s="95">
        <v>140</v>
      </c>
      <c r="U32" s="95">
        <v>1</v>
      </c>
      <c r="V32" s="95">
        <v>7</v>
      </c>
      <c r="W32" s="95">
        <v>119</v>
      </c>
      <c r="X32" s="95">
        <v>596</v>
      </c>
      <c r="Y32" s="95">
        <v>43</v>
      </c>
      <c r="Z32" s="95">
        <v>123</v>
      </c>
      <c r="AA32" s="95">
        <v>1911</v>
      </c>
      <c r="AB32" s="95">
        <v>4250</v>
      </c>
      <c r="AC32" s="95">
        <v>1124</v>
      </c>
      <c r="AD32" s="95">
        <v>183</v>
      </c>
      <c r="AE32" s="95">
        <v>9</v>
      </c>
      <c r="AF32" s="95">
        <v>1</v>
      </c>
      <c r="AG32" s="95">
        <v>106</v>
      </c>
      <c r="AH32" s="95">
        <v>46</v>
      </c>
      <c r="AI32" s="95">
        <v>81</v>
      </c>
      <c r="AJ32" s="95">
        <v>831</v>
      </c>
      <c r="AK32" s="95">
        <v>73</v>
      </c>
      <c r="AL32" s="95">
        <v>14</v>
      </c>
      <c r="AM32" s="95">
        <v>0</v>
      </c>
      <c r="AN32" s="95">
        <v>1</v>
      </c>
      <c r="AO32" s="95">
        <v>167</v>
      </c>
      <c r="AP32" s="95">
        <v>100</v>
      </c>
      <c r="AQ32" s="95">
        <v>15</v>
      </c>
      <c r="AR32" s="95">
        <v>8</v>
      </c>
      <c r="AS32" s="95">
        <v>0</v>
      </c>
      <c r="AT32" s="95">
        <v>187</v>
      </c>
      <c r="AU32" s="95">
        <v>66</v>
      </c>
      <c r="AV32" s="95">
        <v>211</v>
      </c>
      <c r="AW32" s="95">
        <v>227</v>
      </c>
      <c r="AX32" s="95">
        <v>1391</v>
      </c>
      <c r="AY32" s="95">
        <v>1068</v>
      </c>
      <c r="AZ32" s="95">
        <v>178</v>
      </c>
      <c r="BA32" s="95">
        <v>5602</v>
      </c>
      <c r="BB32" s="95">
        <v>4</v>
      </c>
      <c r="BC32" s="95">
        <v>2</v>
      </c>
      <c r="BD32" s="95">
        <v>206</v>
      </c>
      <c r="BE32" s="95">
        <v>149</v>
      </c>
      <c r="BF32" s="95">
        <v>0</v>
      </c>
      <c r="BG32" s="108">
        <v>19357</v>
      </c>
      <c r="BH32" s="147"/>
      <c r="BI32" s="108">
        <v>19357</v>
      </c>
      <c r="BJ32" s="157">
        <v>1467</v>
      </c>
      <c r="BK32" s="95">
        <v>0</v>
      </c>
      <c r="BL32" s="95">
        <v>409</v>
      </c>
      <c r="BM32" s="96">
        <v>1876</v>
      </c>
      <c r="BN32" s="95">
        <v>12476</v>
      </c>
      <c r="BO32" s="95">
        <v>0</v>
      </c>
      <c r="BP32" s="95">
        <v>86</v>
      </c>
      <c r="BQ32" s="96">
        <v>86</v>
      </c>
      <c r="BR32" s="96">
        <v>12562</v>
      </c>
      <c r="BS32" s="96">
        <v>22551</v>
      </c>
      <c r="BT32" s="96">
        <v>36989</v>
      </c>
      <c r="BU32" s="97">
        <v>56346</v>
      </c>
    </row>
    <row r="33" spans="1:73" ht="12.75" customHeight="1">
      <c r="A33" s="39">
        <v>26</v>
      </c>
      <c r="B33" s="40" t="s">
        <v>40</v>
      </c>
      <c r="C33" s="41" t="s">
        <v>92</v>
      </c>
      <c r="D33" s="94">
        <v>79</v>
      </c>
      <c r="E33" s="95">
        <v>0</v>
      </c>
      <c r="F33" s="95">
        <v>0</v>
      </c>
      <c r="G33" s="95">
        <v>18</v>
      </c>
      <c r="H33" s="95">
        <v>0</v>
      </c>
      <c r="I33" s="95">
        <v>0</v>
      </c>
      <c r="J33" s="95">
        <v>1</v>
      </c>
      <c r="K33" s="95">
        <v>0</v>
      </c>
      <c r="L33" s="95">
        <v>8</v>
      </c>
      <c r="M33" s="95">
        <v>0</v>
      </c>
      <c r="N33" s="95">
        <v>0</v>
      </c>
      <c r="O33" s="95">
        <v>6</v>
      </c>
      <c r="P33" s="95">
        <v>1</v>
      </c>
      <c r="Q33" s="95">
        <v>4</v>
      </c>
      <c r="R33" s="95">
        <v>21</v>
      </c>
      <c r="S33" s="95">
        <v>6</v>
      </c>
      <c r="T33" s="95">
        <v>166</v>
      </c>
      <c r="U33" s="95">
        <v>0</v>
      </c>
      <c r="V33" s="95">
        <v>61</v>
      </c>
      <c r="W33" s="95">
        <v>214</v>
      </c>
      <c r="X33" s="95">
        <v>3057</v>
      </c>
      <c r="Y33" s="95">
        <v>67</v>
      </c>
      <c r="Z33" s="95">
        <v>20</v>
      </c>
      <c r="AA33" s="95">
        <v>30</v>
      </c>
      <c r="AB33" s="95">
        <v>31</v>
      </c>
      <c r="AC33" s="95">
        <v>48132</v>
      </c>
      <c r="AD33" s="95">
        <v>466</v>
      </c>
      <c r="AE33" s="95">
        <v>135</v>
      </c>
      <c r="AF33" s="95">
        <v>3</v>
      </c>
      <c r="AG33" s="95">
        <v>3</v>
      </c>
      <c r="AH33" s="95">
        <v>1</v>
      </c>
      <c r="AI33" s="95">
        <v>43</v>
      </c>
      <c r="AJ33" s="95">
        <v>11272</v>
      </c>
      <c r="AK33" s="95">
        <v>60</v>
      </c>
      <c r="AL33" s="95">
        <v>207</v>
      </c>
      <c r="AM33" s="95">
        <v>0</v>
      </c>
      <c r="AN33" s="95">
        <v>10</v>
      </c>
      <c r="AO33" s="95">
        <v>17</v>
      </c>
      <c r="AP33" s="95">
        <v>10</v>
      </c>
      <c r="AQ33" s="95">
        <v>0</v>
      </c>
      <c r="AR33" s="95">
        <v>0</v>
      </c>
      <c r="AS33" s="95">
        <v>0</v>
      </c>
      <c r="AT33" s="95">
        <v>106</v>
      </c>
      <c r="AU33" s="95">
        <v>708</v>
      </c>
      <c r="AV33" s="95">
        <v>652</v>
      </c>
      <c r="AW33" s="95">
        <v>2227</v>
      </c>
      <c r="AX33" s="95">
        <v>1300</v>
      </c>
      <c r="AY33" s="95">
        <v>199</v>
      </c>
      <c r="AZ33" s="95">
        <v>7</v>
      </c>
      <c r="BA33" s="95">
        <v>14</v>
      </c>
      <c r="BB33" s="95">
        <v>4</v>
      </c>
      <c r="BC33" s="95">
        <v>0</v>
      </c>
      <c r="BD33" s="95">
        <v>2</v>
      </c>
      <c r="BE33" s="95">
        <v>2</v>
      </c>
      <c r="BF33" s="95">
        <v>0</v>
      </c>
      <c r="BG33" s="108">
        <v>69370</v>
      </c>
      <c r="BH33" s="147"/>
      <c r="BI33" s="108">
        <v>69370</v>
      </c>
      <c r="BJ33" s="157">
        <v>33745</v>
      </c>
      <c r="BK33" s="95">
        <v>0</v>
      </c>
      <c r="BL33" s="95">
        <v>0</v>
      </c>
      <c r="BM33" s="96">
        <v>33745</v>
      </c>
      <c r="BN33" s="95">
        <v>25405</v>
      </c>
      <c r="BO33" s="95">
        <v>0</v>
      </c>
      <c r="BP33" s="95">
        <v>1885</v>
      </c>
      <c r="BQ33" s="96">
        <v>1885</v>
      </c>
      <c r="BR33" s="96">
        <v>27290</v>
      </c>
      <c r="BS33" s="96">
        <v>100417</v>
      </c>
      <c r="BT33" s="96">
        <v>161452</v>
      </c>
      <c r="BU33" s="97">
        <v>230822</v>
      </c>
    </row>
    <row r="34" spans="1:73" ht="12.75" customHeight="1">
      <c r="A34" s="39">
        <v>27</v>
      </c>
      <c r="B34" s="40" t="s">
        <v>41</v>
      </c>
      <c r="C34" s="41" t="s">
        <v>93</v>
      </c>
      <c r="D34" s="94">
        <v>0</v>
      </c>
      <c r="E34" s="95">
        <v>12</v>
      </c>
      <c r="F34" s="95">
        <v>99</v>
      </c>
      <c r="G34" s="95">
        <v>0</v>
      </c>
      <c r="H34" s="95">
        <v>0</v>
      </c>
      <c r="I34" s="95">
        <v>0</v>
      </c>
      <c r="J34" s="95">
        <v>21</v>
      </c>
      <c r="K34" s="95">
        <v>9</v>
      </c>
      <c r="L34" s="95">
        <v>1</v>
      </c>
      <c r="M34" s="95">
        <v>0</v>
      </c>
      <c r="N34" s="95">
        <v>0</v>
      </c>
      <c r="O34" s="95">
        <v>29</v>
      </c>
      <c r="P34" s="95">
        <v>14</v>
      </c>
      <c r="Q34" s="95">
        <v>11</v>
      </c>
      <c r="R34" s="95">
        <v>4</v>
      </c>
      <c r="S34" s="95">
        <v>12</v>
      </c>
      <c r="T34" s="95">
        <v>3</v>
      </c>
      <c r="U34" s="95">
        <v>10</v>
      </c>
      <c r="V34" s="95">
        <v>63</v>
      </c>
      <c r="W34" s="95">
        <v>34</v>
      </c>
      <c r="X34" s="95">
        <v>182</v>
      </c>
      <c r="Y34" s="95">
        <v>4</v>
      </c>
      <c r="Z34" s="95">
        <v>10</v>
      </c>
      <c r="AA34" s="95">
        <v>55</v>
      </c>
      <c r="AB34" s="95">
        <v>7</v>
      </c>
      <c r="AC34" s="95">
        <v>22</v>
      </c>
      <c r="AD34" s="95">
        <v>5390</v>
      </c>
      <c r="AE34" s="95">
        <v>16</v>
      </c>
      <c r="AF34" s="95">
        <v>1</v>
      </c>
      <c r="AG34" s="95">
        <v>49</v>
      </c>
      <c r="AH34" s="95">
        <v>8</v>
      </c>
      <c r="AI34" s="95">
        <v>16</v>
      </c>
      <c r="AJ34" s="95">
        <v>196</v>
      </c>
      <c r="AK34" s="95">
        <v>85</v>
      </c>
      <c r="AL34" s="95">
        <v>2089</v>
      </c>
      <c r="AM34" s="95">
        <v>1807</v>
      </c>
      <c r="AN34" s="95">
        <v>1408</v>
      </c>
      <c r="AO34" s="95">
        <v>295</v>
      </c>
      <c r="AP34" s="95">
        <v>85</v>
      </c>
      <c r="AQ34" s="95">
        <v>15</v>
      </c>
      <c r="AR34" s="95">
        <v>2</v>
      </c>
      <c r="AS34" s="95">
        <v>46</v>
      </c>
      <c r="AT34" s="95">
        <v>689</v>
      </c>
      <c r="AU34" s="95">
        <v>305</v>
      </c>
      <c r="AV34" s="95">
        <v>137</v>
      </c>
      <c r="AW34" s="95">
        <v>76</v>
      </c>
      <c r="AX34" s="95">
        <v>260</v>
      </c>
      <c r="AY34" s="95">
        <v>4524</v>
      </c>
      <c r="AZ34" s="95">
        <v>45</v>
      </c>
      <c r="BA34" s="95">
        <v>144</v>
      </c>
      <c r="BB34" s="95">
        <v>3</v>
      </c>
      <c r="BC34" s="95">
        <v>4</v>
      </c>
      <c r="BD34" s="95">
        <v>5</v>
      </c>
      <c r="BE34" s="95">
        <v>12</v>
      </c>
      <c r="BF34" s="95">
        <v>0</v>
      </c>
      <c r="BG34" s="108">
        <v>18314</v>
      </c>
      <c r="BH34" s="147"/>
      <c r="BI34" s="108">
        <v>18314</v>
      </c>
      <c r="BJ34" s="157">
        <v>3138</v>
      </c>
      <c r="BK34" s="95">
        <v>0</v>
      </c>
      <c r="BL34" s="95">
        <v>0</v>
      </c>
      <c r="BM34" s="96">
        <v>3138</v>
      </c>
      <c r="BN34" s="95">
        <v>10799</v>
      </c>
      <c r="BO34" s="95">
        <v>0</v>
      </c>
      <c r="BP34" s="95">
        <v>-527</v>
      </c>
      <c r="BQ34" s="96">
        <v>-527</v>
      </c>
      <c r="BR34" s="96">
        <v>10272</v>
      </c>
      <c r="BS34" s="96">
        <v>18225</v>
      </c>
      <c r="BT34" s="96">
        <v>31635</v>
      </c>
      <c r="BU34" s="97">
        <v>49949</v>
      </c>
    </row>
    <row r="35" spans="1:73" ht="12.75" customHeight="1">
      <c r="A35" s="39">
        <v>28</v>
      </c>
      <c r="B35" s="40" t="s">
        <v>42</v>
      </c>
      <c r="C35" s="41" t="s">
        <v>94</v>
      </c>
      <c r="D35" s="94">
        <v>4</v>
      </c>
      <c r="E35" s="95">
        <v>4</v>
      </c>
      <c r="F35" s="95">
        <v>0</v>
      </c>
      <c r="G35" s="95">
        <v>0</v>
      </c>
      <c r="H35" s="95">
        <v>0</v>
      </c>
      <c r="I35" s="95">
        <v>0</v>
      </c>
      <c r="J35" s="95">
        <v>5</v>
      </c>
      <c r="K35" s="95">
        <v>7</v>
      </c>
      <c r="L35" s="95">
        <v>26</v>
      </c>
      <c r="M35" s="95">
        <v>7</v>
      </c>
      <c r="N35" s="95">
        <v>12</v>
      </c>
      <c r="O35" s="95">
        <v>245</v>
      </c>
      <c r="P35" s="95">
        <v>5</v>
      </c>
      <c r="Q35" s="95">
        <v>26</v>
      </c>
      <c r="R35" s="95">
        <v>4</v>
      </c>
      <c r="S35" s="95">
        <v>39</v>
      </c>
      <c r="T35" s="95">
        <v>130</v>
      </c>
      <c r="U35" s="95">
        <v>6</v>
      </c>
      <c r="V35" s="95">
        <v>47</v>
      </c>
      <c r="W35" s="95">
        <v>606</v>
      </c>
      <c r="X35" s="95">
        <v>203</v>
      </c>
      <c r="Y35" s="95">
        <v>7</v>
      </c>
      <c r="Z35" s="95">
        <v>223</v>
      </c>
      <c r="AA35" s="95">
        <v>690</v>
      </c>
      <c r="AB35" s="95">
        <v>35</v>
      </c>
      <c r="AC35" s="95">
        <v>2902</v>
      </c>
      <c r="AD35" s="95">
        <v>35</v>
      </c>
      <c r="AE35" s="95">
        <v>1343</v>
      </c>
      <c r="AF35" s="95">
        <v>1</v>
      </c>
      <c r="AG35" s="95">
        <v>2</v>
      </c>
      <c r="AH35" s="95">
        <v>0</v>
      </c>
      <c r="AI35" s="95">
        <v>1446</v>
      </c>
      <c r="AJ35" s="95">
        <v>636</v>
      </c>
      <c r="AK35" s="95">
        <v>236</v>
      </c>
      <c r="AL35" s="95">
        <v>24</v>
      </c>
      <c r="AM35" s="95">
        <v>2</v>
      </c>
      <c r="AN35" s="95">
        <v>7</v>
      </c>
      <c r="AO35" s="95">
        <v>49</v>
      </c>
      <c r="AP35" s="95">
        <v>18</v>
      </c>
      <c r="AQ35" s="95">
        <v>27</v>
      </c>
      <c r="AR35" s="95">
        <v>2</v>
      </c>
      <c r="AS35" s="95">
        <v>9</v>
      </c>
      <c r="AT35" s="95">
        <v>571</v>
      </c>
      <c r="AU35" s="95">
        <v>57</v>
      </c>
      <c r="AV35" s="95">
        <v>148</v>
      </c>
      <c r="AW35" s="95">
        <v>196</v>
      </c>
      <c r="AX35" s="95">
        <v>555</v>
      </c>
      <c r="AY35" s="95">
        <v>664</v>
      </c>
      <c r="AZ35" s="95">
        <v>324</v>
      </c>
      <c r="BA35" s="95">
        <v>434</v>
      </c>
      <c r="BB35" s="95">
        <v>1</v>
      </c>
      <c r="BC35" s="95">
        <v>225</v>
      </c>
      <c r="BD35" s="95">
        <v>173</v>
      </c>
      <c r="BE35" s="95">
        <v>31</v>
      </c>
      <c r="BF35" s="95">
        <v>0</v>
      </c>
      <c r="BG35" s="108">
        <v>12449</v>
      </c>
      <c r="BH35" s="147"/>
      <c r="BI35" s="108">
        <v>12449</v>
      </c>
      <c r="BJ35" s="157">
        <v>13332</v>
      </c>
      <c r="BK35" s="95">
        <v>0</v>
      </c>
      <c r="BL35" s="95">
        <v>0</v>
      </c>
      <c r="BM35" s="96">
        <v>13332</v>
      </c>
      <c r="BN35" s="95">
        <v>5287</v>
      </c>
      <c r="BO35" s="95">
        <v>0</v>
      </c>
      <c r="BP35" s="95">
        <v>783</v>
      </c>
      <c r="BQ35" s="96">
        <v>783</v>
      </c>
      <c r="BR35" s="96">
        <v>6070</v>
      </c>
      <c r="BS35" s="96">
        <v>15327</v>
      </c>
      <c r="BT35" s="96">
        <v>34729</v>
      </c>
      <c r="BU35" s="97">
        <v>47178</v>
      </c>
    </row>
    <row r="36" spans="1:73" ht="12.75" customHeight="1">
      <c r="A36" s="39">
        <v>29</v>
      </c>
      <c r="B36" s="40" t="s">
        <v>43</v>
      </c>
      <c r="C36" s="41" t="s">
        <v>95</v>
      </c>
      <c r="D36" s="94">
        <v>1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2</v>
      </c>
      <c r="K36" s="95">
        <v>270</v>
      </c>
      <c r="L36" s="95">
        <v>0</v>
      </c>
      <c r="M36" s="95">
        <v>0</v>
      </c>
      <c r="N36" s="95">
        <v>0</v>
      </c>
      <c r="O36" s="95">
        <v>0</v>
      </c>
      <c r="P36" s="95">
        <v>275</v>
      </c>
      <c r="Q36" s="95">
        <v>1</v>
      </c>
      <c r="R36" s="95">
        <v>74</v>
      </c>
      <c r="S36" s="95">
        <v>3</v>
      </c>
      <c r="T36" s="95">
        <v>76</v>
      </c>
      <c r="U36" s="95">
        <v>71</v>
      </c>
      <c r="V36" s="95">
        <v>2072</v>
      </c>
      <c r="W36" s="95">
        <v>25</v>
      </c>
      <c r="X36" s="95">
        <v>13</v>
      </c>
      <c r="Y36" s="95">
        <v>0</v>
      </c>
      <c r="Z36" s="95">
        <v>0</v>
      </c>
      <c r="AA36" s="95">
        <v>0</v>
      </c>
      <c r="AB36" s="95">
        <v>1</v>
      </c>
      <c r="AC36" s="95">
        <v>0</v>
      </c>
      <c r="AD36" s="95">
        <v>0</v>
      </c>
      <c r="AE36" s="95">
        <v>0</v>
      </c>
      <c r="AF36" s="95">
        <v>0</v>
      </c>
      <c r="AG36" s="95">
        <v>12</v>
      </c>
      <c r="AH36" s="95">
        <v>0</v>
      </c>
      <c r="AI36" s="95">
        <v>108</v>
      </c>
      <c r="AJ36" s="95">
        <v>122</v>
      </c>
      <c r="AK36" s="95">
        <v>1</v>
      </c>
      <c r="AL36" s="95">
        <v>2</v>
      </c>
      <c r="AM36" s="95">
        <v>0</v>
      </c>
      <c r="AN36" s="95">
        <v>0</v>
      </c>
      <c r="AO36" s="95">
        <v>2</v>
      </c>
      <c r="AP36" s="95">
        <v>0</v>
      </c>
      <c r="AQ36" s="95">
        <v>0</v>
      </c>
      <c r="AR36" s="95">
        <v>0</v>
      </c>
      <c r="AS36" s="95">
        <v>0</v>
      </c>
      <c r="AT36" s="95">
        <v>5</v>
      </c>
      <c r="AU36" s="95">
        <v>8</v>
      </c>
      <c r="AV36" s="95">
        <v>11</v>
      </c>
      <c r="AW36" s="95">
        <v>4</v>
      </c>
      <c r="AX36" s="95">
        <v>59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108">
        <v>3218</v>
      </c>
      <c r="BH36" s="147"/>
      <c r="BI36" s="108">
        <v>3218</v>
      </c>
      <c r="BJ36" s="157">
        <v>0</v>
      </c>
      <c r="BK36" s="95">
        <v>0</v>
      </c>
      <c r="BL36" s="95">
        <v>0</v>
      </c>
      <c r="BM36" s="96">
        <v>0</v>
      </c>
      <c r="BN36" s="95">
        <v>0</v>
      </c>
      <c r="BO36" s="95">
        <v>0</v>
      </c>
      <c r="BP36" s="95">
        <v>0</v>
      </c>
      <c r="BQ36" s="96">
        <v>0</v>
      </c>
      <c r="BR36" s="96">
        <v>0</v>
      </c>
      <c r="BS36" s="96">
        <v>0</v>
      </c>
      <c r="BT36" s="96">
        <v>0</v>
      </c>
      <c r="BU36" s="97">
        <v>3218</v>
      </c>
    </row>
    <row r="37" spans="1:73" ht="12.75" customHeight="1">
      <c r="A37" s="39">
        <v>30</v>
      </c>
      <c r="B37" s="40" t="s">
        <v>44</v>
      </c>
      <c r="C37" s="41" t="s">
        <v>96</v>
      </c>
      <c r="D37" s="94">
        <v>556</v>
      </c>
      <c r="E37" s="95">
        <v>79</v>
      </c>
      <c r="F37" s="95">
        <v>0</v>
      </c>
      <c r="G37" s="95">
        <v>31</v>
      </c>
      <c r="H37" s="95">
        <v>1</v>
      </c>
      <c r="I37" s="95">
        <v>0</v>
      </c>
      <c r="J37" s="95">
        <v>435</v>
      </c>
      <c r="K37" s="95">
        <v>794</v>
      </c>
      <c r="L37" s="95">
        <v>94</v>
      </c>
      <c r="M37" s="95">
        <v>10</v>
      </c>
      <c r="N37" s="95">
        <v>23</v>
      </c>
      <c r="O37" s="95">
        <v>696</v>
      </c>
      <c r="P37" s="95">
        <v>4300</v>
      </c>
      <c r="Q37" s="95">
        <v>220</v>
      </c>
      <c r="R37" s="95">
        <v>217</v>
      </c>
      <c r="S37" s="95">
        <v>1278</v>
      </c>
      <c r="T37" s="95">
        <v>347</v>
      </c>
      <c r="U37" s="95">
        <v>326</v>
      </c>
      <c r="V37" s="95">
        <v>1614</v>
      </c>
      <c r="W37" s="95">
        <v>728</v>
      </c>
      <c r="X37" s="95">
        <v>667</v>
      </c>
      <c r="Y37" s="95">
        <v>17</v>
      </c>
      <c r="Z37" s="95">
        <v>176</v>
      </c>
      <c r="AA37" s="95">
        <v>217</v>
      </c>
      <c r="AB37" s="95">
        <v>94</v>
      </c>
      <c r="AC37" s="95">
        <v>587</v>
      </c>
      <c r="AD37" s="95">
        <v>172</v>
      </c>
      <c r="AE37" s="95">
        <v>178</v>
      </c>
      <c r="AF37" s="95">
        <v>43</v>
      </c>
      <c r="AG37" s="95">
        <v>3878</v>
      </c>
      <c r="AH37" s="95">
        <v>331</v>
      </c>
      <c r="AI37" s="95">
        <v>410</v>
      </c>
      <c r="AJ37" s="95">
        <v>2332</v>
      </c>
      <c r="AK37" s="95">
        <v>526</v>
      </c>
      <c r="AL37" s="95">
        <v>1034</v>
      </c>
      <c r="AM37" s="95">
        <v>6</v>
      </c>
      <c r="AN37" s="95">
        <v>22</v>
      </c>
      <c r="AO37" s="95">
        <v>766</v>
      </c>
      <c r="AP37" s="95">
        <v>211</v>
      </c>
      <c r="AQ37" s="95">
        <v>63</v>
      </c>
      <c r="AR37" s="95">
        <v>261</v>
      </c>
      <c r="AS37" s="95">
        <v>3</v>
      </c>
      <c r="AT37" s="95">
        <v>3871</v>
      </c>
      <c r="AU37" s="95">
        <v>233</v>
      </c>
      <c r="AV37" s="95">
        <v>213</v>
      </c>
      <c r="AW37" s="95">
        <v>206</v>
      </c>
      <c r="AX37" s="95">
        <v>798</v>
      </c>
      <c r="AY37" s="95">
        <v>1306</v>
      </c>
      <c r="AZ37" s="95">
        <v>993</v>
      </c>
      <c r="BA37" s="95">
        <v>1924</v>
      </c>
      <c r="BB37" s="95">
        <v>161</v>
      </c>
      <c r="BC37" s="95">
        <v>567</v>
      </c>
      <c r="BD37" s="95">
        <v>875</v>
      </c>
      <c r="BE37" s="95">
        <v>54</v>
      </c>
      <c r="BF37" s="95">
        <v>0</v>
      </c>
      <c r="BG37" s="108">
        <v>34944</v>
      </c>
      <c r="BH37" s="147"/>
      <c r="BI37" s="108">
        <v>34944</v>
      </c>
      <c r="BJ37" s="157">
        <v>27968</v>
      </c>
      <c r="BK37" s="95">
        <v>0</v>
      </c>
      <c r="BL37" s="95">
        <v>0</v>
      </c>
      <c r="BM37" s="96">
        <v>27968</v>
      </c>
      <c r="BN37" s="95">
        <v>0</v>
      </c>
      <c r="BO37" s="95">
        <v>0</v>
      </c>
      <c r="BP37" s="95">
        <v>0</v>
      </c>
      <c r="BQ37" s="96">
        <v>0</v>
      </c>
      <c r="BR37" s="96">
        <v>0</v>
      </c>
      <c r="BS37" s="96">
        <v>351</v>
      </c>
      <c r="BT37" s="96">
        <v>28319</v>
      </c>
      <c r="BU37" s="97">
        <v>63263</v>
      </c>
    </row>
    <row r="38" spans="1:73" ht="12.75" customHeight="1">
      <c r="A38" s="52">
        <v>31</v>
      </c>
      <c r="B38" s="40" t="s">
        <v>45</v>
      </c>
      <c r="C38" s="41" t="s">
        <v>97</v>
      </c>
      <c r="D38" s="94">
        <v>1</v>
      </c>
      <c r="E38" s="95">
        <v>1</v>
      </c>
      <c r="F38" s="95">
        <v>0</v>
      </c>
      <c r="G38" s="95">
        <v>7</v>
      </c>
      <c r="H38" s="95">
        <v>0</v>
      </c>
      <c r="I38" s="95">
        <v>0</v>
      </c>
      <c r="J38" s="95">
        <v>35</v>
      </c>
      <c r="K38" s="95">
        <v>172</v>
      </c>
      <c r="L38" s="95">
        <v>24</v>
      </c>
      <c r="M38" s="95">
        <v>3</v>
      </c>
      <c r="N38" s="95">
        <v>4</v>
      </c>
      <c r="O38" s="95">
        <v>72</v>
      </c>
      <c r="P38" s="95">
        <v>162</v>
      </c>
      <c r="Q38" s="95">
        <v>38</v>
      </c>
      <c r="R38" s="95">
        <v>12</v>
      </c>
      <c r="S38" s="95">
        <v>69</v>
      </c>
      <c r="T38" s="95">
        <v>40</v>
      </c>
      <c r="U38" s="95">
        <v>19</v>
      </c>
      <c r="V38" s="95">
        <v>44</v>
      </c>
      <c r="W38" s="95">
        <v>117</v>
      </c>
      <c r="X38" s="95">
        <v>124</v>
      </c>
      <c r="Y38" s="95">
        <v>4</v>
      </c>
      <c r="Z38" s="95">
        <v>51</v>
      </c>
      <c r="AA38" s="95">
        <v>278</v>
      </c>
      <c r="AB38" s="95">
        <v>45</v>
      </c>
      <c r="AC38" s="95">
        <v>152</v>
      </c>
      <c r="AD38" s="95">
        <v>25</v>
      </c>
      <c r="AE38" s="95">
        <v>95</v>
      </c>
      <c r="AF38" s="95">
        <v>0</v>
      </c>
      <c r="AG38" s="95">
        <v>173</v>
      </c>
      <c r="AH38" s="95">
        <v>0</v>
      </c>
      <c r="AI38" s="95">
        <v>66</v>
      </c>
      <c r="AJ38" s="95">
        <v>226</v>
      </c>
      <c r="AK38" s="95">
        <v>119</v>
      </c>
      <c r="AL38" s="95">
        <v>4</v>
      </c>
      <c r="AM38" s="95">
        <v>0</v>
      </c>
      <c r="AN38" s="95">
        <v>9</v>
      </c>
      <c r="AO38" s="95">
        <v>61</v>
      </c>
      <c r="AP38" s="95">
        <v>1</v>
      </c>
      <c r="AQ38" s="95">
        <v>0</v>
      </c>
      <c r="AR38" s="95">
        <v>125</v>
      </c>
      <c r="AS38" s="95">
        <v>0</v>
      </c>
      <c r="AT38" s="95">
        <v>6612</v>
      </c>
      <c r="AU38" s="95">
        <v>21</v>
      </c>
      <c r="AV38" s="95">
        <v>36</v>
      </c>
      <c r="AW38" s="95">
        <v>46</v>
      </c>
      <c r="AX38" s="95">
        <v>85</v>
      </c>
      <c r="AY38" s="95">
        <v>445</v>
      </c>
      <c r="AZ38" s="95">
        <v>97</v>
      </c>
      <c r="BA38" s="95">
        <v>502</v>
      </c>
      <c r="BB38" s="95">
        <v>3</v>
      </c>
      <c r="BC38" s="95">
        <v>76</v>
      </c>
      <c r="BD38" s="95">
        <v>208</v>
      </c>
      <c r="BE38" s="95">
        <v>95</v>
      </c>
      <c r="BF38" s="95">
        <v>0</v>
      </c>
      <c r="BG38" s="108">
        <v>10604</v>
      </c>
      <c r="BH38" s="147"/>
      <c r="BI38" s="108">
        <v>10604</v>
      </c>
      <c r="BJ38" s="157">
        <v>0</v>
      </c>
      <c r="BK38" s="95">
        <v>0</v>
      </c>
      <c r="BL38" s="95">
        <v>0</v>
      </c>
      <c r="BM38" s="96">
        <v>0</v>
      </c>
      <c r="BN38" s="95">
        <v>0</v>
      </c>
      <c r="BO38" s="95">
        <v>0</v>
      </c>
      <c r="BP38" s="95">
        <v>0</v>
      </c>
      <c r="BQ38" s="96">
        <v>0</v>
      </c>
      <c r="BR38" s="96">
        <v>0</v>
      </c>
      <c r="BS38" s="96">
        <v>0</v>
      </c>
      <c r="BT38" s="96">
        <v>0</v>
      </c>
      <c r="BU38" s="97">
        <v>10604</v>
      </c>
    </row>
    <row r="39" spans="1:73" ht="12.75" customHeight="1">
      <c r="A39" s="39">
        <v>32</v>
      </c>
      <c r="B39" s="40" t="s">
        <v>46</v>
      </c>
      <c r="C39" s="41" t="s">
        <v>98</v>
      </c>
      <c r="D39" s="94">
        <v>815</v>
      </c>
      <c r="E39" s="95">
        <v>423</v>
      </c>
      <c r="F39" s="95">
        <v>1</v>
      </c>
      <c r="G39" s="95">
        <v>6</v>
      </c>
      <c r="H39" s="95">
        <v>0</v>
      </c>
      <c r="I39" s="95">
        <v>0</v>
      </c>
      <c r="J39" s="95">
        <v>260</v>
      </c>
      <c r="K39" s="95">
        <v>448</v>
      </c>
      <c r="L39" s="95">
        <v>37</v>
      </c>
      <c r="M39" s="95">
        <v>7</v>
      </c>
      <c r="N39" s="95">
        <v>8</v>
      </c>
      <c r="O39" s="95">
        <v>305</v>
      </c>
      <c r="P39" s="95">
        <v>579</v>
      </c>
      <c r="Q39" s="95">
        <v>196</v>
      </c>
      <c r="R39" s="95">
        <v>140</v>
      </c>
      <c r="S39" s="95">
        <v>351</v>
      </c>
      <c r="T39" s="95">
        <v>149</v>
      </c>
      <c r="U39" s="95">
        <v>135</v>
      </c>
      <c r="V39" s="95">
        <v>551</v>
      </c>
      <c r="W39" s="95">
        <v>339</v>
      </c>
      <c r="X39" s="95">
        <v>451</v>
      </c>
      <c r="Y39" s="95">
        <v>15</v>
      </c>
      <c r="Z39" s="95">
        <v>82</v>
      </c>
      <c r="AA39" s="95">
        <v>137</v>
      </c>
      <c r="AB39" s="95">
        <v>101</v>
      </c>
      <c r="AC39" s="95">
        <v>232</v>
      </c>
      <c r="AD39" s="95">
        <v>137</v>
      </c>
      <c r="AE39" s="95">
        <v>177</v>
      </c>
      <c r="AF39" s="95">
        <v>12</v>
      </c>
      <c r="AG39" s="95">
        <v>1943</v>
      </c>
      <c r="AH39" s="95">
        <v>879</v>
      </c>
      <c r="AI39" s="95">
        <v>1850</v>
      </c>
      <c r="AJ39" s="95">
        <v>1717</v>
      </c>
      <c r="AK39" s="95">
        <v>417</v>
      </c>
      <c r="AL39" s="95">
        <v>544</v>
      </c>
      <c r="AM39" s="95">
        <v>6</v>
      </c>
      <c r="AN39" s="95">
        <v>67</v>
      </c>
      <c r="AO39" s="95">
        <v>1915</v>
      </c>
      <c r="AP39" s="95">
        <v>1581</v>
      </c>
      <c r="AQ39" s="95">
        <v>472</v>
      </c>
      <c r="AR39" s="95">
        <v>507</v>
      </c>
      <c r="AS39" s="95">
        <v>3</v>
      </c>
      <c r="AT39" s="95">
        <v>35658</v>
      </c>
      <c r="AU39" s="95">
        <v>190</v>
      </c>
      <c r="AV39" s="95">
        <v>207</v>
      </c>
      <c r="AW39" s="95">
        <v>409</v>
      </c>
      <c r="AX39" s="95">
        <v>947</v>
      </c>
      <c r="AY39" s="95">
        <v>5226</v>
      </c>
      <c r="AZ39" s="95">
        <v>1528</v>
      </c>
      <c r="BA39" s="95">
        <v>1008</v>
      </c>
      <c r="BB39" s="95">
        <v>92</v>
      </c>
      <c r="BC39" s="95">
        <v>1136</v>
      </c>
      <c r="BD39" s="95">
        <v>768</v>
      </c>
      <c r="BE39" s="95">
        <v>23</v>
      </c>
      <c r="BF39" s="95">
        <v>0</v>
      </c>
      <c r="BG39" s="108">
        <v>65187</v>
      </c>
      <c r="BH39" s="147"/>
      <c r="BI39" s="108">
        <v>65187</v>
      </c>
      <c r="BJ39" s="157">
        <v>17</v>
      </c>
      <c r="BK39" s="95">
        <v>0</v>
      </c>
      <c r="BL39" s="95">
        <v>0</v>
      </c>
      <c r="BM39" s="96">
        <v>17</v>
      </c>
      <c r="BN39" s="95">
        <v>93321</v>
      </c>
      <c r="BO39" s="95">
        <v>0</v>
      </c>
      <c r="BP39" s="95">
        <v>0</v>
      </c>
      <c r="BQ39" s="96">
        <v>0</v>
      </c>
      <c r="BR39" s="96">
        <v>93321</v>
      </c>
      <c r="BS39" s="96">
        <v>0</v>
      </c>
      <c r="BT39" s="96">
        <v>93338</v>
      </c>
      <c r="BU39" s="97">
        <v>158525</v>
      </c>
    </row>
    <row r="40" spans="1:73" ht="12.75" customHeight="1">
      <c r="A40" s="39">
        <v>33</v>
      </c>
      <c r="B40" s="40" t="s">
        <v>168</v>
      </c>
      <c r="C40" s="41" t="s">
        <v>167</v>
      </c>
      <c r="D40" s="94">
        <v>2928</v>
      </c>
      <c r="E40" s="95">
        <v>355</v>
      </c>
      <c r="F40" s="95">
        <v>72</v>
      </c>
      <c r="G40" s="95">
        <v>41</v>
      </c>
      <c r="H40" s="95">
        <v>1</v>
      </c>
      <c r="I40" s="95">
        <v>0</v>
      </c>
      <c r="J40" s="95">
        <v>554</v>
      </c>
      <c r="K40" s="95">
        <v>3083</v>
      </c>
      <c r="L40" s="95">
        <v>195</v>
      </c>
      <c r="M40" s="95">
        <v>40</v>
      </c>
      <c r="N40" s="95">
        <v>59</v>
      </c>
      <c r="O40" s="95">
        <v>1613</v>
      </c>
      <c r="P40" s="95">
        <v>4276</v>
      </c>
      <c r="Q40" s="95">
        <v>683</v>
      </c>
      <c r="R40" s="95">
        <v>308</v>
      </c>
      <c r="S40" s="95">
        <v>1612</v>
      </c>
      <c r="T40" s="95">
        <v>1019</v>
      </c>
      <c r="U40" s="95">
        <v>1395</v>
      </c>
      <c r="V40" s="95">
        <v>7631</v>
      </c>
      <c r="W40" s="95">
        <v>3569</v>
      </c>
      <c r="X40" s="95">
        <v>7210</v>
      </c>
      <c r="Y40" s="95">
        <v>298</v>
      </c>
      <c r="Z40" s="95">
        <v>1566</v>
      </c>
      <c r="AA40" s="95">
        <v>7591</v>
      </c>
      <c r="AB40" s="95">
        <v>1433</v>
      </c>
      <c r="AC40" s="95">
        <v>8160</v>
      </c>
      <c r="AD40" s="95">
        <v>1185</v>
      </c>
      <c r="AE40" s="95">
        <v>1351</v>
      </c>
      <c r="AF40" s="95">
        <v>266</v>
      </c>
      <c r="AG40" s="95">
        <v>750</v>
      </c>
      <c r="AH40" s="95">
        <v>186</v>
      </c>
      <c r="AI40" s="95">
        <v>6892</v>
      </c>
      <c r="AJ40" s="95">
        <v>7507</v>
      </c>
      <c r="AK40" s="95">
        <v>3896</v>
      </c>
      <c r="AL40" s="95">
        <v>5988</v>
      </c>
      <c r="AM40" s="95">
        <v>311</v>
      </c>
      <c r="AN40" s="95">
        <v>445</v>
      </c>
      <c r="AO40" s="95">
        <v>1617</v>
      </c>
      <c r="AP40" s="95">
        <v>777</v>
      </c>
      <c r="AQ40" s="95">
        <v>199</v>
      </c>
      <c r="AR40" s="95">
        <v>36</v>
      </c>
      <c r="AS40" s="95">
        <v>21</v>
      </c>
      <c r="AT40" s="95">
        <v>3960</v>
      </c>
      <c r="AU40" s="95">
        <v>1736</v>
      </c>
      <c r="AV40" s="95">
        <v>1893</v>
      </c>
      <c r="AW40" s="95">
        <v>1272</v>
      </c>
      <c r="AX40" s="95">
        <v>4492</v>
      </c>
      <c r="AY40" s="95">
        <v>3319</v>
      </c>
      <c r="AZ40" s="95">
        <v>1540</v>
      </c>
      <c r="BA40" s="95">
        <v>3642</v>
      </c>
      <c r="BB40" s="95">
        <v>673</v>
      </c>
      <c r="BC40" s="95">
        <v>994</v>
      </c>
      <c r="BD40" s="95">
        <v>3163</v>
      </c>
      <c r="BE40" s="95">
        <v>728</v>
      </c>
      <c r="BF40" s="95">
        <v>0</v>
      </c>
      <c r="BG40" s="108">
        <v>114531</v>
      </c>
      <c r="BH40" s="147"/>
      <c r="BI40" s="108">
        <v>114531</v>
      </c>
      <c r="BJ40" s="157">
        <v>145274</v>
      </c>
      <c r="BK40" s="95">
        <v>0</v>
      </c>
      <c r="BL40" s="95">
        <v>5669</v>
      </c>
      <c r="BM40" s="96">
        <v>150943</v>
      </c>
      <c r="BN40" s="95">
        <v>26119</v>
      </c>
      <c r="BO40" s="95">
        <v>0</v>
      </c>
      <c r="BP40" s="95">
        <v>0</v>
      </c>
      <c r="BQ40" s="96">
        <v>0</v>
      </c>
      <c r="BR40" s="96">
        <v>26119</v>
      </c>
      <c r="BS40" s="96">
        <v>72989</v>
      </c>
      <c r="BT40" s="96">
        <v>250051</v>
      </c>
      <c r="BU40" s="97">
        <v>364582</v>
      </c>
    </row>
    <row r="41" spans="1:73" ht="12.75" customHeight="1">
      <c r="A41" s="39">
        <v>34</v>
      </c>
      <c r="B41" s="40" t="s">
        <v>47</v>
      </c>
      <c r="C41" s="41" t="s">
        <v>99</v>
      </c>
      <c r="D41" s="94">
        <v>52</v>
      </c>
      <c r="E41" s="95">
        <v>20</v>
      </c>
      <c r="F41" s="95">
        <v>0</v>
      </c>
      <c r="G41" s="95">
        <v>3</v>
      </c>
      <c r="H41" s="95">
        <v>0</v>
      </c>
      <c r="I41" s="95">
        <v>0</v>
      </c>
      <c r="J41" s="95">
        <v>42</v>
      </c>
      <c r="K41" s="95">
        <v>335</v>
      </c>
      <c r="L41" s="95">
        <v>39</v>
      </c>
      <c r="M41" s="95">
        <v>6</v>
      </c>
      <c r="N41" s="95">
        <v>11</v>
      </c>
      <c r="O41" s="95">
        <v>58</v>
      </c>
      <c r="P41" s="95">
        <v>239</v>
      </c>
      <c r="Q41" s="95">
        <v>309</v>
      </c>
      <c r="R41" s="95">
        <v>19</v>
      </c>
      <c r="S41" s="95">
        <v>361</v>
      </c>
      <c r="T41" s="95">
        <v>223</v>
      </c>
      <c r="U41" s="95">
        <v>64</v>
      </c>
      <c r="V41" s="95">
        <v>133</v>
      </c>
      <c r="W41" s="95">
        <v>307</v>
      </c>
      <c r="X41" s="95">
        <v>549</v>
      </c>
      <c r="Y41" s="95">
        <v>37</v>
      </c>
      <c r="Z41" s="95">
        <v>236</v>
      </c>
      <c r="AA41" s="95">
        <v>778</v>
      </c>
      <c r="AB41" s="95">
        <v>255</v>
      </c>
      <c r="AC41" s="95">
        <v>315</v>
      </c>
      <c r="AD41" s="95">
        <v>65</v>
      </c>
      <c r="AE41" s="95">
        <v>150</v>
      </c>
      <c r="AF41" s="95">
        <v>3</v>
      </c>
      <c r="AG41" s="95">
        <v>112</v>
      </c>
      <c r="AH41" s="95">
        <v>31</v>
      </c>
      <c r="AI41" s="95">
        <v>214</v>
      </c>
      <c r="AJ41" s="95">
        <v>1727</v>
      </c>
      <c r="AK41" s="95">
        <v>339</v>
      </c>
      <c r="AL41" s="95">
        <v>929</v>
      </c>
      <c r="AM41" s="95">
        <v>149</v>
      </c>
      <c r="AN41" s="95">
        <v>1584</v>
      </c>
      <c r="AO41" s="95">
        <v>1228</v>
      </c>
      <c r="AP41" s="95">
        <v>1124</v>
      </c>
      <c r="AQ41" s="95">
        <v>1056</v>
      </c>
      <c r="AR41" s="95">
        <v>165</v>
      </c>
      <c r="AS41" s="95">
        <v>89</v>
      </c>
      <c r="AT41" s="95">
        <v>1283</v>
      </c>
      <c r="AU41" s="95">
        <v>493</v>
      </c>
      <c r="AV41" s="95">
        <v>2202</v>
      </c>
      <c r="AW41" s="95">
        <v>441</v>
      </c>
      <c r="AX41" s="95">
        <v>7597</v>
      </c>
      <c r="AY41" s="95">
        <v>1248</v>
      </c>
      <c r="AZ41" s="95">
        <v>919</v>
      </c>
      <c r="BA41" s="95">
        <v>1619</v>
      </c>
      <c r="BB41" s="95">
        <v>249</v>
      </c>
      <c r="BC41" s="95">
        <v>609</v>
      </c>
      <c r="BD41" s="95">
        <v>912</v>
      </c>
      <c r="BE41" s="95">
        <v>161</v>
      </c>
      <c r="BF41" s="95">
        <v>0</v>
      </c>
      <c r="BG41" s="108">
        <v>31089</v>
      </c>
      <c r="BH41" s="147"/>
      <c r="BI41" s="108">
        <v>31089</v>
      </c>
      <c r="BJ41" s="157">
        <v>42496</v>
      </c>
      <c r="BK41" s="95">
        <v>0</v>
      </c>
      <c r="BL41" s="95">
        <v>0</v>
      </c>
      <c r="BM41" s="96">
        <v>42496</v>
      </c>
      <c r="BN41" s="95">
        <v>0</v>
      </c>
      <c r="BO41" s="95">
        <v>0</v>
      </c>
      <c r="BP41" s="95">
        <v>0</v>
      </c>
      <c r="BQ41" s="96">
        <v>0</v>
      </c>
      <c r="BR41" s="96">
        <v>0</v>
      </c>
      <c r="BS41" s="96">
        <v>0</v>
      </c>
      <c r="BT41" s="96">
        <v>42496</v>
      </c>
      <c r="BU41" s="97">
        <v>73585</v>
      </c>
    </row>
    <row r="42" spans="1:73" ht="12.75" customHeight="1">
      <c r="A42" s="39">
        <v>35</v>
      </c>
      <c r="B42" s="40" t="s">
        <v>48</v>
      </c>
      <c r="C42" s="41" t="s">
        <v>100</v>
      </c>
      <c r="D42" s="94">
        <v>242</v>
      </c>
      <c r="E42" s="95">
        <v>25</v>
      </c>
      <c r="F42" s="95">
        <v>30</v>
      </c>
      <c r="G42" s="95">
        <v>173</v>
      </c>
      <c r="H42" s="95">
        <v>7</v>
      </c>
      <c r="I42" s="95">
        <v>0</v>
      </c>
      <c r="J42" s="95">
        <v>1012</v>
      </c>
      <c r="K42" s="95">
        <v>3875</v>
      </c>
      <c r="L42" s="95">
        <v>279</v>
      </c>
      <c r="M42" s="95">
        <v>57</v>
      </c>
      <c r="N42" s="95">
        <v>22</v>
      </c>
      <c r="O42" s="95">
        <v>5399</v>
      </c>
      <c r="P42" s="95">
        <v>7207</v>
      </c>
      <c r="Q42" s="95">
        <v>1973</v>
      </c>
      <c r="R42" s="95">
        <v>212</v>
      </c>
      <c r="S42" s="95">
        <v>2296</v>
      </c>
      <c r="T42" s="95">
        <v>976</v>
      </c>
      <c r="U42" s="95">
        <v>1559</v>
      </c>
      <c r="V42" s="95">
        <v>1502</v>
      </c>
      <c r="W42" s="95">
        <v>1254</v>
      </c>
      <c r="X42" s="95">
        <v>1828</v>
      </c>
      <c r="Y42" s="95">
        <v>44</v>
      </c>
      <c r="Z42" s="95">
        <v>557</v>
      </c>
      <c r="AA42" s="95">
        <v>1258</v>
      </c>
      <c r="AB42" s="95">
        <v>361</v>
      </c>
      <c r="AC42" s="95">
        <v>2480</v>
      </c>
      <c r="AD42" s="95">
        <v>424</v>
      </c>
      <c r="AE42" s="95">
        <v>675</v>
      </c>
      <c r="AF42" s="95">
        <v>558</v>
      </c>
      <c r="AG42" s="95">
        <v>260</v>
      </c>
      <c r="AH42" s="95">
        <v>111</v>
      </c>
      <c r="AI42" s="95">
        <v>3543</v>
      </c>
      <c r="AJ42" s="95">
        <v>11342</v>
      </c>
      <c r="AK42" s="95">
        <v>724</v>
      </c>
      <c r="AL42" s="95">
        <v>18109</v>
      </c>
      <c r="AM42" s="95">
        <v>28</v>
      </c>
      <c r="AN42" s="95">
        <v>31</v>
      </c>
      <c r="AO42" s="95">
        <v>2755</v>
      </c>
      <c r="AP42" s="95">
        <v>577</v>
      </c>
      <c r="AQ42" s="95">
        <v>198</v>
      </c>
      <c r="AR42" s="95">
        <v>39</v>
      </c>
      <c r="AS42" s="95">
        <v>29</v>
      </c>
      <c r="AT42" s="95">
        <v>927</v>
      </c>
      <c r="AU42" s="95">
        <v>816</v>
      </c>
      <c r="AV42" s="95">
        <v>1360</v>
      </c>
      <c r="AW42" s="95">
        <v>586</v>
      </c>
      <c r="AX42" s="95">
        <v>2260</v>
      </c>
      <c r="AY42" s="95">
        <v>1763</v>
      </c>
      <c r="AZ42" s="95">
        <v>3056</v>
      </c>
      <c r="BA42" s="95">
        <v>880</v>
      </c>
      <c r="BB42" s="95">
        <v>175</v>
      </c>
      <c r="BC42" s="95">
        <v>1490</v>
      </c>
      <c r="BD42" s="95">
        <v>476</v>
      </c>
      <c r="BE42" s="95">
        <v>37</v>
      </c>
      <c r="BF42" s="95">
        <v>0</v>
      </c>
      <c r="BG42" s="108">
        <v>87857</v>
      </c>
      <c r="BH42" s="147"/>
      <c r="BI42" s="108">
        <v>87857</v>
      </c>
      <c r="BJ42" s="157">
        <v>21040</v>
      </c>
      <c r="BK42" s="95">
        <v>0</v>
      </c>
      <c r="BL42" s="95">
        <v>1906</v>
      </c>
      <c r="BM42" s="96">
        <v>22946</v>
      </c>
      <c r="BN42" s="95">
        <v>0</v>
      </c>
      <c r="BO42" s="95">
        <v>0</v>
      </c>
      <c r="BP42" s="95">
        <v>0</v>
      </c>
      <c r="BQ42" s="96">
        <v>0</v>
      </c>
      <c r="BR42" s="96">
        <v>0</v>
      </c>
      <c r="BS42" s="96">
        <v>7483</v>
      </c>
      <c r="BT42" s="96">
        <v>30429</v>
      </c>
      <c r="BU42" s="97">
        <v>118286</v>
      </c>
    </row>
    <row r="43" spans="1:73" ht="12.75" customHeight="1">
      <c r="A43" s="39">
        <v>36</v>
      </c>
      <c r="B43" s="40" t="s">
        <v>49</v>
      </c>
      <c r="C43" s="41" t="s">
        <v>101</v>
      </c>
      <c r="D43" s="94">
        <v>1</v>
      </c>
      <c r="E43" s="95">
        <v>1</v>
      </c>
      <c r="F43" s="95">
        <v>0</v>
      </c>
      <c r="G43" s="95">
        <v>8</v>
      </c>
      <c r="H43" s="95">
        <v>0</v>
      </c>
      <c r="I43" s="95">
        <v>0</v>
      </c>
      <c r="J43" s="95">
        <v>88</v>
      </c>
      <c r="K43" s="95">
        <v>209</v>
      </c>
      <c r="L43" s="95">
        <v>8</v>
      </c>
      <c r="M43" s="95">
        <v>7</v>
      </c>
      <c r="N43" s="95">
        <v>1</v>
      </c>
      <c r="O43" s="95">
        <v>290</v>
      </c>
      <c r="P43" s="95">
        <v>271</v>
      </c>
      <c r="Q43" s="95">
        <v>192</v>
      </c>
      <c r="R43" s="95">
        <v>140</v>
      </c>
      <c r="S43" s="95">
        <v>109</v>
      </c>
      <c r="T43" s="95">
        <v>24</v>
      </c>
      <c r="U43" s="95">
        <v>130</v>
      </c>
      <c r="V43" s="95">
        <v>227</v>
      </c>
      <c r="W43" s="95">
        <v>181</v>
      </c>
      <c r="X43" s="95">
        <v>118</v>
      </c>
      <c r="Y43" s="95">
        <v>13</v>
      </c>
      <c r="Z43" s="95">
        <v>69</v>
      </c>
      <c r="AA43" s="95">
        <v>103</v>
      </c>
      <c r="AB43" s="95">
        <v>13</v>
      </c>
      <c r="AC43" s="95">
        <v>118</v>
      </c>
      <c r="AD43" s="95">
        <v>14</v>
      </c>
      <c r="AE43" s="95">
        <v>86</v>
      </c>
      <c r="AF43" s="95">
        <v>0</v>
      </c>
      <c r="AG43" s="95">
        <v>6</v>
      </c>
      <c r="AH43" s="95">
        <v>0</v>
      </c>
      <c r="AI43" s="95">
        <v>14</v>
      </c>
      <c r="AJ43" s="95">
        <v>361</v>
      </c>
      <c r="AK43" s="95">
        <v>173</v>
      </c>
      <c r="AL43" s="95">
        <v>16</v>
      </c>
      <c r="AM43" s="95">
        <v>5455</v>
      </c>
      <c r="AN43" s="95">
        <v>0</v>
      </c>
      <c r="AO43" s="95">
        <v>76</v>
      </c>
      <c r="AP43" s="95">
        <v>17</v>
      </c>
      <c r="AQ43" s="95">
        <v>6</v>
      </c>
      <c r="AR43" s="95">
        <v>0</v>
      </c>
      <c r="AS43" s="95">
        <v>0</v>
      </c>
      <c r="AT43" s="95">
        <v>7</v>
      </c>
      <c r="AU43" s="95">
        <v>22</v>
      </c>
      <c r="AV43" s="95">
        <v>60</v>
      </c>
      <c r="AW43" s="95">
        <v>15</v>
      </c>
      <c r="AX43" s="95">
        <v>112</v>
      </c>
      <c r="AY43" s="95">
        <v>7</v>
      </c>
      <c r="AZ43" s="95">
        <v>3</v>
      </c>
      <c r="BA43" s="95">
        <v>1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108">
        <v>8772</v>
      </c>
      <c r="BH43" s="147"/>
      <c r="BI43" s="108">
        <v>8772</v>
      </c>
      <c r="BJ43" s="157">
        <v>959</v>
      </c>
      <c r="BK43" s="95">
        <v>0</v>
      </c>
      <c r="BL43" s="95">
        <v>0</v>
      </c>
      <c r="BM43" s="96">
        <v>959</v>
      </c>
      <c r="BN43" s="95">
        <v>0</v>
      </c>
      <c r="BO43" s="95">
        <v>0</v>
      </c>
      <c r="BP43" s="95">
        <v>0</v>
      </c>
      <c r="BQ43" s="96">
        <v>0</v>
      </c>
      <c r="BR43" s="96">
        <v>0</v>
      </c>
      <c r="BS43" s="96">
        <v>26875</v>
      </c>
      <c r="BT43" s="96">
        <v>27834</v>
      </c>
      <c r="BU43" s="97">
        <v>36606</v>
      </c>
    </row>
    <row r="44" spans="1:73" ht="12.75" customHeight="1">
      <c r="A44" s="52">
        <v>37</v>
      </c>
      <c r="B44" s="40" t="s">
        <v>50</v>
      </c>
      <c r="C44" s="41" t="s">
        <v>102</v>
      </c>
      <c r="D44" s="94">
        <v>182</v>
      </c>
      <c r="E44" s="95">
        <v>78</v>
      </c>
      <c r="F44" s="95">
        <v>0</v>
      </c>
      <c r="G44" s="95">
        <v>0</v>
      </c>
      <c r="H44" s="95">
        <v>0</v>
      </c>
      <c r="I44" s="95">
        <v>0</v>
      </c>
      <c r="J44" s="95">
        <v>88</v>
      </c>
      <c r="K44" s="95">
        <v>125</v>
      </c>
      <c r="L44" s="95">
        <v>28</v>
      </c>
      <c r="M44" s="95">
        <v>9</v>
      </c>
      <c r="N44" s="95">
        <v>0</v>
      </c>
      <c r="O44" s="95">
        <v>130</v>
      </c>
      <c r="P44" s="95">
        <v>134</v>
      </c>
      <c r="Q44" s="95">
        <v>152</v>
      </c>
      <c r="R44" s="95">
        <v>5</v>
      </c>
      <c r="S44" s="95">
        <v>94</v>
      </c>
      <c r="T44" s="95">
        <v>90</v>
      </c>
      <c r="U44" s="95">
        <v>46</v>
      </c>
      <c r="V44" s="95">
        <v>102</v>
      </c>
      <c r="W44" s="95">
        <v>301</v>
      </c>
      <c r="X44" s="95">
        <v>292</v>
      </c>
      <c r="Y44" s="95">
        <v>12</v>
      </c>
      <c r="Z44" s="95">
        <v>91</v>
      </c>
      <c r="AA44" s="95">
        <v>428</v>
      </c>
      <c r="AB44" s="95">
        <v>91</v>
      </c>
      <c r="AC44" s="95">
        <v>240</v>
      </c>
      <c r="AD44" s="95">
        <v>61</v>
      </c>
      <c r="AE44" s="95">
        <v>119</v>
      </c>
      <c r="AF44" s="95">
        <v>0</v>
      </c>
      <c r="AG44" s="95">
        <v>43</v>
      </c>
      <c r="AH44" s="95">
        <v>0</v>
      </c>
      <c r="AI44" s="95">
        <v>399</v>
      </c>
      <c r="AJ44" s="95">
        <v>1355</v>
      </c>
      <c r="AK44" s="95">
        <v>260</v>
      </c>
      <c r="AL44" s="95">
        <v>694</v>
      </c>
      <c r="AM44" s="95">
        <v>81</v>
      </c>
      <c r="AN44" s="95">
        <v>346</v>
      </c>
      <c r="AO44" s="95">
        <v>8661</v>
      </c>
      <c r="AP44" s="95">
        <v>712</v>
      </c>
      <c r="AQ44" s="95">
        <v>126</v>
      </c>
      <c r="AR44" s="95">
        <v>48</v>
      </c>
      <c r="AS44" s="95">
        <v>51</v>
      </c>
      <c r="AT44" s="95">
        <v>493</v>
      </c>
      <c r="AU44" s="95">
        <v>184</v>
      </c>
      <c r="AV44" s="95">
        <v>601</v>
      </c>
      <c r="AW44" s="95">
        <v>249</v>
      </c>
      <c r="AX44" s="95">
        <v>1694</v>
      </c>
      <c r="AY44" s="95">
        <v>1358</v>
      </c>
      <c r="AZ44" s="95">
        <v>575</v>
      </c>
      <c r="BA44" s="95">
        <v>573</v>
      </c>
      <c r="BB44" s="95">
        <v>142</v>
      </c>
      <c r="BC44" s="95">
        <v>451</v>
      </c>
      <c r="BD44" s="95">
        <v>302</v>
      </c>
      <c r="BE44" s="95">
        <v>79</v>
      </c>
      <c r="BF44" s="95">
        <v>0</v>
      </c>
      <c r="BG44" s="108">
        <v>22375</v>
      </c>
      <c r="BH44" s="147"/>
      <c r="BI44" s="108">
        <v>22375</v>
      </c>
      <c r="BJ44" s="157">
        <v>4172</v>
      </c>
      <c r="BK44" s="95">
        <v>0</v>
      </c>
      <c r="BL44" s="95">
        <v>0</v>
      </c>
      <c r="BM44" s="96">
        <v>4172</v>
      </c>
      <c r="BN44" s="95">
        <v>0</v>
      </c>
      <c r="BO44" s="95">
        <v>0</v>
      </c>
      <c r="BP44" s="95">
        <v>0</v>
      </c>
      <c r="BQ44" s="96">
        <v>0</v>
      </c>
      <c r="BR44" s="96">
        <v>0</v>
      </c>
      <c r="BS44" s="96">
        <v>6006</v>
      </c>
      <c r="BT44" s="96">
        <v>10178</v>
      </c>
      <c r="BU44" s="97">
        <v>32553</v>
      </c>
    </row>
    <row r="45" spans="1:73" ht="12.75" customHeight="1">
      <c r="A45" s="39">
        <v>38</v>
      </c>
      <c r="B45" s="40" t="s">
        <v>51</v>
      </c>
      <c r="C45" s="41" t="s">
        <v>103</v>
      </c>
      <c r="D45" s="94">
        <v>115</v>
      </c>
      <c r="E45" s="95">
        <v>6</v>
      </c>
      <c r="F45" s="95">
        <v>9</v>
      </c>
      <c r="G45" s="95">
        <v>58</v>
      </c>
      <c r="H45" s="95">
        <v>2</v>
      </c>
      <c r="I45" s="95">
        <v>0</v>
      </c>
      <c r="J45" s="95">
        <v>362</v>
      </c>
      <c r="K45" s="95">
        <v>2036</v>
      </c>
      <c r="L45" s="95">
        <v>95</v>
      </c>
      <c r="M45" s="95">
        <v>21</v>
      </c>
      <c r="N45" s="95">
        <v>7</v>
      </c>
      <c r="O45" s="95">
        <v>1397</v>
      </c>
      <c r="P45" s="95">
        <v>1994</v>
      </c>
      <c r="Q45" s="95">
        <v>773</v>
      </c>
      <c r="R45" s="95">
        <v>103</v>
      </c>
      <c r="S45" s="95">
        <v>871</v>
      </c>
      <c r="T45" s="95">
        <v>316</v>
      </c>
      <c r="U45" s="95">
        <v>544</v>
      </c>
      <c r="V45" s="95">
        <v>604</v>
      </c>
      <c r="W45" s="95">
        <v>487</v>
      </c>
      <c r="X45" s="95">
        <v>696</v>
      </c>
      <c r="Y45" s="95">
        <v>26</v>
      </c>
      <c r="Z45" s="95">
        <v>194</v>
      </c>
      <c r="AA45" s="95">
        <v>1012</v>
      </c>
      <c r="AB45" s="95">
        <v>134</v>
      </c>
      <c r="AC45" s="95">
        <v>1089</v>
      </c>
      <c r="AD45" s="95">
        <v>120</v>
      </c>
      <c r="AE45" s="95">
        <v>250</v>
      </c>
      <c r="AF45" s="95">
        <v>165</v>
      </c>
      <c r="AG45" s="95">
        <v>67</v>
      </c>
      <c r="AH45" s="95">
        <v>26</v>
      </c>
      <c r="AI45" s="95">
        <v>158</v>
      </c>
      <c r="AJ45" s="95">
        <v>8496</v>
      </c>
      <c r="AK45" s="95">
        <v>828</v>
      </c>
      <c r="AL45" s="95">
        <v>3922</v>
      </c>
      <c r="AM45" s="95">
        <v>7192</v>
      </c>
      <c r="AN45" s="95">
        <v>6129</v>
      </c>
      <c r="AO45" s="95">
        <v>4982</v>
      </c>
      <c r="AP45" s="95">
        <v>274</v>
      </c>
      <c r="AQ45" s="95">
        <v>267</v>
      </c>
      <c r="AR45" s="95">
        <v>159</v>
      </c>
      <c r="AS45" s="95">
        <v>16</v>
      </c>
      <c r="AT45" s="95">
        <v>365</v>
      </c>
      <c r="AU45" s="95">
        <v>465</v>
      </c>
      <c r="AV45" s="95">
        <v>1537</v>
      </c>
      <c r="AW45" s="95">
        <v>136</v>
      </c>
      <c r="AX45" s="95">
        <v>2817</v>
      </c>
      <c r="AY45" s="95">
        <v>662</v>
      </c>
      <c r="AZ45" s="95">
        <v>312</v>
      </c>
      <c r="BA45" s="95">
        <v>343</v>
      </c>
      <c r="BB45" s="95">
        <v>94</v>
      </c>
      <c r="BC45" s="95">
        <v>1</v>
      </c>
      <c r="BD45" s="95">
        <v>505</v>
      </c>
      <c r="BE45" s="95">
        <v>1</v>
      </c>
      <c r="BF45" s="95">
        <v>0</v>
      </c>
      <c r="BG45" s="108">
        <v>53240</v>
      </c>
      <c r="BH45" s="147"/>
      <c r="BI45" s="108">
        <v>53240</v>
      </c>
      <c r="BJ45" s="157">
        <v>21540</v>
      </c>
      <c r="BK45" s="95">
        <v>0</v>
      </c>
      <c r="BL45" s="95">
        <v>23836</v>
      </c>
      <c r="BM45" s="96">
        <v>45376</v>
      </c>
      <c r="BN45" s="95">
        <v>0</v>
      </c>
      <c r="BO45" s="95">
        <v>0</v>
      </c>
      <c r="BP45" s="95">
        <v>0</v>
      </c>
      <c r="BQ45" s="96">
        <v>0</v>
      </c>
      <c r="BR45" s="96">
        <v>0</v>
      </c>
      <c r="BS45" s="96">
        <v>5801</v>
      </c>
      <c r="BT45" s="96">
        <v>51177</v>
      </c>
      <c r="BU45" s="97">
        <v>104417</v>
      </c>
    </row>
    <row r="46" spans="1:73" ht="12.75" customHeight="1">
      <c r="A46" s="39">
        <v>39</v>
      </c>
      <c r="B46" s="40" t="s">
        <v>52</v>
      </c>
      <c r="C46" s="41" t="s">
        <v>104</v>
      </c>
      <c r="D46" s="94">
        <v>249</v>
      </c>
      <c r="E46" s="95">
        <v>49</v>
      </c>
      <c r="F46" s="95">
        <v>0</v>
      </c>
      <c r="G46" s="95">
        <v>6</v>
      </c>
      <c r="H46" s="95">
        <v>0</v>
      </c>
      <c r="I46" s="95">
        <v>0</v>
      </c>
      <c r="J46" s="95">
        <v>67</v>
      </c>
      <c r="K46" s="95">
        <v>573</v>
      </c>
      <c r="L46" s="95">
        <v>47</v>
      </c>
      <c r="M46" s="95">
        <v>23</v>
      </c>
      <c r="N46" s="95">
        <v>14</v>
      </c>
      <c r="O46" s="95">
        <v>184</v>
      </c>
      <c r="P46" s="95">
        <v>271</v>
      </c>
      <c r="Q46" s="95">
        <v>3754</v>
      </c>
      <c r="R46" s="95">
        <v>45</v>
      </c>
      <c r="S46" s="95">
        <v>823</v>
      </c>
      <c r="T46" s="95">
        <v>459</v>
      </c>
      <c r="U46" s="95">
        <v>121</v>
      </c>
      <c r="V46" s="95">
        <v>289</v>
      </c>
      <c r="W46" s="95">
        <v>602</v>
      </c>
      <c r="X46" s="95">
        <v>1190</v>
      </c>
      <c r="Y46" s="95">
        <v>70</v>
      </c>
      <c r="Z46" s="95">
        <v>550</v>
      </c>
      <c r="AA46" s="95">
        <v>4387</v>
      </c>
      <c r="AB46" s="95">
        <v>624</v>
      </c>
      <c r="AC46" s="95">
        <v>740</v>
      </c>
      <c r="AD46" s="95">
        <v>177</v>
      </c>
      <c r="AE46" s="95">
        <v>265</v>
      </c>
      <c r="AF46" s="95">
        <v>0</v>
      </c>
      <c r="AG46" s="95">
        <v>257</v>
      </c>
      <c r="AH46" s="95">
        <v>41</v>
      </c>
      <c r="AI46" s="95">
        <v>428</v>
      </c>
      <c r="AJ46" s="95">
        <v>3610</v>
      </c>
      <c r="AK46" s="95">
        <v>741</v>
      </c>
      <c r="AL46" s="95">
        <v>1773</v>
      </c>
      <c r="AM46" s="95">
        <v>157</v>
      </c>
      <c r="AN46" s="95">
        <v>138</v>
      </c>
      <c r="AO46" s="95">
        <v>1979</v>
      </c>
      <c r="AP46" s="95">
        <v>11620</v>
      </c>
      <c r="AQ46" s="95">
        <v>2170</v>
      </c>
      <c r="AR46" s="95">
        <v>512</v>
      </c>
      <c r="AS46" s="95">
        <v>427</v>
      </c>
      <c r="AT46" s="95">
        <v>2623</v>
      </c>
      <c r="AU46" s="95">
        <v>597</v>
      </c>
      <c r="AV46" s="95">
        <v>2952</v>
      </c>
      <c r="AW46" s="95">
        <v>413</v>
      </c>
      <c r="AX46" s="95">
        <v>6867</v>
      </c>
      <c r="AY46" s="95">
        <v>5668</v>
      </c>
      <c r="AZ46" s="95">
        <v>999</v>
      </c>
      <c r="BA46" s="95">
        <v>1582</v>
      </c>
      <c r="BB46" s="95">
        <v>108</v>
      </c>
      <c r="BC46" s="95">
        <v>1172</v>
      </c>
      <c r="BD46" s="95">
        <v>2138</v>
      </c>
      <c r="BE46" s="95">
        <v>152</v>
      </c>
      <c r="BF46" s="95">
        <v>0</v>
      </c>
      <c r="BG46" s="108">
        <v>64703</v>
      </c>
      <c r="BH46" s="147"/>
      <c r="BI46" s="108">
        <v>64703</v>
      </c>
      <c r="BJ46" s="157">
        <v>25222</v>
      </c>
      <c r="BK46" s="95">
        <v>0</v>
      </c>
      <c r="BL46" s="95">
        <v>0</v>
      </c>
      <c r="BM46" s="96">
        <v>25222</v>
      </c>
      <c r="BN46" s="95">
        <v>0</v>
      </c>
      <c r="BO46" s="95">
        <v>0</v>
      </c>
      <c r="BP46" s="95">
        <v>0</v>
      </c>
      <c r="BQ46" s="96">
        <v>0</v>
      </c>
      <c r="BR46" s="96">
        <v>0</v>
      </c>
      <c r="BS46" s="96">
        <v>5926</v>
      </c>
      <c r="BT46" s="96">
        <v>31148</v>
      </c>
      <c r="BU46" s="97">
        <v>95851</v>
      </c>
    </row>
    <row r="47" spans="1:73" ht="12.75" customHeight="1">
      <c r="A47" s="39">
        <v>40</v>
      </c>
      <c r="B47" s="40" t="s">
        <v>53</v>
      </c>
      <c r="C47" s="41" t="s">
        <v>105</v>
      </c>
      <c r="D47" s="94">
        <v>569</v>
      </c>
      <c r="E47" s="95">
        <v>280</v>
      </c>
      <c r="F47" s="95">
        <v>22</v>
      </c>
      <c r="G47" s="95">
        <v>21</v>
      </c>
      <c r="H47" s="95">
        <v>1</v>
      </c>
      <c r="I47" s="95">
        <v>0</v>
      </c>
      <c r="J47" s="95">
        <v>195</v>
      </c>
      <c r="K47" s="95">
        <v>816</v>
      </c>
      <c r="L47" s="95">
        <v>75</v>
      </c>
      <c r="M47" s="95">
        <v>15</v>
      </c>
      <c r="N47" s="95">
        <v>11</v>
      </c>
      <c r="O47" s="95">
        <v>755</v>
      </c>
      <c r="P47" s="95">
        <v>906</v>
      </c>
      <c r="Q47" s="95">
        <v>555</v>
      </c>
      <c r="R47" s="95">
        <v>247</v>
      </c>
      <c r="S47" s="95">
        <v>662</v>
      </c>
      <c r="T47" s="95">
        <v>285</v>
      </c>
      <c r="U47" s="95">
        <v>156</v>
      </c>
      <c r="V47" s="95">
        <v>685</v>
      </c>
      <c r="W47" s="95">
        <v>644</v>
      </c>
      <c r="X47" s="95">
        <v>1200</v>
      </c>
      <c r="Y47" s="95">
        <v>67</v>
      </c>
      <c r="Z47" s="95">
        <v>406</v>
      </c>
      <c r="AA47" s="95">
        <v>1914</v>
      </c>
      <c r="AB47" s="95">
        <v>325</v>
      </c>
      <c r="AC47" s="95">
        <v>1363</v>
      </c>
      <c r="AD47" s="95">
        <v>238</v>
      </c>
      <c r="AE47" s="95">
        <v>391</v>
      </c>
      <c r="AF47" s="95">
        <v>36</v>
      </c>
      <c r="AG47" s="95">
        <v>693</v>
      </c>
      <c r="AH47" s="95">
        <v>169</v>
      </c>
      <c r="AI47" s="95">
        <v>1752</v>
      </c>
      <c r="AJ47" s="95">
        <v>4733</v>
      </c>
      <c r="AK47" s="95">
        <v>597</v>
      </c>
      <c r="AL47" s="95">
        <v>939</v>
      </c>
      <c r="AM47" s="95">
        <v>579</v>
      </c>
      <c r="AN47" s="95">
        <v>525</v>
      </c>
      <c r="AO47" s="95">
        <v>1056</v>
      </c>
      <c r="AP47" s="95">
        <v>1012</v>
      </c>
      <c r="AQ47" s="95">
        <v>7260</v>
      </c>
      <c r="AR47" s="95">
        <v>1890</v>
      </c>
      <c r="AS47" s="95">
        <v>221</v>
      </c>
      <c r="AT47" s="95">
        <v>13937</v>
      </c>
      <c r="AU47" s="95">
        <v>359</v>
      </c>
      <c r="AV47" s="95">
        <v>965</v>
      </c>
      <c r="AW47" s="95">
        <v>228</v>
      </c>
      <c r="AX47" s="95">
        <v>2501</v>
      </c>
      <c r="AY47" s="95">
        <v>1583</v>
      </c>
      <c r="AZ47" s="95">
        <v>231</v>
      </c>
      <c r="BA47" s="95">
        <v>298</v>
      </c>
      <c r="BB47" s="95">
        <v>269</v>
      </c>
      <c r="BC47" s="95">
        <v>683</v>
      </c>
      <c r="BD47" s="95">
        <v>1050</v>
      </c>
      <c r="BE47" s="95">
        <v>321</v>
      </c>
      <c r="BF47" s="95">
        <v>0</v>
      </c>
      <c r="BG47" s="108">
        <v>56691</v>
      </c>
      <c r="BH47" s="147"/>
      <c r="BI47" s="108">
        <v>56691</v>
      </c>
      <c r="BJ47" s="157">
        <v>33848</v>
      </c>
      <c r="BK47" s="95">
        <v>0</v>
      </c>
      <c r="BL47" s="95">
        <v>0</v>
      </c>
      <c r="BM47" s="96">
        <v>33848</v>
      </c>
      <c r="BN47" s="95">
        <v>0</v>
      </c>
      <c r="BO47" s="95">
        <v>0</v>
      </c>
      <c r="BP47" s="95">
        <v>0</v>
      </c>
      <c r="BQ47" s="96">
        <v>0</v>
      </c>
      <c r="BR47" s="96">
        <v>0</v>
      </c>
      <c r="BS47" s="96">
        <v>12888</v>
      </c>
      <c r="BT47" s="96">
        <v>46736</v>
      </c>
      <c r="BU47" s="97">
        <v>103427</v>
      </c>
    </row>
    <row r="48" spans="1:73" ht="12.75" customHeight="1">
      <c r="A48" s="39">
        <v>41</v>
      </c>
      <c r="B48" s="40" t="s">
        <v>54</v>
      </c>
      <c r="C48" s="41" t="s">
        <v>106</v>
      </c>
      <c r="D48" s="94">
        <v>253</v>
      </c>
      <c r="E48" s="95">
        <v>23</v>
      </c>
      <c r="F48" s="95">
        <v>2</v>
      </c>
      <c r="G48" s="95">
        <v>2</v>
      </c>
      <c r="H48" s="95">
        <v>0</v>
      </c>
      <c r="I48" s="95">
        <v>0</v>
      </c>
      <c r="J48" s="95">
        <v>17</v>
      </c>
      <c r="K48" s="95">
        <v>51</v>
      </c>
      <c r="L48" s="95">
        <v>8</v>
      </c>
      <c r="M48" s="95">
        <v>2</v>
      </c>
      <c r="N48" s="95">
        <v>2</v>
      </c>
      <c r="O48" s="95">
        <v>80</v>
      </c>
      <c r="P48" s="95">
        <v>148</v>
      </c>
      <c r="Q48" s="95">
        <v>87</v>
      </c>
      <c r="R48" s="95">
        <v>43</v>
      </c>
      <c r="S48" s="95">
        <v>42</v>
      </c>
      <c r="T48" s="95">
        <v>25</v>
      </c>
      <c r="U48" s="95">
        <v>15</v>
      </c>
      <c r="V48" s="95">
        <v>114</v>
      </c>
      <c r="W48" s="95">
        <v>85</v>
      </c>
      <c r="X48" s="95">
        <v>77</v>
      </c>
      <c r="Y48" s="95">
        <v>3</v>
      </c>
      <c r="Z48" s="95">
        <v>11</v>
      </c>
      <c r="AA48" s="95">
        <v>86</v>
      </c>
      <c r="AB48" s="95">
        <v>8</v>
      </c>
      <c r="AC48" s="95">
        <v>102</v>
      </c>
      <c r="AD48" s="95">
        <v>17</v>
      </c>
      <c r="AE48" s="95">
        <v>4</v>
      </c>
      <c r="AF48" s="95">
        <v>0</v>
      </c>
      <c r="AG48" s="95">
        <v>307</v>
      </c>
      <c r="AH48" s="95">
        <v>278</v>
      </c>
      <c r="AI48" s="95">
        <v>89</v>
      </c>
      <c r="AJ48" s="95">
        <v>324</v>
      </c>
      <c r="AK48" s="95">
        <v>57</v>
      </c>
      <c r="AL48" s="95">
        <v>831</v>
      </c>
      <c r="AM48" s="95">
        <v>381</v>
      </c>
      <c r="AN48" s="95">
        <v>22</v>
      </c>
      <c r="AO48" s="95">
        <v>282</v>
      </c>
      <c r="AP48" s="95">
        <v>214</v>
      </c>
      <c r="AQ48" s="95">
        <v>36</v>
      </c>
      <c r="AR48" s="95">
        <v>1878</v>
      </c>
      <c r="AS48" s="95">
        <v>2</v>
      </c>
      <c r="AT48" s="95">
        <v>2584</v>
      </c>
      <c r="AU48" s="95">
        <v>51</v>
      </c>
      <c r="AV48" s="95">
        <v>120</v>
      </c>
      <c r="AW48" s="95">
        <v>14</v>
      </c>
      <c r="AX48" s="95">
        <v>193</v>
      </c>
      <c r="AY48" s="95">
        <v>216</v>
      </c>
      <c r="AZ48" s="95">
        <v>57</v>
      </c>
      <c r="BA48" s="95">
        <v>52</v>
      </c>
      <c r="BB48" s="95">
        <v>62</v>
      </c>
      <c r="BC48" s="95">
        <v>125</v>
      </c>
      <c r="BD48" s="95">
        <v>37</v>
      </c>
      <c r="BE48" s="95">
        <v>18</v>
      </c>
      <c r="BF48" s="95">
        <v>0</v>
      </c>
      <c r="BG48" s="108">
        <v>9537</v>
      </c>
      <c r="BH48" s="147"/>
      <c r="BI48" s="108">
        <v>9537</v>
      </c>
      <c r="BJ48" s="157">
        <v>16953</v>
      </c>
      <c r="BK48" s="95">
        <v>0</v>
      </c>
      <c r="BL48" s="95">
        <v>0</v>
      </c>
      <c r="BM48" s="96">
        <v>16953</v>
      </c>
      <c r="BN48" s="95">
        <v>0</v>
      </c>
      <c r="BO48" s="95">
        <v>0</v>
      </c>
      <c r="BP48" s="95">
        <v>0</v>
      </c>
      <c r="BQ48" s="96">
        <v>0</v>
      </c>
      <c r="BR48" s="96">
        <v>0</v>
      </c>
      <c r="BS48" s="96">
        <v>4385</v>
      </c>
      <c r="BT48" s="96">
        <v>21338</v>
      </c>
      <c r="BU48" s="97">
        <v>30875</v>
      </c>
    </row>
    <row r="49" spans="1:73" ht="12.75" customHeight="1">
      <c r="A49" s="39">
        <v>42</v>
      </c>
      <c r="B49" s="40" t="s">
        <v>55</v>
      </c>
      <c r="C49" s="41" t="s">
        <v>107</v>
      </c>
      <c r="D49" s="94">
        <v>102</v>
      </c>
      <c r="E49" s="95">
        <v>9</v>
      </c>
      <c r="F49" s="95">
        <v>0</v>
      </c>
      <c r="G49" s="95">
        <v>1</v>
      </c>
      <c r="H49" s="95">
        <v>0</v>
      </c>
      <c r="I49" s="95">
        <v>0</v>
      </c>
      <c r="J49" s="95">
        <v>26</v>
      </c>
      <c r="K49" s="95">
        <v>128</v>
      </c>
      <c r="L49" s="95">
        <v>10</v>
      </c>
      <c r="M49" s="95">
        <v>3</v>
      </c>
      <c r="N49" s="95">
        <v>1</v>
      </c>
      <c r="O49" s="95">
        <v>416</v>
      </c>
      <c r="P49" s="95">
        <v>579</v>
      </c>
      <c r="Q49" s="95">
        <v>12</v>
      </c>
      <c r="R49" s="95">
        <v>68</v>
      </c>
      <c r="S49" s="95">
        <v>206</v>
      </c>
      <c r="T49" s="95">
        <v>87</v>
      </c>
      <c r="U49" s="95">
        <v>22</v>
      </c>
      <c r="V49" s="95">
        <v>373</v>
      </c>
      <c r="W49" s="95">
        <v>307</v>
      </c>
      <c r="X49" s="95">
        <v>539</v>
      </c>
      <c r="Y49" s="95">
        <v>33</v>
      </c>
      <c r="Z49" s="95">
        <v>211</v>
      </c>
      <c r="AA49" s="95">
        <v>1234</v>
      </c>
      <c r="AB49" s="95">
        <v>177</v>
      </c>
      <c r="AC49" s="95">
        <v>783</v>
      </c>
      <c r="AD49" s="95">
        <v>132</v>
      </c>
      <c r="AE49" s="95">
        <v>133</v>
      </c>
      <c r="AF49" s="95">
        <v>3</v>
      </c>
      <c r="AG49" s="95">
        <v>87</v>
      </c>
      <c r="AH49" s="95">
        <v>35</v>
      </c>
      <c r="AI49" s="95">
        <v>47</v>
      </c>
      <c r="AJ49" s="95">
        <v>382</v>
      </c>
      <c r="AK49" s="95">
        <v>22</v>
      </c>
      <c r="AL49" s="95">
        <v>188</v>
      </c>
      <c r="AM49" s="95">
        <v>186</v>
      </c>
      <c r="AN49" s="95">
        <v>110</v>
      </c>
      <c r="AO49" s="95">
        <v>296</v>
      </c>
      <c r="AP49" s="95">
        <v>290</v>
      </c>
      <c r="AQ49" s="95">
        <v>923</v>
      </c>
      <c r="AR49" s="95">
        <v>183</v>
      </c>
      <c r="AS49" s="95">
        <v>144</v>
      </c>
      <c r="AT49" s="95">
        <v>321</v>
      </c>
      <c r="AU49" s="95">
        <v>24</v>
      </c>
      <c r="AV49" s="95">
        <v>30</v>
      </c>
      <c r="AW49" s="95">
        <v>75</v>
      </c>
      <c r="AX49" s="95">
        <v>193</v>
      </c>
      <c r="AY49" s="95">
        <v>4</v>
      </c>
      <c r="AZ49" s="95">
        <v>1</v>
      </c>
      <c r="BA49" s="95">
        <v>0</v>
      </c>
      <c r="BB49" s="95">
        <v>5</v>
      </c>
      <c r="BC49" s="95">
        <v>0</v>
      </c>
      <c r="BD49" s="95">
        <v>1</v>
      </c>
      <c r="BE49" s="95">
        <v>0</v>
      </c>
      <c r="BF49" s="95">
        <v>0</v>
      </c>
      <c r="BG49" s="108">
        <v>9142</v>
      </c>
      <c r="BH49" s="147"/>
      <c r="BI49" s="108">
        <v>9142</v>
      </c>
      <c r="BJ49" s="157">
        <v>785</v>
      </c>
      <c r="BK49" s="95">
        <v>0</v>
      </c>
      <c r="BL49" s="95">
        <v>0</v>
      </c>
      <c r="BM49" s="96">
        <v>785</v>
      </c>
      <c r="BN49" s="95">
        <v>0</v>
      </c>
      <c r="BO49" s="95">
        <v>0</v>
      </c>
      <c r="BP49" s="95">
        <v>0</v>
      </c>
      <c r="BQ49" s="96">
        <v>0</v>
      </c>
      <c r="BR49" s="96">
        <v>0</v>
      </c>
      <c r="BS49" s="96">
        <v>356</v>
      </c>
      <c r="BT49" s="96">
        <v>1141</v>
      </c>
      <c r="BU49" s="97">
        <v>10283</v>
      </c>
    </row>
    <row r="50" spans="1:73" ht="12.75" customHeight="1">
      <c r="A50" s="52">
        <v>43</v>
      </c>
      <c r="B50" s="40" t="s">
        <v>56</v>
      </c>
      <c r="C50" s="41" t="s">
        <v>108</v>
      </c>
      <c r="D50" s="94">
        <v>36</v>
      </c>
      <c r="E50" s="95">
        <v>18</v>
      </c>
      <c r="F50" s="95">
        <v>0</v>
      </c>
      <c r="G50" s="95">
        <v>14</v>
      </c>
      <c r="H50" s="95">
        <v>1</v>
      </c>
      <c r="I50" s="95">
        <v>0</v>
      </c>
      <c r="J50" s="95">
        <v>73</v>
      </c>
      <c r="K50" s="95">
        <v>781</v>
      </c>
      <c r="L50" s="95">
        <v>21</v>
      </c>
      <c r="M50" s="95">
        <v>7</v>
      </c>
      <c r="N50" s="95">
        <v>11</v>
      </c>
      <c r="O50" s="95">
        <v>251</v>
      </c>
      <c r="P50" s="95">
        <v>435</v>
      </c>
      <c r="Q50" s="95">
        <v>1611</v>
      </c>
      <c r="R50" s="95">
        <v>66</v>
      </c>
      <c r="S50" s="95">
        <v>384</v>
      </c>
      <c r="T50" s="95">
        <v>108</v>
      </c>
      <c r="U50" s="95">
        <v>96</v>
      </c>
      <c r="V50" s="95">
        <v>233</v>
      </c>
      <c r="W50" s="95">
        <v>832</v>
      </c>
      <c r="X50" s="95">
        <v>780</v>
      </c>
      <c r="Y50" s="95">
        <v>43</v>
      </c>
      <c r="Z50" s="95">
        <v>149</v>
      </c>
      <c r="AA50" s="95">
        <v>697</v>
      </c>
      <c r="AB50" s="95">
        <v>205</v>
      </c>
      <c r="AC50" s="95">
        <v>286</v>
      </c>
      <c r="AD50" s="95">
        <v>29</v>
      </c>
      <c r="AE50" s="95">
        <v>116</v>
      </c>
      <c r="AF50" s="95">
        <v>3</v>
      </c>
      <c r="AG50" s="95">
        <v>290</v>
      </c>
      <c r="AH50" s="95">
        <v>0</v>
      </c>
      <c r="AI50" s="95">
        <v>591</v>
      </c>
      <c r="AJ50" s="95">
        <v>7343</v>
      </c>
      <c r="AK50" s="95">
        <v>6430</v>
      </c>
      <c r="AL50" s="95">
        <v>1281</v>
      </c>
      <c r="AM50" s="95">
        <v>131</v>
      </c>
      <c r="AN50" s="95">
        <v>1646</v>
      </c>
      <c r="AO50" s="95">
        <v>4049</v>
      </c>
      <c r="AP50" s="95">
        <v>3169</v>
      </c>
      <c r="AQ50" s="95">
        <v>4235</v>
      </c>
      <c r="AR50" s="95">
        <v>869</v>
      </c>
      <c r="AS50" s="95">
        <v>1160</v>
      </c>
      <c r="AT50" s="95">
        <v>17770</v>
      </c>
      <c r="AU50" s="95">
        <v>2084</v>
      </c>
      <c r="AV50" s="95">
        <v>3533</v>
      </c>
      <c r="AW50" s="95">
        <v>2953</v>
      </c>
      <c r="AX50" s="95">
        <v>11054</v>
      </c>
      <c r="AY50" s="95">
        <v>11553</v>
      </c>
      <c r="AZ50" s="95">
        <v>13977</v>
      </c>
      <c r="BA50" s="95">
        <v>19339</v>
      </c>
      <c r="BB50" s="95">
        <v>1564</v>
      </c>
      <c r="BC50" s="95">
        <v>453</v>
      </c>
      <c r="BD50" s="95">
        <v>4142</v>
      </c>
      <c r="BE50" s="95">
        <v>1057</v>
      </c>
      <c r="BF50" s="95">
        <v>0</v>
      </c>
      <c r="BG50" s="108">
        <v>127959</v>
      </c>
      <c r="BH50" s="147"/>
      <c r="BI50" s="108">
        <v>127959</v>
      </c>
      <c r="BJ50" s="157">
        <v>239384</v>
      </c>
      <c r="BK50" s="95">
        <v>0</v>
      </c>
      <c r="BL50" s="95">
        <v>0</v>
      </c>
      <c r="BM50" s="96">
        <v>239384</v>
      </c>
      <c r="BN50" s="95">
        <v>2022</v>
      </c>
      <c r="BO50" s="95">
        <v>0</v>
      </c>
      <c r="BP50" s="95">
        <v>0</v>
      </c>
      <c r="BQ50" s="96">
        <v>0</v>
      </c>
      <c r="BR50" s="96">
        <v>2022</v>
      </c>
      <c r="BS50" s="96">
        <v>0</v>
      </c>
      <c r="BT50" s="96">
        <v>241406</v>
      </c>
      <c r="BU50" s="97">
        <v>369365</v>
      </c>
    </row>
    <row r="51" spans="1:73" ht="12.75" customHeight="1">
      <c r="A51" s="39">
        <v>44</v>
      </c>
      <c r="B51" s="40" t="s">
        <v>57</v>
      </c>
      <c r="C51" s="41" t="s">
        <v>109</v>
      </c>
      <c r="D51" s="94">
        <v>141</v>
      </c>
      <c r="E51" s="95">
        <v>11</v>
      </c>
      <c r="F51" s="95">
        <v>5</v>
      </c>
      <c r="G51" s="95">
        <v>10</v>
      </c>
      <c r="H51" s="95">
        <v>0</v>
      </c>
      <c r="I51" s="95">
        <v>0</v>
      </c>
      <c r="J51" s="95">
        <v>83</v>
      </c>
      <c r="K51" s="95">
        <v>264</v>
      </c>
      <c r="L51" s="95">
        <v>61</v>
      </c>
      <c r="M51" s="95">
        <v>15</v>
      </c>
      <c r="N51" s="95">
        <v>14</v>
      </c>
      <c r="O51" s="95">
        <v>340</v>
      </c>
      <c r="P51" s="95">
        <v>399</v>
      </c>
      <c r="Q51" s="95">
        <v>856</v>
      </c>
      <c r="R51" s="95">
        <v>8</v>
      </c>
      <c r="S51" s="95">
        <v>200</v>
      </c>
      <c r="T51" s="95">
        <v>169</v>
      </c>
      <c r="U51" s="95">
        <v>38</v>
      </c>
      <c r="V51" s="95">
        <v>608</v>
      </c>
      <c r="W51" s="95">
        <v>398</v>
      </c>
      <c r="X51" s="95">
        <v>383</v>
      </c>
      <c r="Y51" s="95">
        <v>19</v>
      </c>
      <c r="Z51" s="95">
        <v>127</v>
      </c>
      <c r="AA51" s="95">
        <v>960</v>
      </c>
      <c r="AB51" s="95">
        <v>206</v>
      </c>
      <c r="AC51" s="95">
        <v>135</v>
      </c>
      <c r="AD51" s="95">
        <v>46</v>
      </c>
      <c r="AE51" s="95">
        <v>216</v>
      </c>
      <c r="AF51" s="95">
        <v>14</v>
      </c>
      <c r="AG51" s="95">
        <v>35</v>
      </c>
      <c r="AH51" s="95">
        <v>221</v>
      </c>
      <c r="AI51" s="95">
        <v>2988</v>
      </c>
      <c r="AJ51" s="95">
        <v>1747</v>
      </c>
      <c r="AK51" s="95">
        <v>206</v>
      </c>
      <c r="AL51" s="95">
        <v>910</v>
      </c>
      <c r="AM51" s="95">
        <v>252</v>
      </c>
      <c r="AN51" s="95">
        <v>1737</v>
      </c>
      <c r="AO51" s="95">
        <v>1158</v>
      </c>
      <c r="AP51" s="95">
        <v>923</v>
      </c>
      <c r="AQ51" s="95">
        <v>262</v>
      </c>
      <c r="AR51" s="95">
        <v>48</v>
      </c>
      <c r="AS51" s="95">
        <v>156</v>
      </c>
      <c r="AT51" s="95">
        <v>390</v>
      </c>
      <c r="AU51" s="95">
        <v>350</v>
      </c>
      <c r="AV51" s="95">
        <v>768</v>
      </c>
      <c r="AW51" s="95">
        <v>202</v>
      </c>
      <c r="AX51" s="95">
        <v>2398</v>
      </c>
      <c r="AY51" s="95">
        <v>651</v>
      </c>
      <c r="AZ51" s="95">
        <v>294</v>
      </c>
      <c r="BA51" s="95">
        <v>352</v>
      </c>
      <c r="BB51" s="95">
        <v>149</v>
      </c>
      <c r="BC51" s="95">
        <v>336</v>
      </c>
      <c r="BD51" s="95">
        <v>285</v>
      </c>
      <c r="BE51" s="95">
        <v>134</v>
      </c>
      <c r="BF51" s="95">
        <v>0</v>
      </c>
      <c r="BG51" s="108">
        <v>22678</v>
      </c>
      <c r="BH51" s="147"/>
      <c r="BI51" s="108">
        <v>22678</v>
      </c>
      <c r="BJ51" s="157">
        <v>15262</v>
      </c>
      <c r="BK51" s="95">
        <v>0</v>
      </c>
      <c r="BL51" s="95">
        <v>0</v>
      </c>
      <c r="BM51" s="96">
        <v>15262</v>
      </c>
      <c r="BN51" s="95">
        <v>0</v>
      </c>
      <c r="BO51" s="95">
        <v>0</v>
      </c>
      <c r="BP51" s="95">
        <v>0</v>
      </c>
      <c r="BQ51" s="96">
        <v>0</v>
      </c>
      <c r="BR51" s="96">
        <v>0</v>
      </c>
      <c r="BS51" s="96">
        <v>2556</v>
      </c>
      <c r="BT51" s="96">
        <v>17818</v>
      </c>
      <c r="BU51" s="97">
        <v>40496</v>
      </c>
    </row>
    <row r="52" spans="1:73" ht="12.75" customHeight="1">
      <c r="A52" s="39">
        <v>45</v>
      </c>
      <c r="B52" s="40" t="s">
        <v>58</v>
      </c>
      <c r="C52" s="41" t="s">
        <v>110</v>
      </c>
      <c r="D52" s="94">
        <v>26</v>
      </c>
      <c r="E52" s="95">
        <v>70</v>
      </c>
      <c r="F52" s="95">
        <v>3</v>
      </c>
      <c r="G52" s="95">
        <v>7</v>
      </c>
      <c r="H52" s="95">
        <v>0</v>
      </c>
      <c r="I52" s="95">
        <v>0</v>
      </c>
      <c r="J52" s="95">
        <v>106</v>
      </c>
      <c r="K52" s="95">
        <v>646</v>
      </c>
      <c r="L52" s="95">
        <v>112</v>
      </c>
      <c r="M52" s="95">
        <v>22</v>
      </c>
      <c r="N52" s="95">
        <v>17</v>
      </c>
      <c r="O52" s="95">
        <v>225</v>
      </c>
      <c r="P52" s="95">
        <v>145</v>
      </c>
      <c r="Q52" s="95">
        <v>618</v>
      </c>
      <c r="R52" s="95">
        <v>100</v>
      </c>
      <c r="S52" s="95">
        <v>1561</v>
      </c>
      <c r="T52" s="95">
        <v>412</v>
      </c>
      <c r="U52" s="95">
        <v>238</v>
      </c>
      <c r="V52" s="95">
        <v>389</v>
      </c>
      <c r="W52" s="95">
        <v>778</v>
      </c>
      <c r="X52" s="95">
        <v>1428</v>
      </c>
      <c r="Y52" s="95">
        <v>151</v>
      </c>
      <c r="Z52" s="95">
        <v>736</v>
      </c>
      <c r="AA52" s="95">
        <v>2732</v>
      </c>
      <c r="AB52" s="95">
        <v>665</v>
      </c>
      <c r="AC52" s="95">
        <v>2014</v>
      </c>
      <c r="AD52" s="95">
        <v>263</v>
      </c>
      <c r="AE52" s="95">
        <v>307</v>
      </c>
      <c r="AF52" s="95">
        <v>133</v>
      </c>
      <c r="AG52" s="95">
        <v>323</v>
      </c>
      <c r="AH52" s="95">
        <v>97</v>
      </c>
      <c r="AI52" s="95">
        <v>687</v>
      </c>
      <c r="AJ52" s="95">
        <v>5520</v>
      </c>
      <c r="AK52" s="95">
        <v>426</v>
      </c>
      <c r="AL52" s="95">
        <v>1151</v>
      </c>
      <c r="AM52" s="95">
        <v>489</v>
      </c>
      <c r="AN52" s="95">
        <v>307</v>
      </c>
      <c r="AO52" s="95">
        <v>2099</v>
      </c>
      <c r="AP52" s="95">
        <v>3331</v>
      </c>
      <c r="AQ52" s="95">
        <v>1288</v>
      </c>
      <c r="AR52" s="95">
        <v>235</v>
      </c>
      <c r="AS52" s="95">
        <v>374</v>
      </c>
      <c r="AT52" s="95">
        <v>1082</v>
      </c>
      <c r="AU52" s="95">
        <v>1691</v>
      </c>
      <c r="AV52" s="95">
        <v>8607</v>
      </c>
      <c r="AW52" s="95">
        <v>568</v>
      </c>
      <c r="AX52" s="95">
        <v>14462</v>
      </c>
      <c r="AY52" s="95">
        <v>3292</v>
      </c>
      <c r="AZ52" s="95">
        <v>654</v>
      </c>
      <c r="BA52" s="95">
        <v>1082</v>
      </c>
      <c r="BB52" s="95">
        <v>288</v>
      </c>
      <c r="BC52" s="95">
        <v>249</v>
      </c>
      <c r="BD52" s="95">
        <v>468</v>
      </c>
      <c r="BE52" s="95">
        <v>202</v>
      </c>
      <c r="BF52" s="95">
        <v>0</v>
      </c>
      <c r="BG52" s="108">
        <v>62876</v>
      </c>
      <c r="BH52" s="147"/>
      <c r="BI52" s="108">
        <v>62876</v>
      </c>
      <c r="BJ52" s="157">
        <v>699</v>
      </c>
      <c r="BK52" s="95">
        <v>0</v>
      </c>
      <c r="BL52" s="95">
        <v>0</v>
      </c>
      <c r="BM52" s="96">
        <v>699</v>
      </c>
      <c r="BN52" s="95">
        <v>51465</v>
      </c>
      <c r="BO52" s="95">
        <v>0</v>
      </c>
      <c r="BP52" s="95">
        <v>36</v>
      </c>
      <c r="BQ52" s="96">
        <v>36</v>
      </c>
      <c r="BR52" s="96">
        <v>51501</v>
      </c>
      <c r="BS52" s="96">
        <v>12055</v>
      </c>
      <c r="BT52" s="96">
        <v>64255</v>
      </c>
      <c r="BU52" s="97">
        <v>127131</v>
      </c>
    </row>
    <row r="53" spans="1:73" ht="12.75" customHeight="1">
      <c r="A53" s="39">
        <v>46</v>
      </c>
      <c r="B53" s="40" t="s">
        <v>59</v>
      </c>
      <c r="C53" s="41" t="s">
        <v>111</v>
      </c>
      <c r="D53" s="94">
        <v>1</v>
      </c>
      <c r="E53" s="95">
        <v>18</v>
      </c>
      <c r="F53" s="95">
        <v>0</v>
      </c>
      <c r="G53" s="95">
        <v>12</v>
      </c>
      <c r="H53" s="95">
        <v>0</v>
      </c>
      <c r="I53" s="95">
        <v>0</v>
      </c>
      <c r="J53" s="95">
        <v>187</v>
      </c>
      <c r="K53" s="95">
        <v>295</v>
      </c>
      <c r="L53" s="95">
        <v>59</v>
      </c>
      <c r="M53" s="95">
        <v>3</v>
      </c>
      <c r="N53" s="95">
        <v>4</v>
      </c>
      <c r="O53" s="95">
        <v>33</v>
      </c>
      <c r="P53" s="95">
        <v>1092</v>
      </c>
      <c r="Q53" s="95">
        <v>140</v>
      </c>
      <c r="R53" s="95">
        <v>36</v>
      </c>
      <c r="S53" s="95">
        <v>1212</v>
      </c>
      <c r="T53" s="95">
        <v>227</v>
      </c>
      <c r="U53" s="95">
        <v>39</v>
      </c>
      <c r="V53" s="95">
        <v>357</v>
      </c>
      <c r="W53" s="95">
        <v>288</v>
      </c>
      <c r="X53" s="95">
        <v>2202</v>
      </c>
      <c r="Y53" s="95">
        <v>85</v>
      </c>
      <c r="Z53" s="95">
        <v>1225</v>
      </c>
      <c r="AA53" s="95">
        <v>6647</v>
      </c>
      <c r="AB53" s="95">
        <v>332</v>
      </c>
      <c r="AC53" s="95">
        <v>4940</v>
      </c>
      <c r="AD53" s="95">
        <v>304</v>
      </c>
      <c r="AE53" s="95">
        <v>68</v>
      </c>
      <c r="AF53" s="95">
        <v>39</v>
      </c>
      <c r="AG53" s="95">
        <v>82</v>
      </c>
      <c r="AH53" s="95">
        <v>0</v>
      </c>
      <c r="AI53" s="95">
        <v>30</v>
      </c>
      <c r="AJ53" s="95">
        <v>2049</v>
      </c>
      <c r="AK53" s="95">
        <v>16</v>
      </c>
      <c r="AL53" s="95">
        <v>588</v>
      </c>
      <c r="AM53" s="95">
        <v>122</v>
      </c>
      <c r="AN53" s="95">
        <v>52</v>
      </c>
      <c r="AO53" s="95">
        <v>475</v>
      </c>
      <c r="AP53" s="95">
        <v>878</v>
      </c>
      <c r="AQ53" s="95">
        <v>55</v>
      </c>
      <c r="AR53" s="95">
        <v>2</v>
      </c>
      <c r="AS53" s="95">
        <v>1</v>
      </c>
      <c r="AT53" s="95">
        <v>162</v>
      </c>
      <c r="AU53" s="95">
        <v>139</v>
      </c>
      <c r="AV53" s="95">
        <v>581</v>
      </c>
      <c r="AW53" s="95">
        <v>1522</v>
      </c>
      <c r="AX53" s="95">
        <v>1834</v>
      </c>
      <c r="AY53" s="95">
        <v>665</v>
      </c>
      <c r="AZ53" s="95">
        <v>234</v>
      </c>
      <c r="BA53" s="95">
        <v>20</v>
      </c>
      <c r="BB53" s="95">
        <v>247</v>
      </c>
      <c r="BC53" s="95">
        <v>457</v>
      </c>
      <c r="BD53" s="95">
        <v>198</v>
      </c>
      <c r="BE53" s="95">
        <v>121</v>
      </c>
      <c r="BF53" s="95">
        <v>0</v>
      </c>
      <c r="BG53" s="108">
        <v>30375</v>
      </c>
      <c r="BH53" s="147"/>
      <c r="BI53" s="108">
        <v>30375</v>
      </c>
      <c r="BJ53" s="157">
        <v>0</v>
      </c>
      <c r="BK53" s="95">
        <v>0</v>
      </c>
      <c r="BL53" s="95">
        <v>13384</v>
      </c>
      <c r="BM53" s="96">
        <v>13384</v>
      </c>
      <c r="BN53" s="95">
        <v>0</v>
      </c>
      <c r="BO53" s="95">
        <v>0</v>
      </c>
      <c r="BP53" s="95">
        <v>-11</v>
      </c>
      <c r="BQ53" s="96">
        <v>-11</v>
      </c>
      <c r="BR53" s="96">
        <v>-11</v>
      </c>
      <c r="BS53" s="96">
        <v>12547</v>
      </c>
      <c r="BT53" s="96">
        <v>25920</v>
      </c>
      <c r="BU53" s="97">
        <v>56295</v>
      </c>
    </row>
    <row r="54" spans="1:73" ht="12.75" customHeight="1">
      <c r="A54" s="39">
        <v>47</v>
      </c>
      <c r="B54" s="40" t="s">
        <v>60</v>
      </c>
      <c r="C54" s="41" t="s">
        <v>112</v>
      </c>
      <c r="D54" s="94">
        <v>681</v>
      </c>
      <c r="E54" s="95">
        <v>391</v>
      </c>
      <c r="F54" s="95">
        <v>0</v>
      </c>
      <c r="G54" s="95">
        <v>83</v>
      </c>
      <c r="H54" s="95">
        <v>3</v>
      </c>
      <c r="I54" s="95">
        <v>0</v>
      </c>
      <c r="J54" s="95">
        <v>815</v>
      </c>
      <c r="K54" s="95">
        <v>6083</v>
      </c>
      <c r="L54" s="95">
        <v>409</v>
      </c>
      <c r="M54" s="95">
        <v>77</v>
      </c>
      <c r="N54" s="95">
        <v>66</v>
      </c>
      <c r="O54" s="95">
        <v>1912</v>
      </c>
      <c r="P54" s="95">
        <v>3328</v>
      </c>
      <c r="Q54" s="95">
        <v>5484</v>
      </c>
      <c r="R54" s="95">
        <v>497</v>
      </c>
      <c r="S54" s="95">
        <v>8973</v>
      </c>
      <c r="T54" s="95">
        <v>3300</v>
      </c>
      <c r="U54" s="95">
        <v>1114</v>
      </c>
      <c r="V54" s="95">
        <v>3293</v>
      </c>
      <c r="W54" s="95">
        <v>4454</v>
      </c>
      <c r="X54" s="95">
        <v>8438</v>
      </c>
      <c r="Y54" s="95">
        <v>466</v>
      </c>
      <c r="Z54" s="95">
        <v>3847</v>
      </c>
      <c r="AA54" s="95">
        <v>24416</v>
      </c>
      <c r="AB54" s="95">
        <v>3416</v>
      </c>
      <c r="AC54" s="95">
        <v>11713</v>
      </c>
      <c r="AD54" s="95">
        <v>1507</v>
      </c>
      <c r="AE54" s="95">
        <v>1789</v>
      </c>
      <c r="AF54" s="95">
        <v>146</v>
      </c>
      <c r="AG54" s="95">
        <v>1867</v>
      </c>
      <c r="AH54" s="95">
        <v>221</v>
      </c>
      <c r="AI54" s="95">
        <v>9072</v>
      </c>
      <c r="AJ54" s="95">
        <v>35826</v>
      </c>
      <c r="AK54" s="95">
        <v>2588</v>
      </c>
      <c r="AL54" s="95">
        <v>4326</v>
      </c>
      <c r="AM54" s="95">
        <v>1689</v>
      </c>
      <c r="AN54" s="95">
        <v>1425</v>
      </c>
      <c r="AO54" s="95">
        <v>4911</v>
      </c>
      <c r="AP54" s="95">
        <v>4631</v>
      </c>
      <c r="AQ54" s="95">
        <v>7972</v>
      </c>
      <c r="AR54" s="95">
        <v>1944</v>
      </c>
      <c r="AS54" s="95">
        <v>1054</v>
      </c>
      <c r="AT54" s="95">
        <v>9813</v>
      </c>
      <c r="AU54" s="95">
        <v>3658</v>
      </c>
      <c r="AV54" s="95">
        <v>15933</v>
      </c>
      <c r="AW54" s="95">
        <v>2904</v>
      </c>
      <c r="AX54" s="95">
        <v>51633</v>
      </c>
      <c r="AY54" s="95">
        <v>12092</v>
      </c>
      <c r="AZ54" s="95">
        <v>3059</v>
      </c>
      <c r="BA54" s="95">
        <v>6119</v>
      </c>
      <c r="BB54" s="95">
        <v>1328</v>
      </c>
      <c r="BC54" s="95">
        <v>2729</v>
      </c>
      <c r="BD54" s="95">
        <v>4642</v>
      </c>
      <c r="BE54" s="95">
        <v>896</v>
      </c>
      <c r="BF54" s="95">
        <v>0</v>
      </c>
      <c r="BG54" s="108">
        <v>289033</v>
      </c>
      <c r="BH54" s="147"/>
      <c r="BI54" s="108">
        <v>289033</v>
      </c>
      <c r="BJ54" s="157">
        <v>2869</v>
      </c>
      <c r="BK54" s="95">
        <v>0</v>
      </c>
      <c r="BL54" s="95">
        <v>838</v>
      </c>
      <c r="BM54" s="96">
        <v>3707</v>
      </c>
      <c r="BN54" s="95">
        <v>26580</v>
      </c>
      <c r="BO54" s="95">
        <v>0</v>
      </c>
      <c r="BP54" s="95">
        <v>337</v>
      </c>
      <c r="BQ54" s="96">
        <v>337</v>
      </c>
      <c r="BR54" s="96">
        <v>26917</v>
      </c>
      <c r="BS54" s="96">
        <v>50013</v>
      </c>
      <c r="BT54" s="96">
        <v>80637</v>
      </c>
      <c r="BU54" s="97">
        <v>369670</v>
      </c>
    </row>
    <row r="55" spans="1:73" ht="12.75" customHeight="1">
      <c r="A55" s="39">
        <v>48</v>
      </c>
      <c r="B55" s="40" t="s">
        <v>61</v>
      </c>
      <c r="C55" s="41" t="s">
        <v>113</v>
      </c>
      <c r="D55" s="94">
        <v>204</v>
      </c>
      <c r="E55" s="95">
        <v>31</v>
      </c>
      <c r="F55" s="95">
        <v>2</v>
      </c>
      <c r="G55" s="95">
        <v>19</v>
      </c>
      <c r="H55" s="95">
        <v>1</v>
      </c>
      <c r="I55" s="95">
        <v>0</v>
      </c>
      <c r="J55" s="95">
        <v>74</v>
      </c>
      <c r="K55" s="95">
        <v>324</v>
      </c>
      <c r="L55" s="95">
        <v>34</v>
      </c>
      <c r="M55" s="95">
        <v>15</v>
      </c>
      <c r="N55" s="95">
        <v>5</v>
      </c>
      <c r="O55" s="95">
        <v>222</v>
      </c>
      <c r="P55" s="95">
        <v>243</v>
      </c>
      <c r="Q55" s="95">
        <v>235</v>
      </c>
      <c r="R55" s="95">
        <v>74</v>
      </c>
      <c r="S55" s="95">
        <v>520</v>
      </c>
      <c r="T55" s="95">
        <v>159</v>
      </c>
      <c r="U55" s="95">
        <v>55</v>
      </c>
      <c r="V55" s="95">
        <v>173</v>
      </c>
      <c r="W55" s="95">
        <v>405</v>
      </c>
      <c r="X55" s="95">
        <v>401</v>
      </c>
      <c r="Y55" s="95">
        <v>15</v>
      </c>
      <c r="Z55" s="95">
        <v>113</v>
      </c>
      <c r="AA55" s="95">
        <v>647</v>
      </c>
      <c r="AB55" s="95">
        <v>144</v>
      </c>
      <c r="AC55" s="95">
        <v>379</v>
      </c>
      <c r="AD55" s="95">
        <v>83</v>
      </c>
      <c r="AE55" s="95">
        <v>112</v>
      </c>
      <c r="AF55" s="95">
        <v>3</v>
      </c>
      <c r="AG55" s="95">
        <v>331</v>
      </c>
      <c r="AH55" s="95">
        <v>39</v>
      </c>
      <c r="AI55" s="95">
        <v>379</v>
      </c>
      <c r="AJ55" s="95">
        <v>800</v>
      </c>
      <c r="AK55" s="95">
        <v>306</v>
      </c>
      <c r="AL55" s="95">
        <v>693</v>
      </c>
      <c r="AM55" s="95">
        <v>63</v>
      </c>
      <c r="AN55" s="95">
        <v>21</v>
      </c>
      <c r="AO55" s="95">
        <v>1081</v>
      </c>
      <c r="AP55" s="95">
        <v>266</v>
      </c>
      <c r="AQ55" s="95">
        <v>364</v>
      </c>
      <c r="AR55" s="95">
        <v>158</v>
      </c>
      <c r="AS55" s="95">
        <v>42</v>
      </c>
      <c r="AT55" s="95">
        <v>725</v>
      </c>
      <c r="AU55" s="95">
        <v>105</v>
      </c>
      <c r="AV55" s="95">
        <v>355</v>
      </c>
      <c r="AW55" s="95">
        <v>128</v>
      </c>
      <c r="AX55" s="95">
        <v>899</v>
      </c>
      <c r="AY55" s="95">
        <v>2003</v>
      </c>
      <c r="AZ55" s="95">
        <v>4577</v>
      </c>
      <c r="BA55" s="95">
        <v>6142</v>
      </c>
      <c r="BB55" s="95">
        <v>46</v>
      </c>
      <c r="BC55" s="95">
        <v>127</v>
      </c>
      <c r="BD55" s="95">
        <v>994</v>
      </c>
      <c r="BE55" s="95">
        <v>78</v>
      </c>
      <c r="BF55" s="95">
        <v>0</v>
      </c>
      <c r="BG55" s="108">
        <v>25414</v>
      </c>
      <c r="BH55" s="147"/>
      <c r="BI55" s="108">
        <v>25414</v>
      </c>
      <c r="BJ55" s="157">
        <v>1467</v>
      </c>
      <c r="BK55" s="95">
        <v>0</v>
      </c>
      <c r="BL55" s="95">
        <v>155247</v>
      </c>
      <c r="BM55" s="96">
        <v>156714</v>
      </c>
      <c r="BN55" s="95">
        <v>0</v>
      </c>
      <c r="BO55" s="95">
        <v>0</v>
      </c>
      <c r="BP55" s="95">
        <v>0</v>
      </c>
      <c r="BQ55" s="96">
        <v>0</v>
      </c>
      <c r="BR55" s="96">
        <v>0</v>
      </c>
      <c r="BS55" s="96">
        <v>1388</v>
      </c>
      <c r="BT55" s="96">
        <v>158102</v>
      </c>
      <c r="BU55" s="97">
        <v>183516</v>
      </c>
    </row>
    <row r="56" spans="1:73" ht="12.75" customHeight="1">
      <c r="A56" s="52">
        <v>49</v>
      </c>
      <c r="B56" s="40" t="s">
        <v>62</v>
      </c>
      <c r="C56" s="41" t="s">
        <v>114</v>
      </c>
      <c r="D56" s="94">
        <v>2</v>
      </c>
      <c r="E56" s="95">
        <v>11</v>
      </c>
      <c r="F56" s="95">
        <v>0</v>
      </c>
      <c r="G56" s="95">
        <v>3</v>
      </c>
      <c r="H56" s="95">
        <v>0</v>
      </c>
      <c r="I56" s="95">
        <v>0</v>
      </c>
      <c r="J56" s="95">
        <v>5</v>
      </c>
      <c r="K56" s="95">
        <v>86</v>
      </c>
      <c r="L56" s="95">
        <v>22</v>
      </c>
      <c r="M56" s="95">
        <v>0</v>
      </c>
      <c r="N56" s="95">
        <v>0</v>
      </c>
      <c r="O56" s="95">
        <v>85</v>
      </c>
      <c r="P56" s="95">
        <v>317</v>
      </c>
      <c r="Q56" s="95">
        <v>23</v>
      </c>
      <c r="R56" s="95">
        <v>69</v>
      </c>
      <c r="S56" s="95">
        <v>10</v>
      </c>
      <c r="T56" s="95">
        <v>43</v>
      </c>
      <c r="U56" s="95">
        <v>90</v>
      </c>
      <c r="V56" s="95">
        <v>153</v>
      </c>
      <c r="W56" s="95">
        <v>191</v>
      </c>
      <c r="X56" s="95">
        <v>120</v>
      </c>
      <c r="Y56" s="95">
        <v>18</v>
      </c>
      <c r="Z56" s="95">
        <v>148</v>
      </c>
      <c r="AA56" s="95">
        <v>14</v>
      </c>
      <c r="AB56" s="95">
        <v>11</v>
      </c>
      <c r="AC56" s="95">
        <v>209</v>
      </c>
      <c r="AD56" s="95">
        <v>7</v>
      </c>
      <c r="AE56" s="95">
        <v>9</v>
      </c>
      <c r="AF56" s="95">
        <v>8</v>
      </c>
      <c r="AG56" s="95">
        <v>11</v>
      </c>
      <c r="AH56" s="95">
        <v>1</v>
      </c>
      <c r="AI56" s="95">
        <v>76</v>
      </c>
      <c r="AJ56" s="95">
        <v>357</v>
      </c>
      <c r="AK56" s="95">
        <v>61</v>
      </c>
      <c r="AL56" s="95">
        <v>51</v>
      </c>
      <c r="AM56" s="95">
        <v>3</v>
      </c>
      <c r="AN56" s="95">
        <v>3</v>
      </c>
      <c r="AO56" s="95">
        <v>338</v>
      </c>
      <c r="AP56" s="95">
        <v>27</v>
      </c>
      <c r="AQ56" s="95">
        <v>142</v>
      </c>
      <c r="AR56" s="95">
        <v>216</v>
      </c>
      <c r="AS56" s="95">
        <v>162</v>
      </c>
      <c r="AT56" s="95">
        <v>363</v>
      </c>
      <c r="AU56" s="95">
        <v>274</v>
      </c>
      <c r="AV56" s="95">
        <v>1396</v>
      </c>
      <c r="AW56" s="95">
        <v>281</v>
      </c>
      <c r="AX56" s="95">
        <v>2058</v>
      </c>
      <c r="AY56" s="95">
        <v>2237</v>
      </c>
      <c r="AZ56" s="95">
        <v>1586</v>
      </c>
      <c r="BA56" s="95">
        <v>954</v>
      </c>
      <c r="BB56" s="95">
        <v>8</v>
      </c>
      <c r="BC56" s="95">
        <v>280</v>
      </c>
      <c r="BD56" s="95">
        <v>138</v>
      </c>
      <c r="BE56" s="95">
        <v>15</v>
      </c>
      <c r="BF56" s="95">
        <v>0</v>
      </c>
      <c r="BG56" s="108">
        <v>12692</v>
      </c>
      <c r="BH56" s="147"/>
      <c r="BI56" s="108">
        <v>12692</v>
      </c>
      <c r="BJ56" s="157">
        <v>2636</v>
      </c>
      <c r="BK56" s="95">
        <v>0</v>
      </c>
      <c r="BL56" s="95">
        <v>132875</v>
      </c>
      <c r="BM56" s="96">
        <v>135511</v>
      </c>
      <c r="BN56" s="95">
        <v>0</v>
      </c>
      <c r="BO56" s="95">
        <v>0</v>
      </c>
      <c r="BP56" s="95">
        <v>0</v>
      </c>
      <c r="BQ56" s="96">
        <v>0</v>
      </c>
      <c r="BR56" s="96">
        <v>0</v>
      </c>
      <c r="BS56" s="96">
        <v>0</v>
      </c>
      <c r="BT56" s="96">
        <v>135511</v>
      </c>
      <c r="BU56" s="97">
        <v>148203</v>
      </c>
    </row>
    <row r="57" spans="1:73" ht="12.75" customHeight="1">
      <c r="A57" s="39">
        <v>50</v>
      </c>
      <c r="B57" s="40" t="s">
        <v>63</v>
      </c>
      <c r="C57" s="41" t="s">
        <v>115</v>
      </c>
      <c r="D57" s="94">
        <v>257</v>
      </c>
      <c r="E57" s="95">
        <v>20</v>
      </c>
      <c r="F57" s="95">
        <v>3</v>
      </c>
      <c r="G57" s="95">
        <v>2</v>
      </c>
      <c r="H57" s="95">
        <v>0</v>
      </c>
      <c r="I57" s="95">
        <v>0</v>
      </c>
      <c r="J57" s="95">
        <v>12</v>
      </c>
      <c r="K57" s="95">
        <v>62</v>
      </c>
      <c r="L57" s="95">
        <v>10</v>
      </c>
      <c r="M57" s="95">
        <v>3</v>
      </c>
      <c r="N57" s="95">
        <v>2</v>
      </c>
      <c r="O57" s="95">
        <v>40</v>
      </c>
      <c r="P57" s="95">
        <v>58</v>
      </c>
      <c r="Q57" s="95">
        <v>67</v>
      </c>
      <c r="R57" s="95">
        <v>3</v>
      </c>
      <c r="S57" s="95">
        <v>51</v>
      </c>
      <c r="T57" s="95">
        <v>26</v>
      </c>
      <c r="U57" s="95">
        <v>15</v>
      </c>
      <c r="V57" s="95">
        <v>40</v>
      </c>
      <c r="W57" s="95">
        <v>92</v>
      </c>
      <c r="X57" s="95">
        <v>117</v>
      </c>
      <c r="Y57" s="95">
        <v>5</v>
      </c>
      <c r="Z57" s="95">
        <v>32</v>
      </c>
      <c r="AA57" s="95">
        <v>66</v>
      </c>
      <c r="AB57" s="95">
        <v>29</v>
      </c>
      <c r="AC57" s="95">
        <v>100</v>
      </c>
      <c r="AD57" s="95">
        <v>24</v>
      </c>
      <c r="AE57" s="95">
        <v>60</v>
      </c>
      <c r="AF57" s="95">
        <v>3</v>
      </c>
      <c r="AG57" s="95">
        <v>17</v>
      </c>
      <c r="AH57" s="95">
        <v>146</v>
      </c>
      <c r="AI57" s="95">
        <v>392</v>
      </c>
      <c r="AJ57" s="95">
        <v>416</v>
      </c>
      <c r="AK57" s="95">
        <v>78</v>
      </c>
      <c r="AL57" s="95">
        <v>136</v>
      </c>
      <c r="AM57" s="95">
        <v>16</v>
      </c>
      <c r="AN57" s="95">
        <v>12</v>
      </c>
      <c r="AO57" s="95">
        <v>115</v>
      </c>
      <c r="AP57" s="95">
        <v>113</v>
      </c>
      <c r="AQ57" s="95">
        <v>53</v>
      </c>
      <c r="AR57" s="95">
        <v>23</v>
      </c>
      <c r="AS57" s="95">
        <v>7</v>
      </c>
      <c r="AT57" s="95">
        <v>207</v>
      </c>
      <c r="AU57" s="95">
        <v>40</v>
      </c>
      <c r="AV57" s="95">
        <v>126</v>
      </c>
      <c r="AW57" s="95">
        <v>204</v>
      </c>
      <c r="AX57" s="95">
        <v>347</v>
      </c>
      <c r="AY57" s="95">
        <v>662</v>
      </c>
      <c r="AZ57" s="95">
        <v>929</v>
      </c>
      <c r="BA57" s="95">
        <v>4121</v>
      </c>
      <c r="BB57" s="95">
        <v>11</v>
      </c>
      <c r="BC57" s="95">
        <v>147</v>
      </c>
      <c r="BD57" s="95">
        <v>360</v>
      </c>
      <c r="BE57" s="95">
        <v>31</v>
      </c>
      <c r="BF57" s="95">
        <v>0</v>
      </c>
      <c r="BG57" s="108">
        <v>9908</v>
      </c>
      <c r="BH57" s="147"/>
      <c r="BI57" s="108">
        <v>9908</v>
      </c>
      <c r="BJ57" s="157">
        <v>36006</v>
      </c>
      <c r="BK57" s="95">
        <v>0</v>
      </c>
      <c r="BL57" s="95">
        <v>222120</v>
      </c>
      <c r="BM57" s="96">
        <v>258126</v>
      </c>
      <c r="BN57" s="95">
        <v>0</v>
      </c>
      <c r="BO57" s="95">
        <v>0</v>
      </c>
      <c r="BP57" s="95">
        <v>0</v>
      </c>
      <c r="BQ57" s="96">
        <v>0</v>
      </c>
      <c r="BR57" s="96">
        <v>0</v>
      </c>
      <c r="BS57" s="96">
        <v>0</v>
      </c>
      <c r="BT57" s="96">
        <v>258126</v>
      </c>
      <c r="BU57" s="97">
        <v>268034</v>
      </c>
    </row>
    <row r="58" spans="1:73" ht="12.75" customHeight="1">
      <c r="A58" s="39">
        <v>51</v>
      </c>
      <c r="B58" s="40" t="s">
        <v>64</v>
      </c>
      <c r="C58" s="41" t="s">
        <v>116</v>
      </c>
      <c r="D58" s="94">
        <v>2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1</v>
      </c>
      <c r="K58" s="95">
        <v>155</v>
      </c>
      <c r="L58" s="95">
        <v>13</v>
      </c>
      <c r="M58" s="95">
        <v>3</v>
      </c>
      <c r="N58" s="95">
        <v>2</v>
      </c>
      <c r="O58" s="95">
        <v>49</v>
      </c>
      <c r="P58" s="95">
        <v>226</v>
      </c>
      <c r="Q58" s="95">
        <v>36</v>
      </c>
      <c r="R58" s="95">
        <v>29</v>
      </c>
      <c r="S58" s="95">
        <v>29</v>
      </c>
      <c r="T58" s="95">
        <v>50</v>
      </c>
      <c r="U58" s="95">
        <v>16</v>
      </c>
      <c r="V58" s="95">
        <v>174</v>
      </c>
      <c r="W58" s="95">
        <v>105</v>
      </c>
      <c r="X58" s="95">
        <v>125</v>
      </c>
      <c r="Y58" s="95">
        <v>7</v>
      </c>
      <c r="Z58" s="95">
        <v>40</v>
      </c>
      <c r="AA58" s="95">
        <v>403</v>
      </c>
      <c r="AB58" s="95">
        <v>36</v>
      </c>
      <c r="AC58" s="95">
        <v>199</v>
      </c>
      <c r="AD58" s="95">
        <v>4</v>
      </c>
      <c r="AE58" s="95">
        <v>33</v>
      </c>
      <c r="AF58" s="95">
        <v>3</v>
      </c>
      <c r="AG58" s="95">
        <v>11</v>
      </c>
      <c r="AH58" s="95">
        <v>0</v>
      </c>
      <c r="AI58" s="95">
        <v>26</v>
      </c>
      <c r="AJ58" s="95">
        <v>571</v>
      </c>
      <c r="AK58" s="95">
        <v>161</v>
      </c>
      <c r="AL58" s="95">
        <v>338</v>
      </c>
      <c r="AM58" s="95">
        <v>35</v>
      </c>
      <c r="AN58" s="95">
        <v>71</v>
      </c>
      <c r="AO58" s="95">
        <v>123</v>
      </c>
      <c r="AP58" s="95">
        <v>0</v>
      </c>
      <c r="AQ58" s="95">
        <v>0</v>
      </c>
      <c r="AR58" s="95">
        <v>0</v>
      </c>
      <c r="AS58" s="95">
        <v>1</v>
      </c>
      <c r="AT58" s="95">
        <v>9282</v>
      </c>
      <c r="AU58" s="95">
        <v>110</v>
      </c>
      <c r="AV58" s="95">
        <v>341</v>
      </c>
      <c r="AW58" s="95">
        <v>47</v>
      </c>
      <c r="AX58" s="95">
        <v>789</v>
      </c>
      <c r="AY58" s="95">
        <v>223</v>
      </c>
      <c r="AZ58" s="95">
        <v>177</v>
      </c>
      <c r="BA58" s="95">
        <v>346</v>
      </c>
      <c r="BB58" s="95">
        <v>369</v>
      </c>
      <c r="BC58" s="95">
        <v>45</v>
      </c>
      <c r="BD58" s="95">
        <v>112</v>
      </c>
      <c r="BE58" s="95">
        <v>3</v>
      </c>
      <c r="BF58" s="95">
        <v>0</v>
      </c>
      <c r="BG58" s="108">
        <v>14922</v>
      </c>
      <c r="BH58" s="147"/>
      <c r="BI58" s="108">
        <v>14922</v>
      </c>
      <c r="BJ58" s="157">
        <v>0</v>
      </c>
      <c r="BK58" s="95">
        <v>0</v>
      </c>
      <c r="BL58" s="95">
        <v>0</v>
      </c>
      <c r="BM58" s="96">
        <v>0</v>
      </c>
      <c r="BN58" s="95">
        <v>0</v>
      </c>
      <c r="BO58" s="95">
        <v>0</v>
      </c>
      <c r="BP58" s="95">
        <v>0</v>
      </c>
      <c r="BQ58" s="96">
        <v>0</v>
      </c>
      <c r="BR58" s="96">
        <v>0</v>
      </c>
      <c r="BS58" s="96">
        <v>156</v>
      </c>
      <c r="BT58" s="96">
        <v>156</v>
      </c>
      <c r="BU58" s="97">
        <v>15078</v>
      </c>
    </row>
    <row r="59" spans="1:73" ht="12.75" customHeight="1">
      <c r="A59" s="39">
        <v>52</v>
      </c>
      <c r="B59" s="40" t="s">
        <v>65</v>
      </c>
      <c r="C59" s="41" t="s">
        <v>117</v>
      </c>
      <c r="D59" s="94">
        <v>80</v>
      </c>
      <c r="E59" s="95">
        <v>30</v>
      </c>
      <c r="F59" s="95">
        <v>0</v>
      </c>
      <c r="G59" s="95">
        <v>5</v>
      </c>
      <c r="H59" s="95">
        <v>0</v>
      </c>
      <c r="I59" s="95">
        <v>0</v>
      </c>
      <c r="J59" s="95">
        <v>33</v>
      </c>
      <c r="K59" s="95">
        <v>148</v>
      </c>
      <c r="L59" s="95">
        <v>49</v>
      </c>
      <c r="M59" s="95">
        <v>15</v>
      </c>
      <c r="N59" s="95">
        <v>14</v>
      </c>
      <c r="O59" s="95">
        <v>184</v>
      </c>
      <c r="P59" s="95">
        <v>153</v>
      </c>
      <c r="Q59" s="95">
        <v>123</v>
      </c>
      <c r="R59" s="95">
        <v>13</v>
      </c>
      <c r="S59" s="95">
        <v>120</v>
      </c>
      <c r="T59" s="95">
        <v>148</v>
      </c>
      <c r="U59" s="95">
        <v>52</v>
      </c>
      <c r="V59" s="95">
        <v>159</v>
      </c>
      <c r="W59" s="95">
        <v>161</v>
      </c>
      <c r="X59" s="95">
        <v>233</v>
      </c>
      <c r="Y59" s="95">
        <v>13</v>
      </c>
      <c r="Z59" s="95">
        <v>114</v>
      </c>
      <c r="AA59" s="95">
        <v>596</v>
      </c>
      <c r="AB59" s="95">
        <v>136</v>
      </c>
      <c r="AC59" s="95">
        <v>264</v>
      </c>
      <c r="AD59" s="95">
        <v>79</v>
      </c>
      <c r="AE59" s="95">
        <v>303</v>
      </c>
      <c r="AF59" s="95">
        <v>22</v>
      </c>
      <c r="AG59" s="95">
        <v>54</v>
      </c>
      <c r="AH59" s="95">
        <v>42</v>
      </c>
      <c r="AI59" s="95">
        <v>202</v>
      </c>
      <c r="AJ59" s="95">
        <v>660</v>
      </c>
      <c r="AK59" s="95">
        <v>135</v>
      </c>
      <c r="AL59" s="95">
        <v>364</v>
      </c>
      <c r="AM59" s="95">
        <v>34</v>
      </c>
      <c r="AN59" s="95">
        <v>46</v>
      </c>
      <c r="AO59" s="95">
        <v>228</v>
      </c>
      <c r="AP59" s="95">
        <v>275</v>
      </c>
      <c r="AQ59" s="95">
        <v>178</v>
      </c>
      <c r="AR59" s="95">
        <v>30</v>
      </c>
      <c r="AS59" s="95">
        <v>0</v>
      </c>
      <c r="AT59" s="95">
        <v>146</v>
      </c>
      <c r="AU59" s="95">
        <v>91</v>
      </c>
      <c r="AV59" s="95">
        <v>284</v>
      </c>
      <c r="AW59" s="95">
        <v>108</v>
      </c>
      <c r="AX59" s="95">
        <v>763</v>
      </c>
      <c r="AY59" s="95">
        <v>5</v>
      </c>
      <c r="AZ59" s="95">
        <v>85</v>
      </c>
      <c r="BA59" s="95">
        <v>6</v>
      </c>
      <c r="BB59" s="95">
        <v>98</v>
      </c>
      <c r="BC59" s="95">
        <v>97</v>
      </c>
      <c r="BD59" s="95">
        <v>104</v>
      </c>
      <c r="BE59" s="95">
        <v>55</v>
      </c>
      <c r="BF59" s="95">
        <v>0</v>
      </c>
      <c r="BG59" s="108">
        <v>7337</v>
      </c>
      <c r="BH59" s="147"/>
      <c r="BI59" s="108">
        <v>7337</v>
      </c>
      <c r="BJ59" s="157">
        <v>0</v>
      </c>
      <c r="BK59" s="95">
        <v>35960</v>
      </c>
      <c r="BL59" s="95">
        <v>33</v>
      </c>
      <c r="BM59" s="96">
        <v>35993</v>
      </c>
      <c r="BN59" s="95">
        <v>0</v>
      </c>
      <c r="BO59" s="95">
        <v>0</v>
      </c>
      <c r="BP59" s="95">
        <v>0</v>
      </c>
      <c r="BQ59" s="96">
        <v>0</v>
      </c>
      <c r="BR59" s="96">
        <v>0</v>
      </c>
      <c r="BS59" s="96">
        <v>0</v>
      </c>
      <c r="BT59" s="96">
        <v>35993</v>
      </c>
      <c r="BU59" s="97">
        <v>43330</v>
      </c>
    </row>
    <row r="60" spans="1:73" ht="12.75" customHeight="1">
      <c r="A60" s="39">
        <v>53</v>
      </c>
      <c r="B60" s="40" t="s">
        <v>66</v>
      </c>
      <c r="C60" s="41" t="s">
        <v>118</v>
      </c>
      <c r="D60" s="94">
        <v>5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3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46</v>
      </c>
      <c r="Q60" s="95">
        <v>2835</v>
      </c>
      <c r="R60" s="95">
        <v>0</v>
      </c>
      <c r="S60" s="95">
        <v>0</v>
      </c>
      <c r="T60" s="95">
        <v>1</v>
      </c>
      <c r="U60" s="95">
        <v>0</v>
      </c>
      <c r="V60" s="95">
        <v>0</v>
      </c>
      <c r="W60" s="95">
        <v>2</v>
      </c>
      <c r="X60" s="95">
        <v>24</v>
      </c>
      <c r="Y60" s="95">
        <v>0</v>
      </c>
      <c r="Z60" s="95">
        <v>0</v>
      </c>
      <c r="AA60" s="95">
        <v>1</v>
      </c>
      <c r="AB60" s="95">
        <v>1</v>
      </c>
      <c r="AC60" s="95">
        <v>0</v>
      </c>
      <c r="AD60" s="95">
        <v>0</v>
      </c>
      <c r="AE60" s="95">
        <v>1</v>
      </c>
      <c r="AF60" s="95">
        <v>0</v>
      </c>
      <c r="AG60" s="95">
        <v>0</v>
      </c>
      <c r="AH60" s="95">
        <v>0</v>
      </c>
      <c r="AI60" s="95">
        <v>320</v>
      </c>
      <c r="AJ60" s="95">
        <v>1439</v>
      </c>
      <c r="AK60" s="95">
        <v>538</v>
      </c>
      <c r="AL60" s="95">
        <v>49</v>
      </c>
      <c r="AM60" s="95">
        <v>0</v>
      </c>
      <c r="AN60" s="95">
        <v>6</v>
      </c>
      <c r="AO60" s="95">
        <v>283</v>
      </c>
      <c r="AP60" s="95">
        <v>1487</v>
      </c>
      <c r="AQ60" s="95">
        <v>252</v>
      </c>
      <c r="AR60" s="95">
        <v>27</v>
      </c>
      <c r="AS60" s="95">
        <v>2</v>
      </c>
      <c r="AT60" s="95">
        <v>95</v>
      </c>
      <c r="AU60" s="95">
        <v>191</v>
      </c>
      <c r="AV60" s="95">
        <v>179</v>
      </c>
      <c r="AW60" s="95">
        <v>13</v>
      </c>
      <c r="AX60" s="95">
        <v>9031</v>
      </c>
      <c r="AY60" s="95">
        <v>209</v>
      </c>
      <c r="AZ60" s="95">
        <v>70</v>
      </c>
      <c r="BA60" s="95">
        <v>74</v>
      </c>
      <c r="BB60" s="95">
        <v>4</v>
      </c>
      <c r="BC60" s="95">
        <v>29</v>
      </c>
      <c r="BD60" s="95">
        <v>5348</v>
      </c>
      <c r="BE60" s="95">
        <v>2</v>
      </c>
      <c r="BF60" s="95">
        <v>0</v>
      </c>
      <c r="BG60" s="108">
        <v>22567</v>
      </c>
      <c r="BH60" s="147"/>
      <c r="BI60" s="108">
        <v>22567</v>
      </c>
      <c r="BJ60" s="157">
        <v>28630</v>
      </c>
      <c r="BK60" s="95">
        <v>0</v>
      </c>
      <c r="BL60" s="95">
        <v>16066</v>
      </c>
      <c r="BM60" s="96">
        <v>44696</v>
      </c>
      <c r="BN60" s="95">
        <v>1904</v>
      </c>
      <c r="BO60" s="95">
        <v>407</v>
      </c>
      <c r="BP60" s="95">
        <v>-14</v>
      </c>
      <c r="BQ60" s="96">
        <v>393</v>
      </c>
      <c r="BR60" s="96">
        <v>2297</v>
      </c>
      <c r="BS60" s="96">
        <v>1423</v>
      </c>
      <c r="BT60" s="96">
        <v>48416</v>
      </c>
      <c r="BU60" s="97">
        <v>70983</v>
      </c>
    </row>
    <row r="61" spans="1:73" ht="12.75" customHeight="1">
      <c r="A61" s="39">
        <v>54</v>
      </c>
      <c r="B61" s="40" t="s">
        <v>67</v>
      </c>
      <c r="C61" s="41" t="s">
        <v>119</v>
      </c>
      <c r="D61" s="94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3</v>
      </c>
      <c r="K61" s="95">
        <v>23</v>
      </c>
      <c r="L61" s="95">
        <v>2</v>
      </c>
      <c r="M61" s="95">
        <v>1</v>
      </c>
      <c r="N61" s="95">
        <v>3</v>
      </c>
      <c r="O61" s="95">
        <v>20</v>
      </c>
      <c r="P61" s="95">
        <v>23</v>
      </c>
      <c r="Q61" s="95">
        <v>8</v>
      </c>
      <c r="R61" s="95">
        <v>0</v>
      </c>
      <c r="S61" s="95">
        <v>22</v>
      </c>
      <c r="T61" s="95">
        <v>8</v>
      </c>
      <c r="U61" s="95">
        <v>5</v>
      </c>
      <c r="V61" s="95">
        <v>5</v>
      </c>
      <c r="W61" s="95">
        <v>21</v>
      </c>
      <c r="X61" s="95">
        <v>44</v>
      </c>
      <c r="Y61" s="95">
        <v>4</v>
      </c>
      <c r="Z61" s="95">
        <v>8</v>
      </c>
      <c r="AA61" s="95">
        <v>61</v>
      </c>
      <c r="AB61" s="95">
        <v>13</v>
      </c>
      <c r="AC61" s="95">
        <v>16</v>
      </c>
      <c r="AD61" s="95">
        <v>11</v>
      </c>
      <c r="AE61" s="95">
        <v>30</v>
      </c>
      <c r="AF61" s="95">
        <v>0</v>
      </c>
      <c r="AG61" s="95">
        <v>0</v>
      </c>
      <c r="AH61" s="95">
        <v>0</v>
      </c>
      <c r="AI61" s="95">
        <v>39</v>
      </c>
      <c r="AJ61" s="95">
        <v>82</v>
      </c>
      <c r="AK61" s="95">
        <v>261</v>
      </c>
      <c r="AL61" s="95">
        <v>286</v>
      </c>
      <c r="AM61" s="95">
        <v>28</v>
      </c>
      <c r="AN61" s="95">
        <v>58</v>
      </c>
      <c r="AO61" s="95">
        <v>133</v>
      </c>
      <c r="AP61" s="95">
        <v>182</v>
      </c>
      <c r="AQ61" s="95">
        <v>4</v>
      </c>
      <c r="AR61" s="95">
        <v>1</v>
      </c>
      <c r="AS61" s="95">
        <v>1</v>
      </c>
      <c r="AT61" s="95">
        <v>45</v>
      </c>
      <c r="AU61" s="95">
        <v>17</v>
      </c>
      <c r="AV61" s="95">
        <v>141</v>
      </c>
      <c r="AW61" s="95">
        <v>67</v>
      </c>
      <c r="AX61" s="95">
        <v>258</v>
      </c>
      <c r="AY61" s="95">
        <v>222</v>
      </c>
      <c r="AZ61" s="95">
        <v>252</v>
      </c>
      <c r="BA61" s="95">
        <v>1510</v>
      </c>
      <c r="BB61" s="95">
        <v>4</v>
      </c>
      <c r="BC61" s="95">
        <v>34</v>
      </c>
      <c r="BD61" s="95">
        <v>71</v>
      </c>
      <c r="BE61" s="95">
        <v>30</v>
      </c>
      <c r="BF61" s="95">
        <v>0</v>
      </c>
      <c r="BG61" s="108">
        <v>4057</v>
      </c>
      <c r="BH61" s="147"/>
      <c r="BI61" s="108">
        <v>4057</v>
      </c>
      <c r="BJ61" s="157">
        <v>10104</v>
      </c>
      <c r="BK61" s="95">
        <v>0</v>
      </c>
      <c r="BL61" s="95">
        <v>0</v>
      </c>
      <c r="BM61" s="96">
        <v>10104</v>
      </c>
      <c r="BN61" s="95">
        <v>0</v>
      </c>
      <c r="BO61" s="95">
        <v>0</v>
      </c>
      <c r="BP61" s="95">
        <v>0</v>
      </c>
      <c r="BQ61" s="96">
        <v>0</v>
      </c>
      <c r="BR61" s="96">
        <v>0</v>
      </c>
      <c r="BS61" s="96">
        <v>0</v>
      </c>
      <c r="BT61" s="96">
        <v>10104</v>
      </c>
      <c r="BU61" s="97">
        <v>14161</v>
      </c>
    </row>
    <row r="62" spans="1:73" ht="12.75" customHeight="1">
      <c r="A62" s="52">
        <v>55</v>
      </c>
      <c r="B62" s="40" t="s">
        <v>68</v>
      </c>
      <c r="C62" s="41" t="s">
        <v>12</v>
      </c>
      <c r="D62" s="90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91">
        <v>0</v>
      </c>
      <c r="AS62" s="91">
        <v>0</v>
      </c>
      <c r="AT62" s="91">
        <v>0</v>
      </c>
      <c r="AU62" s="91">
        <v>0</v>
      </c>
      <c r="AV62" s="91">
        <v>0</v>
      </c>
      <c r="AW62" s="91">
        <v>0</v>
      </c>
      <c r="AX62" s="91">
        <v>0</v>
      </c>
      <c r="AY62" s="91">
        <v>0</v>
      </c>
      <c r="AZ62" s="91">
        <v>0</v>
      </c>
      <c r="BA62" s="91">
        <v>0</v>
      </c>
      <c r="BB62" s="91">
        <v>0</v>
      </c>
      <c r="BC62" s="91">
        <v>0</v>
      </c>
      <c r="BD62" s="91">
        <v>0</v>
      </c>
      <c r="BE62" s="91">
        <v>0</v>
      </c>
      <c r="BF62" s="91">
        <v>0</v>
      </c>
      <c r="BG62" s="108">
        <v>0</v>
      </c>
      <c r="BH62" s="155"/>
      <c r="BI62" s="158">
        <v>0</v>
      </c>
      <c r="BJ62" s="152">
        <v>271</v>
      </c>
      <c r="BK62" s="91">
        <v>0</v>
      </c>
      <c r="BL62" s="91">
        <v>0</v>
      </c>
      <c r="BM62" s="96">
        <v>271</v>
      </c>
      <c r="BN62" s="95">
        <v>0</v>
      </c>
      <c r="BO62" s="91">
        <v>0</v>
      </c>
      <c r="BP62" s="91">
        <v>0</v>
      </c>
      <c r="BQ62" s="96">
        <v>0</v>
      </c>
      <c r="BR62" s="96">
        <v>0</v>
      </c>
      <c r="BS62" s="96">
        <v>0</v>
      </c>
      <c r="BT62" s="96">
        <v>271</v>
      </c>
      <c r="BU62" s="106">
        <v>271</v>
      </c>
    </row>
    <row r="63" spans="1:73" ht="12.75" customHeight="1">
      <c r="A63" s="39">
        <v>56</v>
      </c>
      <c r="B63" s="43"/>
      <c r="C63" s="44" t="s">
        <v>5</v>
      </c>
      <c r="D63" s="100">
        <v>22176</v>
      </c>
      <c r="E63" s="102">
        <v>4088</v>
      </c>
      <c r="F63" s="102">
        <v>534</v>
      </c>
      <c r="G63" s="102">
        <v>834</v>
      </c>
      <c r="H63" s="102">
        <v>31</v>
      </c>
      <c r="I63" s="102">
        <v>0</v>
      </c>
      <c r="J63" s="102">
        <v>7386</v>
      </c>
      <c r="K63" s="102">
        <v>80522</v>
      </c>
      <c r="L63" s="102">
        <v>5336</v>
      </c>
      <c r="M63" s="102">
        <v>1329</v>
      </c>
      <c r="N63" s="102">
        <v>1013</v>
      </c>
      <c r="O63" s="102">
        <v>42144</v>
      </c>
      <c r="P63" s="102">
        <v>67742</v>
      </c>
      <c r="Q63" s="102">
        <v>38559</v>
      </c>
      <c r="R63" s="102">
        <v>44971</v>
      </c>
      <c r="S63" s="102">
        <v>49620</v>
      </c>
      <c r="T63" s="102">
        <v>21554</v>
      </c>
      <c r="U63" s="102">
        <v>12483</v>
      </c>
      <c r="V63" s="102">
        <v>60751</v>
      </c>
      <c r="W63" s="102">
        <v>51115</v>
      </c>
      <c r="X63" s="102">
        <v>84599</v>
      </c>
      <c r="Y63" s="102">
        <v>3492</v>
      </c>
      <c r="Z63" s="102">
        <v>25737</v>
      </c>
      <c r="AA63" s="102">
        <v>121700</v>
      </c>
      <c r="AB63" s="102">
        <v>21193</v>
      </c>
      <c r="AC63" s="102">
        <v>116102</v>
      </c>
      <c r="AD63" s="102">
        <v>17781</v>
      </c>
      <c r="AE63" s="102">
        <v>20991</v>
      </c>
      <c r="AF63" s="102">
        <v>2426</v>
      </c>
      <c r="AG63" s="102">
        <v>20714</v>
      </c>
      <c r="AH63" s="102">
        <v>4432</v>
      </c>
      <c r="AI63" s="102">
        <v>78928</v>
      </c>
      <c r="AJ63" s="102">
        <v>148459</v>
      </c>
      <c r="AK63" s="102">
        <v>36645</v>
      </c>
      <c r="AL63" s="102">
        <v>56042</v>
      </c>
      <c r="AM63" s="102">
        <v>22868</v>
      </c>
      <c r="AN63" s="102">
        <v>18138</v>
      </c>
      <c r="AO63" s="102">
        <v>46380</v>
      </c>
      <c r="AP63" s="102">
        <v>42172</v>
      </c>
      <c r="AQ63" s="102">
        <v>29910</v>
      </c>
      <c r="AR63" s="102">
        <v>9808</v>
      </c>
      <c r="AS63" s="102">
        <v>4117</v>
      </c>
      <c r="AT63" s="102">
        <v>127557</v>
      </c>
      <c r="AU63" s="102">
        <v>19813</v>
      </c>
      <c r="AV63" s="102">
        <v>61207</v>
      </c>
      <c r="AW63" s="102">
        <v>23462</v>
      </c>
      <c r="AX63" s="102">
        <v>157503</v>
      </c>
      <c r="AY63" s="102">
        <v>75874</v>
      </c>
      <c r="AZ63" s="102">
        <v>44186</v>
      </c>
      <c r="BA63" s="102">
        <v>70160</v>
      </c>
      <c r="BB63" s="102">
        <v>7251</v>
      </c>
      <c r="BC63" s="102">
        <v>14351</v>
      </c>
      <c r="BD63" s="102">
        <v>31864</v>
      </c>
      <c r="BE63" s="102">
        <v>6759</v>
      </c>
      <c r="BF63" s="102">
        <v>0</v>
      </c>
      <c r="BG63" s="101">
        <v>2084809</v>
      </c>
      <c r="BH63" s="100"/>
      <c r="BI63" s="101">
        <v>2084809</v>
      </c>
      <c r="BJ63" s="140">
        <v>894238</v>
      </c>
      <c r="BK63" s="102">
        <v>35960</v>
      </c>
      <c r="BL63" s="102">
        <v>583601</v>
      </c>
      <c r="BM63" s="102">
        <v>1513799</v>
      </c>
      <c r="BN63" s="102">
        <v>358936</v>
      </c>
      <c r="BO63" s="102">
        <v>407</v>
      </c>
      <c r="BP63" s="102">
        <v>16052</v>
      </c>
      <c r="BQ63" s="102">
        <v>16459</v>
      </c>
      <c r="BR63" s="102">
        <v>375395</v>
      </c>
      <c r="BS63" s="102">
        <v>984505</v>
      </c>
      <c r="BT63" s="102">
        <v>2873699</v>
      </c>
      <c r="BU63" s="107">
        <v>4958508</v>
      </c>
    </row>
    <row r="64" spans="1:73" ht="12.75" customHeight="1">
      <c r="A64" s="39">
        <v>57</v>
      </c>
      <c r="B64" s="54"/>
      <c r="C64" s="55" t="s">
        <v>120</v>
      </c>
      <c r="D64" s="94">
        <v>32</v>
      </c>
      <c r="E64" s="95">
        <v>24</v>
      </c>
      <c r="F64" s="95">
        <v>0</v>
      </c>
      <c r="G64" s="95">
        <v>8</v>
      </c>
      <c r="H64" s="95">
        <v>0</v>
      </c>
      <c r="I64" s="95">
        <v>0</v>
      </c>
      <c r="J64" s="95">
        <v>114</v>
      </c>
      <c r="K64" s="95">
        <v>267</v>
      </c>
      <c r="L64" s="95">
        <v>68</v>
      </c>
      <c r="M64" s="95">
        <v>18</v>
      </c>
      <c r="N64" s="95">
        <v>5</v>
      </c>
      <c r="O64" s="95">
        <v>143</v>
      </c>
      <c r="P64" s="95">
        <v>279</v>
      </c>
      <c r="Q64" s="95">
        <v>269</v>
      </c>
      <c r="R64" s="95">
        <v>25</v>
      </c>
      <c r="S64" s="95">
        <v>687</v>
      </c>
      <c r="T64" s="95">
        <v>257</v>
      </c>
      <c r="U64" s="95">
        <v>115</v>
      </c>
      <c r="V64" s="95">
        <v>286</v>
      </c>
      <c r="W64" s="95">
        <v>351</v>
      </c>
      <c r="X64" s="95">
        <v>837</v>
      </c>
      <c r="Y64" s="95">
        <v>51</v>
      </c>
      <c r="Z64" s="95">
        <v>236</v>
      </c>
      <c r="AA64" s="95">
        <v>2288</v>
      </c>
      <c r="AB64" s="95">
        <v>421</v>
      </c>
      <c r="AC64" s="95">
        <v>972</v>
      </c>
      <c r="AD64" s="95">
        <v>191</v>
      </c>
      <c r="AE64" s="95">
        <v>101</v>
      </c>
      <c r="AF64" s="95">
        <v>20</v>
      </c>
      <c r="AG64" s="95">
        <v>94</v>
      </c>
      <c r="AH64" s="95">
        <v>3</v>
      </c>
      <c r="AI64" s="95">
        <v>509</v>
      </c>
      <c r="AJ64" s="95">
        <v>1427</v>
      </c>
      <c r="AK64" s="95">
        <v>120</v>
      </c>
      <c r="AL64" s="95">
        <v>587</v>
      </c>
      <c r="AM64" s="95">
        <v>138</v>
      </c>
      <c r="AN64" s="95">
        <v>77</v>
      </c>
      <c r="AO64" s="95">
        <v>6741</v>
      </c>
      <c r="AP64" s="95">
        <v>491</v>
      </c>
      <c r="AQ64" s="95">
        <v>69</v>
      </c>
      <c r="AR64" s="95">
        <v>115</v>
      </c>
      <c r="AS64" s="95">
        <v>77</v>
      </c>
      <c r="AT64" s="95">
        <v>212</v>
      </c>
      <c r="AU64" s="95">
        <v>238</v>
      </c>
      <c r="AV64" s="95">
        <v>1500</v>
      </c>
      <c r="AW64" s="95">
        <v>327</v>
      </c>
      <c r="AX64" s="95">
        <v>2576</v>
      </c>
      <c r="AY64" s="95">
        <v>185</v>
      </c>
      <c r="AZ64" s="95">
        <v>496</v>
      </c>
      <c r="BA64" s="95">
        <v>48</v>
      </c>
      <c r="BB64" s="95">
        <v>125</v>
      </c>
      <c r="BC64" s="95">
        <v>107</v>
      </c>
      <c r="BD64" s="95">
        <v>283</v>
      </c>
      <c r="BE64" s="95">
        <v>32</v>
      </c>
      <c r="BF64" s="95">
        <v>0</v>
      </c>
      <c r="BG64" s="104">
        <v>24642</v>
      </c>
      <c r="BH64" s="123"/>
      <c r="BI64" s="104">
        <v>24642</v>
      </c>
      <c r="BJ64" s="150">
        <v>49837</v>
      </c>
      <c r="BK64" s="95">
        <v>0</v>
      </c>
      <c r="BL64" s="95">
        <v>0</v>
      </c>
      <c r="BM64" s="96">
        <v>49837</v>
      </c>
      <c r="BN64" s="95">
        <v>0</v>
      </c>
      <c r="BO64" s="95">
        <v>0</v>
      </c>
      <c r="BP64" s="95">
        <v>0</v>
      </c>
      <c r="BQ64" s="96">
        <v>0</v>
      </c>
      <c r="BR64" s="96">
        <v>0</v>
      </c>
      <c r="BS64" s="96">
        <v>0</v>
      </c>
      <c r="BT64" s="96">
        <v>49837</v>
      </c>
      <c r="BU64" s="97">
        <v>74479</v>
      </c>
    </row>
    <row r="65" spans="1:73" ht="12.75" customHeight="1">
      <c r="A65" s="39">
        <v>58</v>
      </c>
      <c r="B65" s="54"/>
      <c r="C65" s="55" t="s">
        <v>162</v>
      </c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104">
        <v>0</v>
      </c>
      <c r="BH65" s="123"/>
      <c r="BI65" s="104">
        <v>0</v>
      </c>
      <c r="BJ65" s="150">
        <v>-38534</v>
      </c>
      <c r="BK65" s="95">
        <v>0</v>
      </c>
      <c r="BL65" s="95">
        <v>0</v>
      </c>
      <c r="BM65" s="96">
        <v>-38534</v>
      </c>
      <c r="BN65" s="95">
        <v>0</v>
      </c>
      <c r="BO65" s="95">
        <v>0</v>
      </c>
      <c r="BP65" s="95">
        <v>0</v>
      </c>
      <c r="BQ65" s="96">
        <v>0</v>
      </c>
      <c r="BR65" s="96">
        <v>0</v>
      </c>
      <c r="BS65" s="96">
        <v>38534</v>
      </c>
      <c r="BT65" s="96">
        <v>0</v>
      </c>
      <c r="BU65" s="97">
        <v>0</v>
      </c>
    </row>
    <row r="66" spans="1:73" ht="12.75" customHeight="1">
      <c r="A66" s="39">
        <v>59</v>
      </c>
      <c r="B66" s="54"/>
      <c r="C66" s="55" t="s">
        <v>14</v>
      </c>
      <c r="D66" s="94">
        <v>1733</v>
      </c>
      <c r="E66" s="95">
        <v>593</v>
      </c>
      <c r="F66" s="95">
        <v>7</v>
      </c>
      <c r="G66" s="95">
        <v>26</v>
      </c>
      <c r="H66" s="95">
        <v>1</v>
      </c>
      <c r="I66" s="95">
        <v>0</v>
      </c>
      <c r="J66" s="95">
        <v>145</v>
      </c>
      <c r="K66" s="95">
        <v>-862</v>
      </c>
      <c r="L66" s="95">
        <v>53</v>
      </c>
      <c r="M66" s="95">
        <v>11</v>
      </c>
      <c r="N66" s="95">
        <v>6</v>
      </c>
      <c r="O66" s="95">
        <v>245</v>
      </c>
      <c r="P66" s="95">
        <v>665</v>
      </c>
      <c r="Q66" s="95">
        <v>164</v>
      </c>
      <c r="R66" s="95">
        <v>40</v>
      </c>
      <c r="S66" s="95">
        <v>228</v>
      </c>
      <c r="T66" s="95">
        <v>98</v>
      </c>
      <c r="U66" s="95">
        <v>320</v>
      </c>
      <c r="V66" s="95">
        <v>410</v>
      </c>
      <c r="W66" s="95">
        <v>239</v>
      </c>
      <c r="X66" s="95">
        <v>373</v>
      </c>
      <c r="Y66" s="95">
        <v>13</v>
      </c>
      <c r="Z66" s="95">
        <v>100</v>
      </c>
      <c r="AA66" s="95">
        <v>481</v>
      </c>
      <c r="AB66" s="95">
        <v>92</v>
      </c>
      <c r="AC66" s="95">
        <v>453</v>
      </c>
      <c r="AD66" s="95">
        <v>102</v>
      </c>
      <c r="AE66" s="95">
        <v>73</v>
      </c>
      <c r="AF66" s="95">
        <v>32</v>
      </c>
      <c r="AG66" s="95">
        <v>1690</v>
      </c>
      <c r="AH66" s="95">
        <v>173</v>
      </c>
      <c r="AI66" s="95">
        <v>2020</v>
      </c>
      <c r="AJ66" s="95">
        <v>3572</v>
      </c>
      <c r="AK66" s="95">
        <v>2684</v>
      </c>
      <c r="AL66" s="95">
        <v>5007</v>
      </c>
      <c r="AM66" s="95">
        <v>34</v>
      </c>
      <c r="AN66" s="95">
        <v>29</v>
      </c>
      <c r="AO66" s="95">
        <v>2399</v>
      </c>
      <c r="AP66" s="95">
        <v>437</v>
      </c>
      <c r="AQ66" s="95">
        <v>3695</v>
      </c>
      <c r="AR66" s="95">
        <v>1227</v>
      </c>
      <c r="AS66" s="95">
        <v>619</v>
      </c>
      <c r="AT66" s="95">
        <v>20871</v>
      </c>
      <c r="AU66" s="95">
        <v>392</v>
      </c>
      <c r="AV66" s="95">
        <v>583</v>
      </c>
      <c r="AW66" s="95">
        <v>1033</v>
      </c>
      <c r="AX66" s="95">
        <v>1592</v>
      </c>
      <c r="AY66" s="95">
        <v>13527</v>
      </c>
      <c r="AZ66" s="95">
        <v>5263</v>
      </c>
      <c r="BA66" s="95">
        <v>8843</v>
      </c>
      <c r="BB66" s="95">
        <v>432</v>
      </c>
      <c r="BC66" s="95">
        <v>3163</v>
      </c>
      <c r="BD66" s="95">
        <v>3382</v>
      </c>
      <c r="BE66" s="95">
        <v>117</v>
      </c>
      <c r="BF66" s="95">
        <v>0</v>
      </c>
      <c r="BG66" s="104">
        <v>88625</v>
      </c>
      <c r="BH66" s="123"/>
      <c r="BI66" s="104">
        <v>88625</v>
      </c>
      <c r="BJ66" s="150">
        <v>154916</v>
      </c>
      <c r="BK66" s="95">
        <v>0</v>
      </c>
      <c r="BL66" s="95">
        <v>1227</v>
      </c>
      <c r="BM66" s="96">
        <v>156143</v>
      </c>
      <c r="BN66" s="95">
        <v>30075</v>
      </c>
      <c r="BO66" s="95">
        <v>0</v>
      </c>
      <c r="BP66" s="95">
        <v>8</v>
      </c>
      <c r="BQ66" s="96">
        <v>8</v>
      </c>
      <c r="BR66" s="96">
        <v>30083</v>
      </c>
      <c r="BS66" s="96">
        <v>-2189</v>
      </c>
      <c r="BT66" s="96">
        <v>184037</v>
      </c>
      <c r="BU66" s="97">
        <v>272662</v>
      </c>
    </row>
    <row r="67" spans="1:73" ht="12.75" customHeight="1">
      <c r="A67" s="39">
        <v>60</v>
      </c>
      <c r="B67" s="56"/>
      <c r="C67" s="57" t="s">
        <v>143</v>
      </c>
      <c r="D67" s="100">
        <v>23941</v>
      </c>
      <c r="E67" s="102">
        <v>4705</v>
      </c>
      <c r="F67" s="102">
        <v>541</v>
      </c>
      <c r="G67" s="102">
        <v>868</v>
      </c>
      <c r="H67" s="102">
        <v>32</v>
      </c>
      <c r="I67" s="102">
        <v>0</v>
      </c>
      <c r="J67" s="102">
        <v>7645</v>
      </c>
      <c r="K67" s="102">
        <v>79927</v>
      </c>
      <c r="L67" s="102">
        <v>5457</v>
      </c>
      <c r="M67" s="102">
        <v>1358</v>
      </c>
      <c r="N67" s="102">
        <v>1024</v>
      </c>
      <c r="O67" s="102">
        <v>42532</v>
      </c>
      <c r="P67" s="102">
        <v>68686</v>
      </c>
      <c r="Q67" s="102">
        <v>38992</v>
      </c>
      <c r="R67" s="102">
        <v>45036</v>
      </c>
      <c r="S67" s="102">
        <v>50535</v>
      </c>
      <c r="T67" s="102">
        <v>21909</v>
      </c>
      <c r="U67" s="102">
        <v>12918</v>
      </c>
      <c r="V67" s="102">
        <v>61447</v>
      </c>
      <c r="W67" s="102">
        <v>51705</v>
      </c>
      <c r="X67" s="102">
        <v>85809</v>
      </c>
      <c r="Y67" s="102">
        <v>3556</v>
      </c>
      <c r="Z67" s="102">
        <v>26073</v>
      </c>
      <c r="AA67" s="102">
        <v>124469</v>
      </c>
      <c r="AB67" s="102">
        <v>21706</v>
      </c>
      <c r="AC67" s="102">
        <v>117527</v>
      </c>
      <c r="AD67" s="102">
        <v>18074</v>
      </c>
      <c r="AE67" s="102">
        <v>21165</v>
      </c>
      <c r="AF67" s="102">
        <v>2478</v>
      </c>
      <c r="AG67" s="102">
        <v>22498</v>
      </c>
      <c r="AH67" s="102">
        <v>4608</v>
      </c>
      <c r="AI67" s="102">
        <v>81457</v>
      </c>
      <c r="AJ67" s="102">
        <v>153458</v>
      </c>
      <c r="AK67" s="102">
        <v>39449</v>
      </c>
      <c r="AL67" s="102">
        <v>61636</v>
      </c>
      <c r="AM67" s="102">
        <v>23040</v>
      </c>
      <c r="AN67" s="102">
        <v>18244</v>
      </c>
      <c r="AO67" s="102">
        <v>55520</v>
      </c>
      <c r="AP67" s="102">
        <v>43100</v>
      </c>
      <c r="AQ67" s="102">
        <v>33674</v>
      </c>
      <c r="AR67" s="102">
        <v>11150</v>
      </c>
      <c r="AS67" s="102">
        <v>4813</v>
      </c>
      <c r="AT67" s="102">
        <v>148640</v>
      </c>
      <c r="AU67" s="102">
        <v>20443</v>
      </c>
      <c r="AV67" s="102">
        <v>63290</v>
      </c>
      <c r="AW67" s="102">
        <v>24822</v>
      </c>
      <c r="AX67" s="102">
        <v>161671</v>
      </c>
      <c r="AY67" s="102">
        <v>89586</v>
      </c>
      <c r="AZ67" s="102">
        <v>49945</v>
      </c>
      <c r="BA67" s="102">
        <v>79051</v>
      </c>
      <c r="BB67" s="102">
        <v>7808</v>
      </c>
      <c r="BC67" s="102">
        <v>17621</v>
      </c>
      <c r="BD67" s="102">
        <v>35529</v>
      </c>
      <c r="BE67" s="102">
        <v>6908</v>
      </c>
      <c r="BF67" s="102">
        <v>0</v>
      </c>
      <c r="BG67" s="101">
        <v>2198076</v>
      </c>
      <c r="BH67" s="100">
        <v>0</v>
      </c>
      <c r="BI67" s="101">
        <v>2198076</v>
      </c>
      <c r="BJ67" s="140">
        <v>1060457</v>
      </c>
      <c r="BK67" s="102">
        <v>35960</v>
      </c>
      <c r="BL67" s="102">
        <v>584828</v>
      </c>
      <c r="BM67" s="102">
        <v>1681245</v>
      </c>
      <c r="BN67" s="102">
        <v>389011</v>
      </c>
      <c r="BO67" s="102">
        <v>407</v>
      </c>
      <c r="BP67" s="102">
        <v>16060</v>
      </c>
      <c r="BQ67" s="102">
        <v>16467</v>
      </c>
      <c r="BR67" s="102">
        <v>405478</v>
      </c>
      <c r="BS67" s="102">
        <v>1020850</v>
      </c>
      <c r="BT67" s="102">
        <v>3107573</v>
      </c>
      <c r="BU67" s="103">
        <v>5305649</v>
      </c>
    </row>
    <row r="68" spans="1:73" ht="12.75" customHeight="1">
      <c r="A68" s="52">
        <v>61</v>
      </c>
      <c r="B68" s="58"/>
      <c r="C68" s="59" t="s">
        <v>134</v>
      </c>
      <c r="D68" s="113">
        <v>6324</v>
      </c>
      <c r="E68" s="99">
        <v>4347</v>
      </c>
      <c r="F68" s="99">
        <v>199</v>
      </c>
      <c r="G68" s="99">
        <v>197</v>
      </c>
      <c r="H68" s="99">
        <v>7</v>
      </c>
      <c r="I68" s="99">
        <v>0</v>
      </c>
      <c r="J68" s="99">
        <v>2775</v>
      </c>
      <c r="K68" s="99">
        <v>18635</v>
      </c>
      <c r="L68" s="99">
        <v>2463</v>
      </c>
      <c r="M68" s="99">
        <v>511</v>
      </c>
      <c r="N68" s="99">
        <v>360</v>
      </c>
      <c r="O68" s="99">
        <v>10803</v>
      </c>
      <c r="P68" s="99">
        <v>15346</v>
      </c>
      <c r="Q68" s="99">
        <v>18066</v>
      </c>
      <c r="R68" s="99">
        <v>1294</v>
      </c>
      <c r="S68" s="99">
        <v>15208</v>
      </c>
      <c r="T68" s="99">
        <v>8407</v>
      </c>
      <c r="U68" s="99">
        <v>5281</v>
      </c>
      <c r="V68" s="99">
        <v>11365</v>
      </c>
      <c r="W68" s="99">
        <v>23685</v>
      </c>
      <c r="X68" s="99">
        <v>34183</v>
      </c>
      <c r="Y68" s="99">
        <v>1724</v>
      </c>
      <c r="Z68" s="99">
        <v>9394</v>
      </c>
      <c r="AA68" s="99">
        <v>18378</v>
      </c>
      <c r="AB68" s="99">
        <v>8638</v>
      </c>
      <c r="AC68" s="99">
        <v>23394</v>
      </c>
      <c r="AD68" s="99">
        <v>7566</v>
      </c>
      <c r="AE68" s="99">
        <v>10542</v>
      </c>
      <c r="AF68" s="99">
        <v>357</v>
      </c>
      <c r="AG68" s="99">
        <v>9625</v>
      </c>
      <c r="AH68" s="99">
        <v>1915</v>
      </c>
      <c r="AI68" s="99">
        <v>64500</v>
      </c>
      <c r="AJ68" s="99">
        <v>144927</v>
      </c>
      <c r="AK68" s="99">
        <v>22014</v>
      </c>
      <c r="AL68" s="99">
        <v>32951</v>
      </c>
      <c r="AM68" s="99">
        <v>4452</v>
      </c>
      <c r="AN68" s="99">
        <v>6284</v>
      </c>
      <c r="AO68" s="99">
        <v>20670</v>
      </c>
      <c r="AP68" s="99">
        <v>27173</v>
      </c>
      <c r="AQ68" s="99">
        <v>26266</v>
      </c>
      <c r="AR68" s="99">
        <v>10161</v>
      </c>
      <c r="AS68" s="99">
        <v>4460</v>
      </c>
      <c r="AT68" s="99">
        <v>32593</v>
      </c>
      <c r="AU68" s="99">
        <v>9628</v>
      </c>
      <c r="AV68" s="99">
        <v>46437</v>
      </c>
      <c r="AW68" s="99">
        <v>15817</v>
      </c>
      <c r="AX68" s="99">
        <v>98716</v>
      </c>
      <c r="AY68" s="99">
        <v>73718</v>
      </c>
      <c r="AZ68" s="99">
        <v>86290</v>
      </c>
      <c r="BA68" s="99">
        <v>171691</v>
      </c>
      <c r="BB68" s="99">
        <v>3260</v>
      </c>
      <c r="BC68" s="99">
        <v>26297</v>
      </c>
      <c r="BD68" s="99">
        <v>20162</v>
      </c>
      <c r="BE68" s="99">
        <v>3870</v>
      </c>
      <c r="BF68" s="99">
        <v>203</v>
      </c>
      <c r="BG68" s="108">
        <v>1223529</v>
      </c>
      <c r="BH68" s="147"/>
      <c r="BI68" s="108">
        <v>1223529</v>
      </c>
      <c r="BJ68" s="129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9"/>
    </row>
    <row r="69" spans="1:73" ht="12.75" customHeight="1">
      <c r="A69" s="39">
        <v>62</v>
      </c>
      <c r="B69" s="54"/>
      <c r="C69" s="55" t="s">
        <v>135</v>
      </c>
      <c r="D69" s="94">
        <v>-2250</v>
      </c>
      <c r="E69" s="95">
        <v>238</v>
      </c>
      <c r="F69" s="95">
        <v>-22</v>
      </c>
      <c r="G69" s="95">
        <v>5</v>
      </c>
      <c r="H69" s="95">
        <v>0</v>
      </c>
      <c r="I69" s="95">
        <v>0</v>
      </c>
      <c r="J69" s="95">
        <v>136</v>
      </c>
      <c r="K69" s="95">
        <v>848</v>
      </c>
      <c r="L69" s="95">
        <v>101</v>
      </c>
      <c r="M69" s="95">
        <v>25</v>
      </c>
      <c r="N69" s="95">
        <v>20</v>
      </c>
      <c r="O69" s="95">
        <v>333</v>
      </c>
      <c r="P69" s="95">
        <v>785</v>
      </c>
      <c r="Q69" s="95">
        <v>-759</v>
      </c>
      <c r="R69" s="95">
        <v>62</v>
      </c>
      <c r="S69" s="95">
        <v>698</v>
      </c>
      <c r="T69" s="95">
        <v>332</v>
      </c>
      <c r="U69" s="95">
        <v>239</v>
      </c>
      <c r="V69" s="95">
        <v>511</v>
      </c>
      <c r="W69" s="95">
        <v>1104</v>
      </c>
      <c r="X69" s="95">
        <v>1660</v>
      </c>
      <c r="Y69" s="95">
        <v>83</v>
      </c>
      <c r="Z69" s="95">
        <v>231</v>
      </c>
      <c r="AA69" s="95">
        <v>878</v>
      </c>
      <c r="AB69" s="95">
        <v>437</v>
      </c>
      <c r="AC69" s="95">
        <v>1094</v>
      </c>
      <c r="AD69" s="95">
        <v>298</v>
      </c>
      <c r="AE69" s="95">
        <v>-2863</v>
      </c>
      <c r="AF69" s="95">
        <v>15</v>
      </c>
      <c r="AG69" s="95">
        <v>2149</v>
      </c>
      <c r="AH69" s="95">
        <v>70</v>
      </c>
      <c r="AI69" s="95">
        <v>2665</v>
      </c>
      <c r="AJ69" s="95">
        <v>7210</v>
      </c>
      <c r="AK69" s="95">
        <v>937</v>
      </c>
      <c r="AL69" s="95">
        <v>2250</v>
      </c>
      <c r="AM69" s="95">
        <v>-615</v>
      </c>
      <c r="AN69" s="95">
        <v>148</v>
      </c>
      <c r="AO69" s="95">
        <v>884</v>
      </c>
      <c r="AP69" s="95">
        <v>1346</v>
      </c>
      <c r="AQ69" s="95">
        <v>3934</v>
      </c>
      <c r="AR69" s="95">
        <v>538</v>
      </c>
      <c r="AS69" s="95">
        <v>234</v>
      </c>
      <c r="AT69" s="95">
        <v>18538</v>
      </c>
      <c r="AU69" s="95">
        <v>445</v>
      </c>
      <c r="AV69" s="95">
        <v>2307</v>
      </c>
      <c r="AW69" s="95">
        <v>-1869</v>
      </c>
      <c r="AX69" s="95">
        <v>4230</v>
      </c>
      <c r="AY69" s="95">
        <v>1432</v>
      </c>
      <c r="AZ69" s="95">
        <v>3080</v>
      </c>
      <c r="BA69" s="95">
        <v>6410</v>
      </c>
      <c r="BB69" s="95">
        <v>120</v>
      </c>
      <c r="BC69" s="95">
        <v>-759</v>
      </c>
      <c r="BD69" s="95">
        <v>-485</v>
      </c>
      <c r="BE69" s="95">
        <v>156</v>
      </c>
      <c r="BF69" s="95">
        <v>11</v>
      </c>
      <c r="BG69" s="104">
        <v>59605</v>
      </c>
      <c r="BH69" s="123"/>
      <c r="BI69" s="104">
        <v>59605</v>
      </c>
      <c r="BJ69" s="130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2"/>
    </row>
    <row r="70" spans="1:73" ht="12.75" customHeight="1">
      <c r="A70" s="39">
        <v>63</v>
      </c>
      <c r="B70" s="54"/>
      <c r="C70" s="55" t="s">
        <v>136</v>
      </c>
      <c r="D70" s="94">
        <v>6523</v>
      </c>
      <c r="E70" s="95">
        <v>1495</v>
      </c>
      <c r="F70" s="95">
        <v>204</v>
      </c>
      <c r="G70" s="95">
        <v>172</v>
      </c>
      <c r="H70" s="95">
        <v>6</v>
      </c>
      <c r="I70" s="95">
        <v>0</v>
      </c>
      <c r="J70" s="95">
        <v>2112</v>
      </c>
      <c r="K70" s="95">
        <v>6324</v>
      </c>
      <c r="L70" s="95">
        <v>452</v>
      </c>
      <c r="M70" s="95">
        <v>91</v>
      </c>
      <c r="N70" s="95">
        <v>80</v>
      </c>
      <c r="O70" s="95">
        <v>2991</v>
      </c>
      <c r="P70" s="95">
        <v>8287</v>
      </c>
      <c r="Q70" s="95">
        <v>5857</v>
      </c>
      <c r="R70" s="95">
        <v>1172</v>
      </c>
      <c r="S70" s="95">
        <v>5374</v>
      </c>
      <c r="T70" s="95">
        <v>1788</v>
      </c>
      <c r="U70" s="95">
        <v>1098</v>
      </c>
      <c r="V70" s="95">
        <v>3882</v>
      </c>
      <c r="W70" s="95">
        <v>4085</v>
      </c>
      <c r="X70" s="95">
        <v>5265</v>
      </c>
      <c r="Y70" s="95">
        <v>579</v>
      </c>
      <c r="Z70" s="95">
        <v>1278</v>
      </c>
      <c r="AA70" s="95">
        <v>4077</v>
      </c>
      <c r="AB70" s="95">
        <v>961</v>
      </c>
      <c r="AC70" s="95">
        <v>6650</v>
      </c>
      <c r="AD70" s="95">
        <v>980</v>
      </c>
      <c r="AE70" s="95">
        <v>827</v>
      </c>
      <c r="AF70" s="95">
        <v>97</v>
      </c>
      <c r="AG70" s="95">
        <v>11516</v>
      </c>
      <c r="AH70" s="95">
        <v>3274</v>
      </c>
      <c r="AI70" s="95">
        <v>7598</v>
      </c>
      <c r="AJ70" s="95">
        <v>22953</v>
      </c>
      <c r="AK70" s="95">
        <v>3843</v>
      </c>
      <c r="AL70" s="95">
        <v>11957</v>
      </c>
      <c r="AM70" s="95">
        <v>1529</v>
      </c>
      <c r="AN70" s="95">
        <v>2279</v>
      </c>
      <c r="AO70" s="95">
        <v>15081</v>
      </c>
      <c r="AP70" s="95">
        <v>8597</v>
      </c>
      <c r="AQ70" s="95">
        <v>4153</v>
      </c>
      <c r="AR70" s="95">
        <v>2502</v>
      </c>
      <c r="AS70" s="95">
        <v>739</v>
      </c>
      <c r="AT70" s="95">
        <v>35843</v>
      </c>
      <c r="AU70" s="95">
        <v>4770</v>
      </c>
      <c r="AV70" s="95">
        <v>6367</v>
      </c>
      <c r="AW70" s="95">
        <v>2525</v>
      </c>
      <c r="AX70" s="95">
        <v>17302</v>
      </c>
      <c r="AY70" s="95">
        <v>18624</v>
      </c>
      <c r="AZ70" s="95">
        <v>7042</v>
      </c>
      <c r="BA70" s="95">
        <v>5735</v>
      </c>
      <c r="BB70" s="95">
        <v>2155</v>
      </c>
      <c r="BC70" s="95">
        <v>964</v>
      </c>
      <c r="BD70" s="95">
        <v>3354</v>
      </c>
      <c r="BE70" s="95">
        <v>684</v>
      </c>
      <c r="BF70" s="95">
        <v>0</v>
      </c>
      <c r="BG70" s="104">
        <v>274093</v>
      </c>
      <c r="BH70" s="123"/>
      <c r="BI70" s="104">
        <v>274093</v>
      </c>
      <c r="BJ70" s="130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2"/>
    </row>
    <row r="71" spans="1:73" ht="12.75" customHeight="1">
      <c r="A71" s="39">
        <v>64</v>
      </c>
      <c r="B71" s="54"/>
      <c r="C71" s="55" t="s">
        <v>137</v>
      </c>
      <c r="D71" s="94">
        <v>2289</v>
      </c>
      <c r="E71" s="95">
        <v>17101</v>
      </c>
      <c r="F71" s="95">
        <v>147</v>
      </c>
      <c r="G71" s="95">
        <v>-101</v>
      </c>
      <c r="H71" s="95">
        <v>-4</v>
      </c>
      <c r="I71" s="95">
        <v>0</v>
      </c>
      <c r="J71" s="95">
        <v>142</v>
      </c>
      <c r="K71" s="95">
        <v>5460</v>
      </c>
      <c r="L71" s="95">
        <v>549</v>
      </c>
      <c r="M71" s="95">
        <v>238</v>
      </c>
      <c r="N71" s="95">
        <v>-21</v>
      </c>
      <c r="O71" s="95">
        <v>3995</v>
      </c>
      <c r="P71" s="95">
        <v>12699</v>
      </c>
      <c r="Q71" s="95">
        <v>5146</v>
      </c>
      <c r="R71" s="95">
        <v>2011</v>
      </c>
      <c r="S71" s="95">
        <v>16202</v>
      </c>
      <c r="T71" s="95">
        <v>1824</v>
      </c>
      <c r="U71" s="95">
        <v>1794</v>
      </c>
      <c r="V71" s="95">
        <v>2740</v>
      </c>
      <c r="W71" s="95">
        <v>5801</v>
      </c>
      <c r="X71" s="95">
        <v>9699</v>
      </c>
      <c r="Y71" s="95">
        <v>50</v>
      </c>
      <c r="Z71" s="95">
        <v>1766</v>
      </c>
      <c r="AA71" s="95">
        <v>-3404</v>
      </c>
      <c r="AB71" s="95">
        <v>1880</v>
      </c>
      <c r="AC71" s="95">
        <v>12636</v>
      </c>
      <c r="AD71" s="95">
        <v>1281</v>
      </c>
      <c r="AE71" s="95">
        <v>642</v>
      </c>
      <c r="AF71" s="95">
        <v>271</v>
      </c>
      <c r="AG71" s="95">
        <v>15687</v>
      </c>
      <c r="AH71" s="95">
        <v>737</v>
      </c>
      <c r="AI71" s="95">
        <v>2305</v>
      </c>
      <c r="AJ71" s="95">
        <v>31526</v>
      </c>
      <c r="AK71" s="95">
        <v>6745</v>
      </c>
      <c r="AL71" s="95">
        <v>8214</v>
      </c>
      <c r="AM71" s="95">
        <v>1974</v>
      </c>
      <c r="AN71" s="95">
        <v>-2423</v>
      </c>
      <c r="AO71" s="95">
        <v>3199</v>
      </c>
      <c r="AP71" s="95">
        <v>8247</v>
      </c>
      <c r="AQ71" s="95">
        <v>26173</v>
      </c>
      <c r="AR71" s="95">
        <v>4003</v>
      </c>
      <c r="AS71" s="95">
        <v>-296</v>
      </c>
      <c r="AT71" s="95">
        <v>133703</v>
      </c>
      <c r="AU71" s="95">
        <v>3253</v>
      </c>
      <c r="AV71" s="95">
        <v>-2402</v>
      </c>
      <c r="AW71" s="95">
        <v>3194</v>
      </c>
      <c r="AX71" s="95">
        <v>19776</v>
      </c>
      <c r="AY71" s="95">
        <v>118</v>
      </c>
      <c r="AZ71" s="95">
        <v>1846</v>
      </c>
      <c r="BA71" s="95">
        <v>5147</v>
      </c>
      <c r="BB71" s="95">
        <v>1555</v>
      </c>
      <c r="BC71" s="95">
        <v>-793</v>
      </c>
      <c r="BD71" s="95">
        <v>10480</v>
      </c>
      <c r="BE71" s="95">
        <v>2543</v>
      </c>
      <c r="BF71" s="95">
        <v>57</v>
      </c>
      <c r="BG71" s="104">
        <v>387401</v>
      </c>
      <c r="BH71" s="123">
        <v>3885</v>
      </c>
      <c r="BI71" s="104">
        <v>391286</v>
      </c>
      <c r="BJ71" s="130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2"/>
    </row>
    <row r="72" spans="1:73" ht="12.75" customHeight="1">
      <c r="A72" s="39">
        <v>65</v>
      </c>
      <c r="B72" s="69"/>
      <c r="C72" s="70" t="s">
        <v>138</v>
      </c>
      <c r="D72" s="123">
        <v>8812</v>
      </c>
      <c r="E72" s="96">
        <v>18596</v>
      </c>
      <c r="F72" s="96">
        <v>351</v>
      </c>
      <c r="G72" s="96">
        <v>71</v>
      </c>
      <c r="H72" s="96">
        <v>2</v>
      </c>
      <c r="I72" s="96">
        <v>0</v>
      </c>
      <c r="J72" s="96">
        <v>2254</v>
      </c>
      <c r="K72" s="96">
        <v>11784</v>
      </c>
      <c r="L72" s="96">
        <v>1001</v>
      </c>
      <c r="M72" s="96">
        <v>329</v>
      </c>
      <c r="N72" s="96">
        <v>59</v>
      </c>
      <c r="O72" s="96">
        <v>6986</v>
      </c>
      <c r="P72" s="96">
        <v>20986</v>
      </c>
      <c r="Q72" s="96">
        <v>11003</v>
      </c>
      <c r="R72" s="96">
        <v>3183</v>
      </c>
      <c r="S72" s="96">
        <v>21576</v>
      </c>
      <c r="T72" s="96">
        <v>3612</v>
      </c>
      <c r="U72" s="96">
        <v>2892</v>
      </c>
      <c r="V72" s="96">
        <v>6622</v>
      </c>
      <c r="W72" s="96">
        <v>9886</v>
      </c>
      <c r="X72" s="96">
        <v>14964</v>
      </c>
      <c r="Y72" s="96">
        <v>629</v>
      </c>
      <c r="Z72" s="96">
        <v>3044</v>
      </c>
      <c r="AA72" s="96">
        <v>673</v>
      </c>
      <c r="AB72" s="96">
        <v>2841</v>
      </c>
      <c r="AC72" s="96">
        <v>19286</v>
      </c>
      <c r="AD72" s="96">
        <v>2261</v>
      </c>
      <c r="AE72" s="96">
        <v>1469</v>
      </c>
      <c r="AF72" s="96">
        <v>368</v>
      </c>
      <c r="AG72" s="96">
        <v>27203</v>
      </c>
      <c r="AH72" s="96">
        <v>4011</v>
      </c>
      <c r="AI72" s="96">
        <v>9903</v>
      </c>
      <c r="AJ72" s="96">
        <v>54479</v>
      </c>
      <c r="AK72" s="96">
        <v>10588</v>
      </c>
      <c r="AL72" s="96">
        <v>20171</v>
      </c>
      <c r="AM72" s="96">
        <v>3503</v>
      </c>
      <c r="AN72" s="96">
        <v>-144</v>
      </c>
      <c r="AO72" s="96">
        <v>18280</v>
      </c>
      <c r="AP72" s="96">
        <v>16844</v>
      </c>
      <c r="AQ72" s="96">
        <v>30326</v>
      </c>
      <c r="AR72" s="96">
        <v>6505</v>
      </c>
      <c r="AS72" s="96">
        <v>443</v>
      </c>
      <c r="AT72" s="96">
        <v>169546</v>
      </c>
      <c r="AU72" s="96">
        <v>8023</v>
      </c>
      <c r="AV72" s="96">
        <v>3965</v>
      </c>
      <c r="AW72" s="96">
        <v>5719</v>
      </c>
      <c r="AX72" s="96">
        <v>37078</v>
      </c>
      <c r="AY72" s="96">
        <v>18742</v>
      </c>
      <c r="AZ72" s="96">
        <v>8888</v>
      </c>
      <c r="BA72" s="96">
        <v>10882</v>
      </c>
      <c r="BB72" s="96">
        <v>3710</v>
      </c>
      <c r="BC72" s="96">
        <v>171</v>
      </c>
      <c r="BD72" s="96">
        <v>13834</v>
      </c>
      <c r="BE72" s="96">
        <v>3227</v>
      </c>
      <c r="BF72" s="96">
        <v>57</v>
      </c>
      <c r="BG72" s="104">
        <v>661494</v>
      </c>
      <c r="BH72" s="123">
        <v>3885</v>
      </c>
      <c r="BI72" s="104">
        <v>665379</v>
      </c>
      <c r="BJ72" s="130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2"/>
    </row>
    <row r="73" spans="1:73" ht="12.75" customHeight="1">
      <c r="A73" s="39">
        <v>66</v>
      </c>
      <c r="B73" s="69"/>
      <c r="C73" s="70" t="s">
        <v>139</v>
      </c>
      <c r="D73" s="123">
        <v>12886</v>
      </c>
      <c r="E73" s="96">
        <v>23181</v>
      </c>
      <c r="F73" s="96">
        <v>528</v>
      </c>
      <c r="G73" s="96">
        <v>273</v>
      </c>
      <c r="H73" s="96">
        <v>9</v>
      </c>
      <c r="I73" s="96">
        <v>0</v>
      </c>
      <c r="J73" s="96">
        <v>5165</v>
      </c>
      <c r="K73" s="96">
        <v>31267</v>
      </c>
      <c r="L73" s="96">
        <v>3565</v>
      </c>
      <c r="M73" s="96">
        <v>865</v>
      </c>
      <c r="N73" s="96">
        <v>439</v>
      </c>
      <c r="O73" s="96">
        <v>18122</v>
      </c>
      <c r="P73" s="96">
        <v>37117</v>
      </c>
      <c r="Q73" s="96">
        <v>28310</v>
      </c>
      <c r="R73" s="96">
        <v>4539</v>
      </c>
      <c r="S73" s="96">
        <v>37482</v>
      </c>
      <c r="T73" s="96">
        <v>12351</v>
      </c>
      <c r="U73" s="96">
        <v>8412</v>
      </c>
      <c r="V73" s="96">
        <v>18498</v>
      </c>
      <c r="W73" s="96">
        <v>34675</v>
      </c>
      <c r="X73" s="96">
        <v>50807</v>
      </c>
      <c r="Y73" s="96">
        <v>2436</v>
      </c>
      <c r="Z73" s="96">
        <v>12669</v>
      </c>
      <c r="AA73" s="96">
        <v>19929</v>
      </c>
      <c r="AB73" s="96">
        <v>11916</v>
      </c>
      <c r="AC73" s="96">
        <v>43774</v>
      </c>
      <c r="AD73" s="96">
        <v>10125</v>
      </c>
      <c r="AE73" s="96">
        <v>9148</v>
      </c>
      <c r="AF73" s="96">
        <v>740</v>
      </c>
      <c r="AG73" s="96">
        <v>38977</v>
      </c>
      <c r="AH73" s="96">
        <v>5996</v>
      </c>
      <c r="AI73" s="96">
        <v>77068</v>
      </c>
      <c r="AJ73" s="96">
        <v>206616</v>
      </c>
      <c r="AK73" s="96">
        <v>33539</v>
      </c>
      <c r="AL73" s="96">
        <v>55372</v>
      </c>
      <c r="AM73" s="96">
        <v>7340</v>
      </c>
      <c r="AN73" s="96">
        <v>6288</v>
      </c>
      <c r="AO73" s="96">
        <v>39834</v>
      </c>
      <c r="AP73" s="96">
        <v>45363</v>
      </c>
      <c r="AQ73" s="96">
        <v>60526</v>
      </c>
      <c r="AR73" s="96">
        <v>17204</v>
      </c>
      <c r="AS73" s="96">
        <v>5137</v>
      </c>
      <c r="AT73" s="96">
        <v>220677</v>
      </c>
      <c r="AU73" s="96">
        <v>18096</v>
      </c>
      <c r="AV73" s="96">
        <v>52709</v>
      </c>
      <c r="AW73" s="96">
        <v>19667</v>
      </c>
      <c r="AX73" s="96">
        <v>140024</v>
      </c>
      <c r="AY73" s="96">
        <v>93892</v>
      </c>
      <c r="AZ73" s="96">
        <v>98258</v>
      </c>
      <c r="BA73" s="96">
        <v>188983</v>
      </c>
      <c r="BB73" s="96">
        <v>7090</v>
      </c>
      <c r="BC73" s="96">
        <v>25709</v>
      </c>
      <c r="BD73" s="96">
        <v>33511</v>
      </c>
      <c r="BE73" s="96">
        <v>7253</v>
      </c>
      <c r="BF73" s="96">
        <v>271</v>
      </c>
      <c r="BG73" s="104">
        <v>1944628</v>
      </c>
      <c r="BH73" s="123"/>
      <c r="BI73" s="104">
        <v>1944628</v>
      </c>
      <c r="BJ73" s="130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2"/>
    </row>
    <row r="74" spans="1:73" ht="12.75" customHeight="1">
      <c r="A74" s="52">
        <v>67</v>
      </c>
      <c r="B74" s="56"/>
      <c r="C74" s="57" t="s">
        <v>140</v>
      </c>
      <c r="D74" s="100">
        <v>36827</v>
      </c>
      <c r="E74" s="102">
        <v>27886</v>
      </c>
      <c r="F74" s="102">
        <v>1069</v>
      </c>
      <c r="G74" s="102">
        <v>1141</v>
      </c>
      <c r="H74" s="102">
        <v>41</v>
      </c>
      <c r="I74" s="102">
        <v>0</v>
      </c>
      <c r="J74" s="102">
        <v>12810</v>
      </c>
      <c r="K74" s="102">
        <v>111194</v>
      </c>
      <c r="L74" s="102">
        <v>9022</v>
      </c>
      <c r="M74" s="102">
        <v>2223</v>
      </c>
      <c r="N74" s="102">
        <v>1463</v>
      </c>
      <c r="O74" s="102">
        <v>60654</v>
      </c>
      <c r="P74" s="102">
        <v>105803</v>
      </c>
      <c r="Q74" s="102">
        <v>67302</v>
      </c>
      <c r="R74" s="102">
        <v>49575</v>
      </c>
      <c r="S74" s="102">
        <v>88017</v>
      </c>
      <c r="T74" s="102">
        <v>34260</v>
      </c>
      <c r="U74" s="102">
        <v>21330</v>
      </c>
      <c r="V74" s="102">
        <v>79945</v>
      </c>
      <c r="W74" s="102">
        <v>86380</v>
      </c>
      <c r="X74" s="102">
        <v>136616</v>
      </c>
      <c r="Y74" s="102">
        <v>5992</v>
      </c>
      <c r="Z74" s="102">
        <v>38742</v>
      </c>
      <c r="AA74" s="102">
        <v>144398</v>
      </c>
      <c r="AB74" s="102">
        <v>33622</v>
      </c>
      <c r="AC74" s="102">
        <v>161301</v>
      </c>
      <c r="AD74" s="102">
        <v>28199</v>
      </c>
      <c r="AE74" s="102">
        <v>30313</v>
      </c>
      <c r="AF74" s="102">
        <v>3218</v>
      </c>
      <c r="AG74" s="102">
        <v>61475</v>
      </c>
      <c r="AH74" s="102">
        <v>10604</v>
      </c>
      <c r="AI74" s="102">
        <v>158525</v>
      </c>
      <c r="AJ74" s="102">
        <v>360074</v>
      </c>
      <c r="AK74" s="102">
        <v>72988</v>
      </c>
      <c r="AL74" s="102">
        <v>117008</v>
      </c>
      <c r="AM74" s="102">
        <v>30380</v>
      </c>
      <c r="AN74" s="102">
        <v>24532</v>
      </c>
      <c r="AO74" s="102">
        <v>95354</v>
      </c>
      <c r="AP74" s="102">
        <v>88463</v>
      </c>
      <c r="AQ74" s="102">
        <v>94200</v>
      </c>
      <c r="AR74" s="102">
        <v>28354</v>
      </c>
      <c r="AS74" s="102">
        <v>9950</v>
      </c>
      <c r="AT74" s="102">
        <v>369317</v>
      </c>
      <c r="AU74" s="102">
        <v>38539</v>
      </c>
      <c r="AV74" s="102">
        <v>115999</v>
      </c>
      <c r="AW74" s="102">
        <v>44489</v>
      </c>
      <c r="AX74" s="102">
        <v>301695</v>
      </c>
      <c r="AY74" s="102">
        <v>183478</v>
      </c>
      <c r="AZ74" s="102">
        <v>148203</v>
      </c>
      <c r="BA74" s="102">
        <v>268034</v>
      </c>
      <c r="BB74" s="102">
        <v>14898</v>
      </c>
      <c r="BC74" s="102">
        <v>43330</v>
      </c>
      <c r="BD74" s="102">
        <v>69040</v>
      </c>
      <c r="BE74" s="102">
        <v>14161</v>
      </c>
      <c r="BF74" s="102">
        <v>271</v>
      </c>
      <c r="BG74" s="101">
        <v>4142704</v>
      </c>
      <c r="BH74" s="148"/>
      <c r="BI74" s="153">
        <v>4142704</v>
      </c>
      <c r="BJ74" s="130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2"/>
    </row>
    <row r="75" spans="1:73" ht="12.75" customHeight="1">
      <c r="A75" s="39">
        <v>68</v>
      </c>
      <c r="B75" s="60"/>
      <c r="C75" s="61" t="s">
        <v>13</v>
      </c>
      <c r="D75" s="112">
        <v>11568</v>
      </c>
      <c r="E75" s="102">
        <v>4679</v>
      </c>
      <c r="F75" s="102">
        <v>2631</v>
      </c>
      <c r="G75" s="102">
        <v>1483</v>
      </c>
      <c r="H75" s="102">
        <v>40018</v>
      </c>
      <c r="I75" s="102">
        <v>0</v>
      </c>
      <c r="J75" s="102">
        <v>3844</v>
      </c>
      <c r="K75" s="102">
        <v>31845</v>
      </c>
      <c r="L75" s="102">
        <v>12761</v>
      </c>
      <c r="M75" s="102">
        <v>17453</v>
      </c>
      <c r="N75" s="102">
        <v>5813</v>
      </c>
      <c r="O75" s="102">
        <v>6039</v>
      </c>
      <c r="P75" s="102">
        <v>11582</v>
      </c>
      <c r="Q75" s="102">
        <v>6148</v>
      </c>
      <c r="R75" s="102">
        <v>19946</v>
      </c>
      <c r="S75" s="102">
        <v>61880</v>
      </c>
      <c r="T75" s="102">
        <v>20236</v>
      </c>
      <c r="U75" s="102">
        <v>8486</v>
      </c>
      <c r="V75" s="102">
        <v>41512</v>
      </c>
      <c r="W75" s="102">
        <v>18416</v>
      </c>
      <c r="X75" s="102">
        <v>66673</v>
      </c>
      <c r="Y75" s="102">
        <v>33027</v>
      </c>
      <c r="Z75" s="102">
        <v>37841</v>
      </c>
      <c r="AA75" s="102">
        <v>75034</v>
      </c>
      <c r="AB75" s="102">
        <v>22724</v>
      </c>
      <c r="AC75" s="102">
        <v>69521</v>
      </c>
      <c r="AD75" s="102">
        <v>21750</v>
      </c>
      <c r="AE75" s="102">
        <v>16865</v>
      </c>
      <c r="AF75" s="102">
        <v>0</v>
      </c>
      <c r="AG75" s="102">
        <v>1788</v>
      </c>
      <c r="AH75" s="102">
        <v>0</v>
      </c>
      <c r="AI75" s="102">
        <v>0</v>
      </c>
      <c r="AJ75" s="102">
        <v>4508</v>
      </c>
      <c r="AK75" s="102">
        <v>597</v>
      </c>
      <c r="AL75" s="102">
        <v>1278</v>
      </c>
      <c r="AM75" s="102">
        <v>6226</v>
      </c>
      <c r="AN75" s="102">
        <v>8021</v>
      </c>
      <c r="AO75" s="102">
        <v>9063</v>
      </c>
      <c r="AP75" s="102">
        <v>7388</v>
      </c>
      <c r="AQ75" s="102">
        <v>9227</v>
      </c>
      <c r="AR75" s="102">
        <v>2521</v>
      </c>
      <c r="AS75" s="102">
        <v>333</v>
      </c>
      <c r="AT75" s="102">
        <v>48</v>
      </c>
      <c r="AU75" s="102">
        <v>1957</v>
      </c>
      <c r="AV75" s="102">
        <v>11132</v>
      </c>
      <c r="AW75" s="102">
        <v>11806</v>
      </c>
      <c r="AX75" s="102">
        <v>67975</v>
      </c>
      <c r="AY75" s="102">
        <v>38</v>
      </c>
      <c r="AZ75" s="102">
        <v>0</v>
      </c>
      <c r="BA75" s="102">
        <v>0</v>
      </c>
      <c r="BB75" s="102">
        <v>180</v>
      </c>
      <c r="BC75" s="102">
        <v>0</v>
      </c>
      <c r="BD75" s="102">
        <v>1943</v>
      </c>
      <c r="BE75" s="102">
        <v>0</v>
      </c>
      <c r="BF75" s="102">
        <v>0</v>
      </c>
      <c r="BG75" s="111">
        <v>815804</v>
      </c>
      <c r="BH75" s="162">
        <v>74479</v>
      </c>
      <c r="BI75" s="163">
        <v>890283</v>
      </c>
      <c r="BJ75" s="130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2"/>
    </row>
    <row r="76" spans="1:73" ht="12.75" customHeight="1">
      <c r="A76" s="39">
        <v>69</v>
      </c>
      <c r="B76" s="71"/>
      <c r="C76" s="72" t="s">
        <v>153</v>
      </c>
      <c r="D76" s="100">
        <v>48395</v>
      </c>
      <c r="E76" s="102">
        <v>32565</v>
      </c>
      <c r="F76" s="102">
        <v>3700</v>
      </c>
      <c r="G76" s="102">
        <v>2624</v>
      </c>
      <c r="H76" s="102">
        <v>40059</v>
      </c>
      <c r="I76" s="102">
        <v>0</v>
      </c>
      <c r="J76" s="102">
        <v>16654</v>
      </c>
      <c r="K76" s="102">
        <v>143039</v>
      </c>
      <c r="L76" s="102">
        <v>21783</v>
      </c>
      <c r="M76" s="102">
        <v>19676</v>
      </c>
      <c r="N76" s="102">
        <v>7276</v>
      </c>
      <c r="O76" s="102">
        <v>66693</v>
      </c>
      <c r="P76" s="102">
        <v>117385</v>
      </c>
      <c r="Q76" s="102">
        <v>73450</v>
      </c>
      <c r="R76" s="102">
        <v>69521</v>
      </c>
      <c r="S76" s="102">
        <v>149897</v>
      </c>
      <c r="T76" s="102">
        <v>54496</v>
      </c>
      <c r="U76" s="102">
        <v>29816</v>
      </c>
      <c r="V76" s="102">
        <v>121457</v>
      </c>
      <c r="W76" s="102">
        <v>104796</v>
      </c>
      <c r="X76" s="102">
        <v>203289</v>
      </c>
      <c r="Y76" s="102">
        <v>39019</v>
      </c>
      <c r="Z76" s="102">
        <v>76583</v>
      </c>
      <c r="AA76" s="102">
        <v>219432</v>
      </c>
      <c r="AB76" s="102">
        <v>56346</v>
      </c>
      <c r="AC76" s="102">
        <v>230822</v>
      </c>
      <c r="AD76" s="102">
        <v>49949</v>
      </c>
      <c r="AE76" s="102">
        <v>47178</v>
      </c>
      <c r="AF76" s="102">
        <v>3218</v>
      </c>
      <c r="AG76" s="102">
        <v>63263</v>
      </c>
      <c r="AH76" s="102">
        <v>10604</v>
      </c>
      <c r="AI76" s="102">
        <v>158525</v>
      </c>
      <c r="AJ76" s="102">
        <v>364582</v>
      </c>
      <c r="AK76" s="102">
        <v>73585</v>
      </c>
      <c r="AL76" s="102">
        <v>118286</v>
      </c>
      <c r="AM76" s="102">
        <v>36606</v>
      </c>
      <c r="AN76" s="102">
        <v>32553</v>
      </c>
      <c r="AO76" s="102">
        <v>104417</v>
      </c>
      <c r="AP76" s="102">
        <v>95851</v>
      </c>
      <c r="AQ76" s="102">
        <v>103427</v>
      </c>
      <c r="AR76" s="102">
        <v>30875</v>
      </c>
      <c r="AS76" s="102">
        <v>10283</v>
      </c>
      <c r="AT76" s="102">
        <v>369365</v>
      </c>
      <c r="AU76" s="102">
        <v>40496</v>
      </c>
      <c r="AV76" s="102">
        <v>127131</v>
      </c>
      <c r="AW76" s="102">
        <v>56295</v>
      </c>
      <c r="AX76" s="102">
        <v>369670</v>
      </c>
      <c r="AY76" s="102">
        <v>183516</v>
      </c>
      <c r="AZ76" s="102">
        <v>148203</v>
      </c>
      <c r="BA76" s="102">
        <v>268034</v>
      </c>
      <c r="BB76" s="102">
        <v>15078</v>
      </c>
      <c r="BC76" s="102">
        <v>43330</v>
      </c>
      <c r="BD76" s="102">
        <v>70983</v>
      </c>
      <c r="BE76" s="102">
        <v>14161</v>
      </c>
      <c r="BF76" s="102">
        <v>271</v>
      </c>
      <c r="BG76" s="101">
        <v>4958508</v>
      </c>
      <c r="BH76" s="160">
        <v>74479</v>
      </c>
      <c r="BI76" s="161">
        <v>5032987</v>
      </c>
      <c r="BJ76" s="131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6"/>
    </row>
    <row r="77" spans="1:73" ht="12.75" customHeight="1">
      <c r="A77" s="73"/>
      <c r="B77" s="73"/>
      <c r="C77" s="74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154">
        <v>0</v>
      </c>
      <c r="BJ77" s="152"/>
      <c r="BK77" s="90"/>
      <c r="BL77" s="90"/>
      <c r="BM77" s="90"/>
      <c r="BN77" s="90"/>
      <c r="BO77" s="90"/>
      <c r="BP77" s="90"/>
      <c r="BQ77" s="90"/>
      <c r="BR77" s="90"/>
      <c r="BS77" s="132"/>
      <c r="BT77" s="132"/>
      <c r="BU77" s="168"/>
    </row>
    <row r="78" spans="1:73" ht="12.75" customHeight="1">
      <c r="A78" s="181" t="s">
        <v>154</v>
      </c>
      <c r="B78" s="181"/>
      <c r="C78" s="181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133"/>
      <c r="BH78" s="90"/>
      <c r="BI78" s="154">
        <v>0</v>
      </c>
      <c r="BJ78" s="152"/>
      <c r="BK78" s="90"/>
      <c r="BL78" s="90"/>
      <c r="BM78" s="90"/>
      <c r="BN78" s="90"/>
      <c r="BO78" s="90"/>
      <c r="BP78" s="90"/>
      <c r="BQ78" s="90"/>
      <c r="BR78" s="90"/>
      <c r="BS78" s="132"/>
      <c r="BT78" s="132"/>
      <c r="BU78" s="169"/>
    </row>
    <row r="79" spans="1:73" s="38" customFormat="1" ht="12.75" customHeight="1">
      <c r="A79" s="75">
        <f>A76+1</f>
        <v>70</v>
      </c>
      <c r="B79" s="76"/>
      <c r="C79" s="77" t="s">
        <v>155</v>
      </c>
      <c r="D79" s="134">
        <v>6872</v>
      </c>
      <c r="E79" s="135">
        <v>2954</v>
      </c>
      <c r="F79" s="135">
        <v>345</v>
      </c>
      <c r="G79" s="135">
        <v>236</v>
      </c>
      <c r="H79" s="135">
        <v>9</v>
      </c>
      <c r="I79" s="135">
        <v>0</v>
      </c>
      <c r="J79" s="135">
        <v>2329</v>
      </c>
      <c r="K79" s="135">
        <v>7585</v>
      </c>
      <c r="L79" s="135">
        <v>524</v>
      </c>
      <c r="M79" s="135">
        <v>71</v>
      </c>
      <c r="N79" s="135">
        <v>62</v>
      </c>
      <c r="O79" s="135">
        <v>3827</v>
      </c>
      <c r="P79" s="135">
        <v>6454</v>
      </c>
      <c r="Q79" s="135">
        <v>6890</v>
      </c>
      <c r="R79" s="135">
        <v>933</v>
      </c>
      <c r="S79" s="135">
        <v>6616</v>
      </c>
      <c r="T79" s="135">
        <v>2354</v>
      </c>
      <c r="U79" s="135">
        <v>1128</v>
      </c>
      <c r="V79" s="135">
        <v>4595</v>
      </c>
      <c r="W79" s="135">
        <v>6136</v>
      </c>
      <c r="X79" s="135">
        <v>5660</v>
      </c>
      <c r="Y79" s="135">
        <v>493</v>
      </c>
      <c r="Z79" s="135">
        <v>1010</v>
      </c>
      <c r="AA79" s="135">
        <v>7426</v>
      </c>
      <c r="AB79" s="135">
        <v>1150</v>
      </c>
      <c r="AC79" s="135">
        <v>7165</v>
      </c>
      <c r="AD79" s="135">
        <v>1061</v>
      </c>
      <c r="AE79" s="135">
        <v>1238</v>
      </c>
      <c r="AF79" s="135">
        <v>226</v>
      </c>
      <c r="AG79" s="135">
        <v>14794</v>
      </c>
      <c r="AH79" s="135">
        <v>2029</v>
      </c>
      <c r="AI79" s="135">
        <v>11485</v>
      </c>
      <c r="AJ79" s="135">
        <v>31071</v>
      </c>
      <c r="AK79" s="135">
        <v>4892</v>
      </c>
      <c r="AL79" s="135">
        <v>18161</v>
      </c>
      <c r="AM79" s="135">
        <v>1800</v>
      </c>
      <c r="AN79" s="135">
        <v>8726</v>
      </c>
      <c r="AO79" s="135">
        <v>19258</v>
      </c>
      <c r="AP79" s="135">
        <v>16125</v>
      </c>
      <c r="AQ79" s="135">
        <v>5016</v>
      </c>
      <c r="AR79" s="135">
        <v>2502</v>
      </c>
      <c r="AS79" s="135">
        <v>885</v>
      </c>
      <c r="AT79" s="135">
        <v>61903</v>
      </c>
      <c r="AU79" s="135">
        <v>7693</v>
      </c>
      <c r="AV79" s="135">
        <v>8799</v>
      </c>
      <c r="AW79" s="135">
        <v>3642</v>
      </c>
      <c r="AX79" s="135">
        <v>24032</v>
      </c>
      <c r="AY79" s="135">
        <v>21851</v>
      </c>
      <c r="AZ79" s="135">
        <v>11209</v>
      </c>
      <c r="BA79" s="135">
        <v>11808</v>
      </c>
      <c r="BB79" s="135">
        <v>3575</v>
      </c>
      <c r="BC79" s="135">
        <v>1306</v>
      </c>
      <c r="BD79" s="135">
        <v>8116</v>
      </c>
      <c r="BE79" s="135">
        <v>719</v>
      </c>
      <c r="BF79" s="135">
        <v>0</v>
      </c>
      <c r="BG79" s="108">
        <v>386746</v>
      </c>
      <c r="BH79" s="164">
        <v>2265</v>
      </c>
      <c r="BI79" s="136">
        <v>389011</v>
      </c>
      <c r="BJ79" s="129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70"/>
    </row>
    <row r="80" spans="1:73" ht="12.75" customHeight="1">
      <c r="A80" s="78">
        <f>A79+1</f>
        <v>71</v>
      </c>
      <c r="B80" s="79"/>
      <c r="C80" s="80" t="s">
        <v>156</v>
      </c>
      <c r="D80" s="94">
        <v>98339</v>
      </c>
      <c r="E80" s="95">
        <v>24797</v>
      </c>
      <c r="F80" s="95">
        <v>2022</v>
      </c>
      <c r="G80" s="95">
        <v>1403</v>
      </c>
      <c r="H80" s="95">
        <v>44</v>
      </c>
      <c r="I80" s="95">
        <v>0</v>
      </c>
      <c r="J80" s="95">
        <v>19458</v>
      </c>
      <c r="K80" s="95">
        <v>42910</v>
      </c>
      <c r="L80" s="95">
        <v>5536</v>
      </c>
      <c r="M80" s="95">
        <v>1578</v>
      </c>
      <c r="N80" s="95">
        <v>1023</v>
      </c>
      <c r="O80" s="95">
        <v>29652</v>
      </c>
      <c r="P80" s="95">
        <v>78541</v>
      </c>
      <c r="Q80" s="95">
        <v>28248</v>
      </c>
      <c r="R80" s="95">
        <v>5898</v>
      </c>
      <c r="S80" s="95">
        <v>43114</v>
      </c>
      <c r="T80" s="95">
        <v>16168</v>
      </c>
      <c r="U80" s="95">
        <v>14533</v>
      </c>
      <c r="V80" s="95">
        <v>36250</v>
      </c>
      <c r="W80" s="95">
        <v>27096</v>
      </c>
      <c r="X80" s="95">
        <v>49724</v>
      </c>
      <c r="Y80" s="95">
        <v>3911</v>
      </c>
      <c r="Z80" s="95">
        <v>10782</v>
      </c>
      <c r="AA80" s="95">
        <v>17016</v>
      </c>
      <c r="AB80" s="95">
        <v>6532</v>
      </c>
      <c r="AC80" s="95">
        <v>50851</v>
      </c>
      <c r="AD80" s="95">
        <v>12716</v>
      </c>
      <c r="AE80" s="95">
        <v>8961</v>
      </c>
      <c r="AF80" s="95">
        <v>461</v>
      </c>
      <c r="AG80" s="95">
        <v>307907</v>
      </c>
      <c r="AH80" s="95">
        <v>122081</v>
      </c>
      <c r="AI80" s="95">
        <v>79048</v>
      </c>
      <c r="AJ80" s="95">
        <v>197849</v>
      </c>
      <c r="AK80" s="95">
        <v>43002</v>
      </c>
      <c r="AL80" s="95">
        <v>89859</v>
      </c>
      <c r="AM80" s="95">
        <v>18562</v>
      </c>
      <c r="AN80" s="95">
        <v>15681</v>
      </c>
      <c r="AO80" s="95">
        <v>285557</v>
      </c>
      <c r="AP80" s="95">
        <v>135909</v>
      </c>
      <c r="AQ80" s="95">
        <v>18173</v>
      </c>
      <c r="AR80" s="95">
        <v>43717</v>
      </c>
      <c r="AS80" s="95">
        <v>2122</v>
      </c>
      <c r="AT80" s="95">
        <v>2108565</v>
      </c>
      <c r="AU80" s="95">
        <v>29188</v>
      </c>
      <c r="AV80" s="95">
        <v>31849</v>
      </c>
      <c r="AW80" s="95">
        <v>15224</v>
      </c>
      <c r="AX80" s="95">
        <v>88162</v>
      </c>
      <c r="AY80" s="95">
        <v>576086</v>
      </c>
      <c r="AZ80" s="95">
        <v>55173</v>
      </c>
      <c r="BA80" s="95">
        <v>46046</v>
      </c>
      <c r="BB80" s="95">
        <v>16060</v>
      </c>
      <c r="BC80" s="95">
        <v>34732</v>
      </c>
      <c r="BD80" s="95">
        <v>27548</v>
      </c>
      <c r="BE80" s="95">
        <v>7198</v>
      </c>
      <c r="BF80" s="95">
        <v>0</v>
      </c>
      <c r="BG80" s="104">
        <v>5032862</v>
      </c>
      <c r="BH80" s="127"/>
      <c r="BI80" s="104">
        <v>5032862</v>
      </c>
      <c r="BJ80" s="130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2"/>
    </row>
    <row r="81" spans="1:73" ht="12.75" customHeight="1">
      <c r="A81" s="81">
        <f>A80+1</f>
        <v>72</v>
      </c>
      <c r="B81" s="82"/>
      <c r="C81" s="83" t="s">
        <v>157</v>
      </c>
      <c r="D81" s="137">
        <v>83</v>
      </c>
      <c r="E81" s="138">
        <v>29</v>
      </c>
      <c r="F81" s="138">
        <v>3</v>
      </c>
      <c r="G81" s="138">
        <v>1</v>
      </c>
      <c r="H81" s="138">
        <v>0</v>
      </c>
      <c r="I81" s="138">
        <v>0</v>
      </c>
      <c r="J81" s="138">
        <v>8</v>
      </c>
      <c r="K81" s="138">
        <v>59</v>
      </c>
      <c r="L81" s="138">
        <v>9</v>
      </c>
      <c r="M81" s="138">
        <v>3</v>
      </c>
      <c r="N81" s="138">
        <v>1</v>
      </c>
      <c r="O81" s="138">
        <v>38</v>
      </c>
      <c r="P81" s="138">
        <v>39</v>
      </c>
      <c r="Q81" s="138">
        <v>52</v>
      </c>
      <c r="R81" s="138">
        <v>3</v>
      </c>
      <c r="S81" s="138">
        <v>34</v>
      </c>
      <c r="T81" s="138">
        <v>25</v>
      </c>
      <c r="U81" s="138">
        <v>16</v>
      </c>
      <c r="V81" s="138">
        <v>30</v>
      </c>
      <c r="W81" s="138">
        <v>77</v>
      </c>
      <c r="X81" s="138">
        <v>96</v>
      </c>
      <c r="Y81" s="138">
        <v>4</v>
      </c>
      <c r="Z81" s="138">
        <v>27</v>
      </c>
      <c r="AA81" s="138">
        <v>40</v>
      </c>
      <c r="AB81" s="138">
        <v>22</v>
      </c>
      <c r="AC81" s="138">
        <v>62</v>
      </c>
      <c r="AD81" s="138">
        <v>21</v>
      </c>
      <c r="AE81" s="138">
        <v>43</v>
      </c>
      <c r="AF81" s="138">
        <v>1</v>
      </c>
      <c r="AG81" s="138">
        <v>26</v>
      </c>
      <c r="AH81" s="138">
        <v>5</v>
      </c>
      <c r="AI81" s="138">
        <v>215</v>
      </c>
      <c r="AJ81" s="138">
        <v>525</v>
      </c>
      <c r="AK81" s="138">
        <v>128</v>
      </c>
      <c r="AL81" s="138">
        <v>122</v>
      </c>
      <c r="AM81" s="138">
        <v>12</v>
      </c>
      <c r="AN81" s="138">
        <v>9</v>
      </c>
      <c r="AO81" s="138">
        <v>63</v>
      </c>
      <c r="AP81" s="138">
        <v>81</v>
      </c>
      <c r="AQ81" s="138">
        <v>59</v>
      </c>
      <c r="AR81" s="138">
        <v>26</v>
      </c>
      <c r="AS81" s="138">
        <v>11</v>
      </c>
      <c r="AT81" s="138">
        <v>112</v>
      </c>
      <c r="AU81" s="138">
        <v>34</v>
      </c>
      <c r="AV81" s="138">
        <v>109</v>
      </c>
      <c r="AW81" s="138">
        <v>45</v>
      </c>
      <c r="AX81" s="138">
        <v>313</v>
      </c>
      <c r="AY81" s="138">
        <v>233</v>
      </c>
      <c r="AZ81" s="138">
        <v>347</v>
      </c>
      <c r="BA81" s="138">
        <v>715</v>
      </c>
      <c r="BB81" s="138">
        <v>11</v>
      </c>
      <c r="BC81" s="138">
        <v>95</v>
      </c>
      <c r="BD81" s="138">
        <v>110</v>
      </c>
      <c r="BE81" s="138">
        <v>34</v>
      </c>
      <c r="BF81" s="138">
        <v>1</v>
      </c>
      <c r="BG81" s="101">
        <v>4264</v>
      </c>
      <c r="BH81" s="112"/>
      <c r="BI81" s="101">
        <v>4264</v>
      </c>
      <c r="BJ81" s="131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6"/>
    </row>
    <row r="82" spans="1:72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</row>
    <row r="83" spans="1:72" ht="12.75">
      <c r="A83" s="16" t="s">
        <v>141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</row>
    <row r="84" spans="1:72" ht="12.75">
      <c r="A84" s="16" t="s">
        <v>158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141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</row>
    <row r="85" spans="2:72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</row>
    <row r="86" spans="1:7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</row>
    <row r="87" spans="1:72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</row>
    <row r="88" spans="1:72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</row>
    <row r="89" spans="1:72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</row>
    <row r="90" spans="1:7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</row>
    <row r="91" spans="1:7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</row>
    <row r="92" spans="1:7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</row>
    <row r="93" spans="1:7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</row>
    <row r="94" spans="1:7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</row>
    <row r="95" spans="1:7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</row>
    <row r="96" spans="1:7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</row>
    <row r="97" spans="1:7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</row>
    <row r="98" spans="1:7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</row>
    <row r="99" spans="1:7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</row>
    <row r="100" spans="1:7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</row>
    <row r="101" spans="1:7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</row>
    <row r="102" spans="1:7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</row>
    <row r="103" spans="1:7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</row>
    <row r="104" spans="1:7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</row>
    <row r="105" spans="1:7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</row>
    <row r="106" spans="1:7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</row>
    <row r="107" spans="1:7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</row>
    <row r="108" spans="1:7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</row>
    <row r="109" spans="1:7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</row>
    <row r="110" spans="1:7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</row>
    <row r="111" spans="1:7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</row>
    <row r="112" spans="1:7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</row>
    <row r="113" spans="1:7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</row>
    <row r="114" spans="1:7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</row>
    <row r="115" spans="1:7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</row>
    <row r="116" spans="1:7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</row>
    <row r="117" spans="1:7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</row>
    <row r="118" spans="1:7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</row>
    <row r="119" spans="1:7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</row>
    <row r="120" spans="1:7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</row>
    <row r="121" spans="1:7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</row>
    <row r="122" spans="1:7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</row>
    <row r="123" spans="1:7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</row>
    <row r="124" spans="1:7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</row>
    <row r="125" spans="1:72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</row>
    <row r="126" spans="1:72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</row>
    <row r="127" spans="1:7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</row>
    <row r="128" spans="1:7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</row>
    <row r="129" spans="1:7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</row>
    <row r="130" spans="1:7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</sheetData>
  <sheetProtection/>
  <mergeCells count="39">
    <mergeCell ref="AN1:AW1"/>
    <mergeCell ref="AX1:BF1"/>
    <mergeCell ref="BG1:BR1"/>
    <mergeCell ref="BS1:BU1"/>
    <mergeCell ref="D1:K1"/>
    <mergeCell ref="L1:U1"/>
    <mergeCell ref="V1:AE1"/>
    <mergeCell ref="AF1:AM1"/>
    <mergeCell ref="P2:Q2"/>
    <mergeCell ref="R2:U2"/>
    <mergeCell ref="W2:Y2"/>
    <mergeCell ref="Z2:AA2"/>
    <mergeCell ref="E2:G2"/>
    <mergeCell ref="H2:I2"/>
    <mergeCell ref="J2:K2"/>
    <mergeCell ref="M2:O2"/>
    <mergeCell ref="AR2:AS2"/>
    <mergeCell ref="AT2:AW2"/>
    <mergeCell ref="AY2:BA2"/>
    <mergeCell ref="BO2:BR2"/>
    <mergeCell ref="AB2:AE2"/>
    <mergeCell ref="AG2:AI2"/>
    <mergeCell ref="AK2:AM2"/>
    <mergeCell ref="AO2:AQ2"/>
    <mergeCell ref="BT2:BU2"/>
    <mergeCell ref="BS3:BU3"/>
    <mergeCell ref="BB2:BC2"/>
    <mergeCell ref="BD2:BF2"/>
    <mergeCell ref="BJ2:BL2"/>
    <mergeCell ref="BM2:BN2"/>
    <mergeCell ref="A78:C78"/>
    <mergeCell ref="AN4:AW4"/>
    <mergeCell ref="AX4:BF4"/>
    <mergeCell ref="BJ4:BR4"/>
    <mergeCell ref="BS4:BT4"/>
    <mergeCell ref="D4:K4"/>
    <mergeCell ref="L4:U4"/>
    <mergeCell ref="V4:AE4"/>
    <mergeCell ref="AF4:AM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&amp;LEurostat&amp;CInput-Output Framework of the European Union&amp;R&amp;P</oddHeader>
    <oddFooter>&amp;L&amp;D&amp;C&amp;F&amp;R&amp;A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V158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" sqref="D5"/>
    </sheetView>
  </sheetViews>
  <sheetFormatPr defaultColWidth="11.421875" defaultRowHeight="12.75"/>
  <cols>
    <col min="1" max="1" width="3.7109375" style="16" customWidth="1"/>
    <col min="2" max="2" width="5.7109375" style="16" customWidth="1"/>
    <col min="3" max="3" width="25.7109375" style="16" customWidth="1"/>
    <col min="4" max="73" width="10.7109375" style="16" customWidth="1"/>
    <col min="74" max="16384" width="11.421875" style="16" customWidth="1"/>
  </cols>
  <sheetData>
    <row r="1" spans="1:73" s="8" customFormat="1" ht="12.75">
      <c r="A1" s="62"/>
      <c r="B1" s="62"/>
      <c r="C1" s="89"/>
      <c r="D1" s="173" t="s">
        <v>7</v>
      </c>
      <c r="E1" s="173"/>
      <c r="F1" s="173"/>
      <c r="G1" s="173"/>
      <c r="H1" s="173"/>
      <c r="I1" s="173"/>
      <c r="J1" s="173"/>
      <c r="K1" s="173"/>
      <c r="L1" s="173" t="s">
        <v>7</v>
      </c>
      <c r="M1" s="173"/>
      <c r="N1" s="173"/>
      <c r="O1" s="173"/>
      <c r="P1" s="173"/>
      <c r="Q1" s="173"/>
      <c r="R1" s="173"/>
      <c r="S1" s="173"/>
      <c r="T1" s="173"/>
      <c r="U1" s="173"/>
      <c r="V1" s="173" t="s">
        <v>7</v>
      </c>
      <c r="W1" s="173"/>
      <c r="X1" s="173"/>
      <c r="Y1" s="173"/>
      <c r="Z1" s="173"/>
      <c r="AA1" s="173"/>
      <c r="AB1" s="173"/>
      <c r="AC1" s="173"/>
      <c r="AD1" s="173"/>
      <c r="AE1" s="173"/>
      <c r="AF1" s="173" t="s">
        <v>7</v>
      </c>
      <c r="AG1" s="173"/>
      <c r="AH1" s="173"/>
      <c r="AI1" s="173"/>
      <c r="AJ1" s="173"/>
      <c r="AK1" s="173"/>
      <c r="AL1" s="173"/>
      <c r="AM1" s="173"/>
      <c r="AN1" s="173" t="s">
        <v>7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 t="s">
        <v>7</v>
      </c>
      <c r="AY1" s="173"/>
      <c r="AZ1" s="173"/>
      <c r="BA1" s="173"/>
      <c r="BB1" s="173"/>
      <c r="BC1" s="173"/>
      <c r="BD1" s="173"/>
      <c r="BE1" s="173"/>
      <c r="BF1" s="173"/>
      <c r="BG1" s="173" t="s">
        <v>7</v>
      </c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4"/>
      <c r="BT1" s="174"/>
      <c r="BU1" s="174"/>
    </row>
    <row r="2" spans="1:73" s="8" customFormat="1" ht="12.75" customHeight="1">
      <c r="A2" s="9"/>
      <c r="B2" s="9"/>
      <c r="C2" s="9" t="s">
        <v>9</v>
      </c>
      <c r="D2" s="9" t="s">
        <v>10</v>
      </c>
      <c r="E2" s="175" t="str">
        <f>doc!$D$4</f>
        <v>Sweden</v>
      </c>
      <c r="F2" s="175"/>
      <c r="G2" s="175"/>
      <c r="H2" s="176" t="str">
        <f>doc!$D$5</f>
        <v>Mill. NAC</v>
      </c>
      <c r="I2" s="176"/>
      <c r="J2" s="177" t="str">
        <f>IF(doc!$D$6="CUP","current prices",IF(doc!$D$6="COPPY","constant prices of previous year",IF(doc!$D$6="COPYY","constant prices of base year 19"&amp;doc!#REF!,"")))</f>
        <v>current prices</v>
      </c>
      <c r="K2" s="177"/>
      <c r="L2" s="9"/>
      <c r="M2" s="175" t="str">
        <f>doc!$D$4</f>
        <v>Sweden</v>
      </c>
      <c r="N2" s="175"/>
      <c r="O2" s="175"/>
      <c r="P2" s="176" t="str">
        <f>doc!$D$5</f>
        <v>Mill. NAC</v>
      </c>
      <c r="Q2" s="176"/>
      <c r="R2" s="177" t="str">
        <f>IF(doc!$D$6="CUP","current prices",IF(doc!$D$6="COPPY","constant prices of previous year",IF(doc!$D$6="COPYY","constant prices of base year 19"&amp;doc!#REF!,"")))</f>
        <v>current prices</v>
      </c>
      <c r="S2" s="177"/>
      <c r="T2" s="177"/>
      <c r="U2" s="177"/>
      <c r="V2" s="9"/>
      <c r="W2" s="175" t="str">
        <f>doc!$D$4</f>
        <v>Sweden</v>
      </c>
      <c r="X2" s="175"/>
      <c r="Y2" s="175"/>
      <c r="Z2" s="176" t="str">
        <f>doc!$D$5</f>
        <v>Mill. NAC</v>
      </c>
      <c r="AA2" s="176"/>
      <c r="AB2" s="177" t="str">
        <f>IF(doc!$D$6="CUP","current prices",IF(doc!$D$6="COPPY","constant prices of previous year",IF(doc!$D$6="COPYY","constant prices of base year 19"&amp;doc!#REF!,"")))</f>
        <v>current prices</v>
      </c>
      <c r="AC2" s="177"/>
      <c r="AD2" s="177"/>
      <c r="AE2" s="177"/>
      <c r="AF2" s="9"/>
      <c r="AG2" s="175" t="str">
        <f>doc!$D$4</f>
        <v>Sweden</v>
      </c>
      <c r="AH2" s="175"/>
      <c r="AI2" s="175"/>
      <c r="AJ2" s="10" t="str">
        <f>doc!$D$5</f>
        <v>Mill. NAC</v>
      </c>
      <c r="AK2" s="177"/>
      <c r="AL2" s="177"/>
      <c r="AM2" s="177"/>
      <c r="AN2" s="9"/>
      <c r="AO2" s="175" t="str">
        <f>doc!$D$4</f>
        <v>Sweden</v>
      </c>
      <c r="AP2" s="175"/>
      <c r="AQ2" s="175"/>
      <c r="AR2" s="176" t="str">
        <f>doc!$D$5</f>
        <v>Mill. NAC</v>
      </c>
      <c r="AS2" s="176"/>
      <c r="AT2" s="177" t="str">
        <f>IF(doc!$D$6="CUP","current prices",IF(doc!$D$6="COPPY","constant prices of previous year",IF(doc!$D$6="COPYY","constant prices of base year 19"&amp;doc!#REF!,"")))</f>
        <v>current prices</v>
      </c>
      <c r="AU2" s="177"/>
      <c r="AV2" s="177"/>
      <c r="AW2" s="177"/>
      <c r="AX2" s="9"/>
      <c r="AY2" s="175" t="str">
        <f>doc!$D$4</f>
        <v>Sweden</v>
      </c>
      <c r="AZ2" s="175"/>
      <c r="BA2" s="175"/>
      <c r="BB2" s="176" t="str">
        <f>doc!$D$5</f>
        <v>Mill. NAC</v>
      </c>
      <c r="BC2" s="176"/>
      <c r="BD2" s="177" t="str">
        <f>IF(doc!$D$6="CUP","current prices",IF(doc!$D$6="COPPY","constant prices of previous year",IF(doc!$D$6="COPYY","constant prices of base year 19"&amp;doc!#REF!,"")))</f>
        <v>current prices</v>
      </c>
      <c r="BE2" s="177"/>
      <c r="BF2" s="177"/>
      <c r="BG2" s="9"/>
      <c r="BH2" s="9"/>
      <c r="BI2" s="9"/>
      <c r="BJ2" s="175" t="str">
        <f>doc!$D$4</f>
        <v>Sweden</v>
      </c>
      <c r="BK2" s="175"/>
      <c r="BL2" s="175"/>
      <c r="BM2" s="176" t="str">
        <f>doc!$D$5</f>
        <v>Mill. NAC</v>
      </c>
      <c r="BN2" s="176"/>
      <c r="BO2" s="177" t="str">
        <f>IF(doc!$D$6="CUP","current prices",IF(doc!$D$6="COPPY","constant prices of previous year",IF(doc!$D$6="COPYY","constant prices of base year 19"&amp;doc!#REF!,"")))</f>
        <v>current prices</v>
      </c>
      <c r="BP2" s="177"/>
      <c r="BQ2" s="177"/>
      <c r="BR2" s="177"/>
      <c r="BS2" s="5"/>
      <c r="BT2" s="10" t="str">
        <f>doc!$D$5</f>
        <v>Mill. NAC</v>
      </c>
      <c r="BU2" s="10"/>
    </row>
    <row r="3" spans="1:73" s="8" customFormat="1" ht="12.75">
      <c r="A3" s="11"/>
      <c r="B3" s="11"/>
      <c r="C3" s="7">
        <v>2000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177"/>
      <c r="BT3" s="177"/>
      <c r="BU3" s="84"/>
    </row>
    <row r="4" spans="1:73" ht="12.75" customHeight="1">
      <c r="A4" s="12" t="s">
        <v>10</v>
      </c>
      <c r="B4" s="13"/>
      <c r="C4" s="14"/>
      <c r="D4" s="180" t="s">
        <v>144</v>
      </c>
      <c r="E4" s="180"/>
      <c r="F4" s="180"/>
      <c r="G4" s="180"/>
      <c r="H4" s="180"/>
      <c r="I4" s="180"/>
      <c r="J4" s="180"/>
      <c r="K4" s="180"/>
      <c r="L4" s="180" t="s">
        <v>144</v>
      </c>
      <c r="M4" s="180"/>
      <c r="N4" s="180"/>
      <c r="O4" s="180"/>
      <c r="P4" s="180"/>
      <c r="Q4" s="180"/>
      <c r="R4" s="180"/>
      <c r="S4" s="180"/>
      <c r="T4" s="180"/>
      <c r="U4" s="180"/>
      <c r="V4" s="180" t="s">
        <v>144</v>
      </c>
      <c r="W4" s="180"/>
      <c r="X4" s="180"/>
      <c r="Y4" s="180"/>
      <c r="Z4" s="180"/>
      <c r="AA4" s="180"/>
      <c r="AB4" s="180"/>
      <c r="AC4" s="180"/>
      <c r="AD4" s="180"/>
      <c r="AE4" s="180"/>
      <c r="AF4" s="180" t="s">
        <v>144</v>
      </c>
      <c r="AG4" s="180"/>
      <c r="AH4" s="180"/>
      <c r="AI4" s="180"/>
      <c r="AJ4" s="180"/>
      <c r="AK4" s="180"/>
      <c r="AL4" s="180"/>
      <c r="AM4" s="180"/>
      <c r="AN4" s="180" t="s">
        <v>144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144</v>
      </c>
      <c r="AY4" s="180"/>
      <c r="AZ4" s="180"/>
      <c r="BA4" s="180"/>
      <c r="BB4" s="180"/>
      <c r="BC4" s="180"/>
      <c r="BD4" s="180"/>
      <c r="BE4" s="180"/>
      <c r="BF4" s="180"/>
      <c r="BG4" s="45"/>
      <c r="BH4" s="143"/>
      <c r="BI4" s="45"/>
      <c r="BJ4" s="182" t="s">
        <v>122</v>
      </c>
      <c r="BK4" s="178"/>
      <c r="BL4" s="178"/>
      <c r="BM4" s="178"/>
      <c r="BN4" s="178"/>
      <c r="BO4" s="178"/>
      <c r="BP4" s="178"/>
      <c r="BQ4" s="178"/>
      <c r="BR4" s="178"/>
      <c r="BS4" s="178"/>
      <c r="BT4" s="179"/>
      <c r="BU4" s="15" t="s">
        <v>10</v>
      </c>
    </row>
    <row r="5" spans="1:74" ht="169.5" customHeight="1">
      <c r="A5" s="17" t="s">
        <v>10</v>
      </c>
      <c r="B5" s="18" t="s">
        <v>10</v>
      </c>
      <c r="C5" s="65" t="s">
        <v>144</v>
      </c>
      <c r="D5" s="46" t="s">
        <v>70</v>
      </c>
      <c r="E5" s="26" t="s">
        <v>71</v>
      </c>
      <c r="F5" s="26" t="s">
        <v>145</v>
      </c>
      <c r="G5" s="26" t="s">
        <v>72</v>
      </c>
      <c r="H5" s="26" t="s">
        <v>73</v>
      </c>
      <c r="I5" s="26" t="s">
        <v>74</v>
      </c>
      <c r="J5" s="19" t="s">
        <v>169</v>
      </c>
      <c r="K5" s="19" t="s">
        <v>163</v>
      </c>
      <c r="L5" s="26" t="s">
        <v>75</v>
      </c>
      <c r="M5" s="26" t="s">
        <v>76</v>
      </c>
      <c r="N5" s="26" t="s">
        <v>77</v>
      </c>
      <c r="O5" s="26" t="s">
        <v>146</v>
      </c>
      <c r="P5" s="26" t="s">
        <v>79</v>
      </c>
      <c r="Q5" s="26" t="s">
        <v>80</v>
      </c>
      <c r="R5" s="26" t="s">
        <v>81</v>
      </c>
      <c r="S5" s="26" t="s">
        <v>147</v>
      </c>
      <c r="T5" s="26" t="s">
        <v>83</v>
      </c>
      <c r="U5" s="26" t="s">
        <v>84</v>
      </c>
      <c r="V5" s="26" t="s">
        <v>85</v>
      </c>
      <c r="W5" s="26" t="s">
        <v>86</v>
      </c>
      <c r="X5" s="26" t="s">
        <v>87</v>
      </c>
      <c r="Y5" s="26" t="s">
        <v>88</v>
      </c>
      <c r="Z5" s="26" t="s">
        <v>89</v>
      </c>
      <c r="AA5" s="26" t="s">
        <v>90</v>
      </c>
      <c r="AB5" s="26" t="s">
        <v>91</v>
      </c>
      <c r="AC5" s="26" t="s">
        <v>92</v>
      </c>
      <c r="AD5" s="26" t="s">
        <v>93</v>
      </c>
      <c r="AE5" s="26" t="s">
        <v>94</v>
      </c>
      <c r="AF5" s="26" t="s">
        <v>148</v>
      </c>
      <c r="AG5" s="26" t="s">
        <v>96</v>
      </c>
      <c r="AH5" s="26" t="s">
        <v>97</v>
      </c>
      <c r="AI5" s="26" t="s">
        <v>98</v>
      </c>
      <c r="AJ5" s="19" t="s">
        <v>167</v>
      </c>
      <c r="AK5" s="26" t="s">
        <v>149</v>
      </c>
      <c r="AL5" s="26" t="s">
        <v>150</v>
      </c>
      <c r="AM5" s="26" t="s">
        <v>101</v>
      </c>
      <c r="AN5" s="26" t="s">
        <v>102</v>
      </c>
      <c r="AO5" s="26" t="s">
        <v>103</v>
      </c>
      <c r="AP5" s="26" t="s">
        <v>151</v>
      </c>
      <c r="AQ5" s="26" t="s">
        <v>105</v>
      </c>
      <c r="AR5" s="26" t="s">
        <v>106</v>
      </c>
      <c r="AS5" s="26" t="s">
        <v>107</v>
      </c>
      <c r="AT5" s="26" t="s">
        <v>108</v>
      </c>
      <c r="AU5" s="26" t="s">
        <v>11</v>
      </c>
      <c r="AV5" s="26" t="s">
        <v>110</v>
      </c>
      <c r="AW5" s="26" t="s">
        <v>111</v>
      </c>
      <c r="AX5" s="26" t="s">
        <v>112</v>
      </c>
      <c r="AY5" s="26" t="s">
        <v>113</v>
      </c>
      <c r="AZ5" s="26" t="s">
        <v>114</v>
      </c>
      <c r="BA5" s="26" t="s">
        <v>115</v>
      </c>
      <c r="BB5" s="26" t="s">
        <v>116</v>
      </c>
      <c r="BC5" s="26" t="s">
        <v>117</v>
      </c>
      <c r="BD5" s="26" t="s">
        <v>118</v>
      </c>
      <c r="BE5" s="26" t="s">
        <v>119</v>
      </c>
      <c r="BF5" s="26" t="s">
        <v>12</v>
      </c>
      <c r="BG5" s="29" t="s">
        <v>5</v>
      </c>
      <c r="BH5" s="144" t="s">
        <v>161</v>
      </c>
      <c r="BI5" s="66" t="s">
        <v>164</v>
      </c>
      <c r="BJ5" s="25" t="s">
        <v>123</v>
      </c>
      <c r="BK5" s="47" t="s">
        <v>124</v>
      </c>
      <c r="BL5" s="26" t="s">
        <v>125</v>
      </c>
      <c r="BM5" s="48" t="s">
        <v>126</v>
      </c>
      <c r="BN5" s="26" t="s">
        <v>127</v>
      </c>
      <c r="BO5" s="26" t="s">
        <v>128</v>
      </c>
      <c r="BP5" s="26" t="s">
        <v>129</v>
      </c>
      <c r="BQ5" s="48" t="s">
        <v>130</v>
      </c>
      <c r="BR5" s="48" t="s">
        <v>131</v>
      </c>
      <c r="BS5" s="48" t="s">
        <v>132</v>
      </c>
      <c r="BT5" s="27" t="s">
        <v>142</v>
      </c>
      <c r="BU5" s="21" t="s">
        <v>171</v>
      </c>
      <c r="BV5" s="38"/>
    </row>
    <row r="6" spans="1:74" ht="12.75" customHeight="1">
      <c r="A6" s="23"/>
      <c r="B6" s="49" t="s">
        <v>15</v>
      </c>
      <c r="C6" s="24" t="s">
        <v>133</v>
      </c>
      <c r="D6" s="50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165</v>
      </c>
      <c r="K6" s="26" t="s">
        <v>166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6" t="s">
        <v>37</v>
      </c>
      <c r="AA6" s="26" t="s">
        <v>38</v>
      </c>
      <c r="AB6" s="26" t="s">
        <v>39</v>
      </c>
      <c r="AC6" s="26" t="s">
        <v>40</v>
      </c>
      <c r="AD6" s="26" t="s">
        <v>41</v>
      </c>
      <c r="AE6" s="26" t="s">
        <v>42</v>
      </c>
      <c r="AF6" s="26" t="s">
        <v>43</v>
      </c>
      <c r="AG6" s="26" t="s">
        <v>44</v>
      </c>
      <c r="AH6" s="26" t="s">
        <v>45</v>
      </c>
      <c r="AI6" s="26" t="s">
        <v>46</v>
      </c>
      <c r="AJ6" s="26" t="s">
        <v>168</v>
      </c>
      <c r="AK6" s="26" t="s">
        <v>47</v>
      </c>
      <c r="AL6" s="26" t="s">
        <v>48</v>
      </c>
      <c r="AM6" s="26" t="s">
        <v>49</v>
      </c>
      <c r="AN6" s="26" t="s">
        <v>50</v>
      </c>
      <c r="AO6" s="26" t="s">
        <v>51</v>
      </c>
      <c r="AP6" s="26" t="s">
        <v>52</v>
      </c>
      <c r="AQ6" s="26" t="s">
        <v>53</v>
      </c>
      <c r="AR6" s="26" t="s">
        <v>54</v>
      </c>
      <c r="AS6" s="26" t="s">
        <v>55</v>
      </c>
      <c r="AT6" s="26" t="s">
        <v>56</v>
      </c>
      <c r="AU6" s="26" t="s">
        <v>57</v>
      </c>
      <c r="AV6" s="26" t="s">
        <v>58</v>
      </c>
      <c r="AW6" s="26" t="s">
        <v>59</v>
      </c>
      <c r="AX6" s="26" t="s">
        <v>60</v>
      </c>
      <c r="AY6" s="26" t="s">
        <v>61</v>
      </c>
      <c r="AZ6" s="26" t="s">
        <v>62</v>
      </c>
      <c r="BA6" s="26" t="s">
        <v>63</v>
      </c>
      <c r="BB6" s="26" t="s">
        <v>64</v>
      </c>
      <c r="BC6" s="26" t="s">
        <v>65</v>
      </c>
      <c r="BD6" s="26" t="s">
        <v>66</v>
      </c>
      <c r="BE6" s="26" t="s">
        <v>67</v>
      </c>
      <c r="BF6" s="26" t="s">
        <v>68</v>
      </c>
      <c r="BG6" s="29"/>
      <c r="BH6" s="145"/>
      <c r="BI6" s="29"/>
      <c r="BJ6" s="28"/>
      <c r="BK6" s="47"/>
      <c r="BL6" s="26"/>
      <c r="BM6" s="48"/>
      <c r="BN6" s="25"/>
      <c r="BO6" s="25"/>
      <c r="BP6" s="25"/>
      <c r="BQ6" s="48"/>
      <c r="BR6" s="48"/>
      <c r="BS6" s="48"/>
      <c r="BT6" s="27"/>
      <c r="BU6" s="30"/>
      <c r="BV6" s="38"/>
    </row>
    <row r="7" spans="1:74" ht="12.75">
      <c r="A7" s="31" t="s">
        <v>69</v>
      </c>
      <c r="B7" s="32" t="s">
        <v>10</v>
      </c>
      <c r="C7" s="33" t="s">
        <v>10</v>
      </c>
      <c r="D7" s="85">
        <v>1</v>
      </c>
      <c r="E7" s="34">
        <f aca="true" t="shared" si="0" ref="E7:BP7">D7+1</f>
        <v>2</v>
      </c>
      <c r="F7" s="34">
        <f t="shared" si="0"/>
        <v>3</v>
      </c>
      <c r="G7" s="34">
        <f t="shared" si="0"/>
        <v>4</v>
      </c>
      <c r="H7" s="34">
        <f t="shared" si="0"/>
        <v>5</v>
      </c>
      <c r="I7" s="34">
        <f t="shared" si="0"/>
        <v>6</v>
      </c>
      <c r="J7" s="34">
        <f t="shared" si="0"/>
        <v>7</v>
      </c>
      <c r="K7" s="34">
        <f t="shared" si="0"/>
        <v>8</v>
      </c>
      <c r="L7" s="34">
        <f t="shared" si="0"/>
        <v>9</v>
      </c>
      <c r="M7" s="34">
        <f t="shared" si="0"/>
        <v>10</v>
      </c>
      <c r="N7" s="34">
        <f t="shared" si="0"/>
        <v>11</v>
      </c>
      <c r="O7" s="34">
        <f t="shared" si="0"/>
        <v>12</v>
      </c>
      <c r="P7" s="34">
        <f t="shared" si="0"/>
        <v>13</v>
      </c>
      <c r="Q7" s="34">
        <f t="shared" si="0"/>
        <v>14</v>
      </c>
      <c r="R7" s="34">
        <f t="shared" si="0"/>
        <v>15</v>
      </c>
      <c r="S7" s="34">
        <f t="shared" si="0"/>
        <v>16</v>
      </c>
      <c r="T7" s="34">
        <f t="shared" si="0"/>
        <v>17</v>
      </c>
      <c r="U7" s="34">
        <f t="shared" si="0"/>
        <v>18</v>
      </c>
      <c r="V7" s="34">
        <f t="shared" si="0"/>
        <v>19</v>
      </c>
      <c r="W7" s="34">
        <f t="shared" si="0"/>
        <v>20</v>
      </c>
      <c r="X7" s="34">
        <f t="shared" si="0"/>
        <v>21</v>
      </c>
      <c r="Y7" s="34">
        <f t="shared" si="0"/>
        <v>22</v>
      </c>
      <c r="Z7" s="34">
        <f t="shared" si="0"/>
        <v>23</v>
      </c>
      <c r="AA7" s="34">
        <f t="shared" si="0"/>
        <v>24</v>
      </c>
      <c r="AB7" s="34">
        <f t="shared" si="0"/>
        <v>25</v>
      </c>
      <c r="AC7" s="34">
        <f t="shared" si="0"/>
        <v>26</v>
      </c>
      <c r="AD7" s="34">
        <f t="shared" si="0"/>
        <v>27</v>
      </c>
      <c r="AE7" s="34">
        <f t="shared" si="0"/>
        <v>28</v>
      </c>
      <c r="AF7" s="34">
        <f t="shared" si="0"/>
        <v>29</v>
      </c>
      <c r="AG7" s="34">
        <f t="shared" si="0"/>
        <v>30</v>
      </c>
      <c r="AH7" s="34">
        <f t="shared" si="0"/>
        <v>31</v>
      </c>
      <c r="AI7" s="34">
        <f t="shared" si="0"/>
        <v>32</v>
      </c>
      <c r="AJ7" s="34">
        <f t="shared" si="0"/>
        <v>33</v>
      </c>
      <c r="AK7" s="34">
        <f t="shared" si="0"/>
        <v>34</v>
      </c>
      <c r="AL7" s="34">
        <f t="shared" si="0"/>
        <v>35</v>
      </c>
      <c r="AM7" s="34">
        <f t="shared" si="0"/>
        <v>36</v>
      </c>
      <c r="AN7" s="34">
        <f t="shared" si="0"/>
        <v>37</v>
      </c>
      <c r="AO7" s="34">
        <f t="shared" si="0"/>
        <v>38</v>
      </c>
      <c r="AP7" s="34">
        <f t="shared" si="0"/>
        <v>39</v>
      </c>
      <c r="AQ7" s="34">
        <f t="shared" si="0"/>
        <v>40</v>
      </c>
      <c r="AR7" s="34">
        <f t="shared" si="0"/>
        <v>41</v>
      </c>
      <c r="AS7" s="34">
        <f t="shared" si="0"/>
        <v>42</v>
      </c>
      <c r="AT7" s="34">
        <f t="shared" si="0"/>
        <v>43</v>
      </c>
      <c r="AU7" s="34">
        <f t="shared" si="0"/>
        <v>44</v>
      </c>
      <c r="AV7" s="34">
        <f t="shared" si="0"/>
        <v>45</v>
      </c>
      <c r="AW7" s="34">
        <f t="shared" si="0"/>
        <v>46</v>
      </c>
      <c r="AX7" s="34">
        <f t="shared" si="0"/>
        <v>47</v>
      </c>
      <c r="AY7" s="34">
        <f t="shared" si="0"/>
        <v>48</v>
      </c>
      <c r="AZ7" s="34">
        <f t="shared" si="0"/>
        <v>49</v>
      </c>
      <c r="BA7" s="34">
        <f t="shared" si="0"/>
        <v>50</v>
      </c>
      <c r="BB7" s="34">
        <f t="shared" si="0"/>
        <v>51</v>
      </c>
      <c r="BC7" s="34">
        <f t="shared" si="0"/>
        <v>52</v>
      </c>
      <c r="BD7" s="34">
        <f t="shared" si="0"/>
        <v>53</v>
      </c>
      <c r="BE7" s="34">
        <f t="shared" si="0"/>
        <v>54</v>
      </c>
      <c r="BF7" s="34">
        <f t="shared" si="0"/>
        <v>55</v>
      </c>
      <c r="BG7" s="34">
        <f t="shared" si="0"/>
        <v>56</v>
      </c>
      <c r="BH7" s="34">
        <f t="shared" si="0"/>
        <v>57</v>
      </c>
      <c r="BI7" s="34">
        <f t="shared" si="0"/>
        <v>58</v>
      </c>
      <c r="BJ7" s="34">
        <f t="shared" si="0"/>
        <v>59</v>
      </c>
      <c r="BK7" s="34">
        <f t="shared" si="0"/>
        <v>60</v>
      </c>
      <c r="BL7" s="34">
        <f t="shared" si="0"/>
        <v>61</v>
      </c>
      <c r="BM7" s="34">
        <f t="shared" si="0"/>
        <v>62</v>
      </c>
      <c r="BN7" s="34">
        <f t="shared" si="0"/>
        <v>63</v>
      </c>
      <c r="BO7" s="34">
        <f t="shared" si="0"/>
        <v>64</v>
      </c>
      <c r="BP7" s="34">
        <f t="shared" si="0"/>
        <v>65</v>
      </c>
      <c r="BQ7" s="34">
        <f>BP7+1</f>
        <v>66</v>
      </c>
      <c r="BR7" s="34">
        <f>BQ7+1</f>
        <v>67</v>
      </c>
      <c r="BS7" s="34">
        <f>BR7+1</f>
        <v>68</v>
      </c>
      <c r="BT7" s="34">
        <f>BS7+1</f>
        <v>69</v>
      </c>
      <c r="BU7" s="34">
        <f>BT7+1</f>
        <v>70</v>
      </c>
      <c r="BV7" s="38"/>
    </row>
    <row r="8" spans="1:74" ht="12.75">
      <c r="A8" s="52">
        <v>1</v>
      </c>
      <c r="B8" s="35" t="s">
        <v>17</v>
      </c>
      <c r="C8" s="86" t="s">
        <v>70</v>
      </c>
      <c r="D8" s="90">
        <v>2777</v>
      </c>
      <c r="E8" s="105">
        <v>19</v>
      </c>
      <c r="F8" s="105">
        <v>0</v>
      </c>
      <c r="G8" s="105">
        <v>8</v>
      </c>
      <c r="H8" s="105">
        <v>0</v>
      </c>
      <c r="I8" s="105">
        <v>0</v>
      </c>
      <c r="J8" s="105">
        <v>0</v>
      </c>
      <c r="K8" s="105">
        <v>21583</v>
      </c>
      <c r="L8" s="105">
        <v>2</v>
      </c>
      <c r="M8" s="105">
        <v>56</v>
      </c>
      <c r="N8" s="105">
        <v>12</v>
      </c>
      <c r="O8" s="105">
        <v>0</v>
      </c>
      <c r="P8" s="105">
        <v>7</v>
      </c>
      <c r="Q8" s="105">
        <v>1</v>
      </c>
      <c r="R8" s="105">
        <v>0</v>
      </c>
      <c r="S8" s="105">
        <v>7</v>
      </c>
      <c r="T8" s="105">
        <v>4</v>
      </c>
      <c r="U8" s="105">
        <v>0</v>
      </c>
      <c r="V8" s="105">
        <v>0</v>
      </c>
      <c r="W8" s="105">
        <v>0</v>
      </c>
      <c r="X8" s="105">
        <v>2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87</v>
      </c>
      <c r="AH8" s="105">
        <v>0</v>
      </c>
      <c r="AI8" s="105">
        <v>86</v>
      </c>
      <c r="AJ8" s="105">
        <v>1213</v>
      </c>
      <c r="AK8" s="105">
        <v>272</v>
      </c>
      <c r="AL8" s="105">
        <v>35</v>
      </c>
      <c r="AM8" s="105">
        <v>11</v>
      </c>
      <c r="AN8" s="105">
        <v>0</v>
      </c>
      <c r="AO8" s="105">
        <v>127</v>
      </c>
      <c r="AP8" s="105">
        <v>1</v>
      </c>
      <c r="AQ8" s="105">
        <v>3</v>
      </c>
      <c r="AR8" s="105">
        <v>0</v>
      </c>
      <c r="AS8" s="105">
        <v>1</v>
      </c>
      <c r="AT8" s="105">
        <v>79</v>
      </c>
      <c r="AU8" s="105">
        <v>89</v>
      </c>
      <c r="AV8" s="105">
        <v>142</v>
      </c>
      <c r="AW8" s="105">
        <v>22</v>
      </c>
      <c r="AX8" s="105">
        <v>132</v>
      </c>
      <c r="AY8" s="105">
        <v>24</v>
      </c>
      <c r="AZ8" s="105">
        <v>51</v>
      </c>
      <c r="BA8" s="105">
        <v>90</v>
      </c>
      <c r="BB8" s="105">
        <v>73</v>
      </c>
      <c r="BC8" s="105">
        <v>10</v>
      </c>
      <c r="BD8" s="105">
        <v>697</v>
      </c>
      <c r="BE8" s="105">
        <v>6</v>
      </c>
      <c r="BF8" s="105">
        <v>0</v>
      </c>
      <c r="BG8" s="108">
        <v>27729</v>
      </c>
      <c r="BH8" s="146"/>
      <c r="BI8" s="104">
        <v>27729</v>
      </c>
      <c r="BJ8" s="90">
        <v>4808</v>
      </c>
      <c r="BK8" s="91">
        <v>0</v>
      </c>
      <c r="BL8" s="91">
        <v>0</v>
      </c>
      <c r="BM8" s="92">
        <v>4808</v>
      </c>
      <c r="BN8" s="91">
        <v>299</v>
      </c>
      <c r="BO8" s="91">
        <v>0</v>
      </c>
      <c r="BP8" s="91">
        <v>-175</v>
      </c>
      <c r="BQ8" s="92">
        <v>-175</v>
      </c>
      <c r="BR8" s="92">
        <v>124</v>
      </c>
      <c r="BS8" s="92">
        <v>4166</v>
      </c>
      <c r="BT8" s="92">
        <v>9098</v>
      </c>
      <c r="BU8" s="93">
        <v>36827</v>
      </c>
      <c r="BV8" s="38"/>
    </row>
    <row r="9" spans="1:74" ht="12.75">
      <c r="A9" s="39">
        <v>2</v>
      </c>
      <c r="B9" s="40" t="s">
        <v>18</v>
      </c>
      <c r="C9" s="41" t="s">
        <v>71</v>
      </c>
      <c r="D9" s="94">
        <v>3</v>
      </c>
      <c r="E9" s="95">
        <v>681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1</v>
      </c>
      <c r="L9" s="95">
        <v>0</v>
      </c>
      <c r="M9" s="95">
        <v>0</v>
      </c>
      <c r="N9" s="95">
        <v>0</v>
      </c>
      <c r="O9" s="95">
        <v>13031</v>
      </c>
      <c r="P9" s="95">
        <v>4493</v>
      </c>
      <c r="Q9" s="95">
        <v>11</v>
      </c>
      <c r="R9" s="95">
        <v>0</v>
      </c>
      <c r="S9" s="95">
        <v>48</v>
      </c>
      <c r="T9" s="95">
        <v>68</v>
      </c>
      <c r="U9" s="95">
        <v>19</v>
      </c>
      <c r="V9" s="95">
        <v>11</v>
      </c>
      <c r="W9" s="95">
        <v>6</v>
      </c>
      <c r="X9" s="95">
        <v>19</v>
      </c>
      <c r="Y9" s="95">
        <v>1</v>
      </c>
      <c r="Z9" s="95">
        <v>3</v>
      </c>
      <c r="AA9" s="95">
        <v>1</v>
      </c>
      <c r="AB9" s="95">
        <v>1</v>
      </c>
      <c r="AC9" s="95">
        <v>1</v>
      </c>
      <c r="AD9" s="95">
        <v>0</v>
      </c>
      <c r="AE9" s="95">
        <v>31</v>
      </c>
      <c r="AF9" s="95">
        <v>3</v>
      </c>
      <c r="AG9" s="95">
        <v>111</v>
      </c>
      <c r="AH9" s="95">
        <v>0</v>
      </c>
      <c r="AI9" s="95">
        <v>158</v>
      </c>
      <c r="AJ9" s="95">
        <v>218</v>
      </c>
      <c r="AK9" s="95">
        <v>0</v>
      </c>
      <c r="AL9" s="95">
        <v>27</v>
      </c>
      <c r="AM9" s="95">
        <v>0</v>
      </c>
      <c r="AN9" s="95">
        <v>0</v>
      </c>
      <c r="AO9" s="95">
        <v>58</v>
      </c>
      <c r="AP9" s="95">
        <v>0</v>
      </c>
      <c r="AQ9" s="95">
        <v>0</v>
      </c>
      <c r="AR9" s="95">
        <v>0</v>
      </c>
      <c r="AS9" s="95">
        <v>0</v>
      </c>
      <c r="AT9" s="95">
        <v>82</v>
      </c>
      <c r="AU9" s="95">
        <v>36</v>
      </c>
      <c r="AV9" s="95">
        <v>50</v>
      </c>
      <c r="AW9" s="95">
        <v>54</v>
      </c>
      <c r="AX9" s="95">
        <v>81</v>
      </c>
      <c r="AY9" s="95">
        <v>41</v>
      </c>
      <c r="AZ9" s="95">
        <v>0</v>
      </c>
      <c r="BA9" s="95">
        <v>0</v>
      </c>
      <c r="BB9" s="95">
        <v>1</v>
      </c>
      <c r="BC9" s="95">
        <v>2</v>
      </c>
      <c r="BD9" s="95">
        <v>0</v>
      </c>
      <c r="BE9" s="95">
        <v>0</v>
      </c>
      <c r="BF9" s="95">
        <v>0</v>
      </c>
      <c r="BG9" s="108">
        <v>19351</v>
      </c>
      <c r="BH9" s="146"/>
      <c r="BI9" s="104">
        <v>19351</v>
      </c>
      <c r="BJ9" s="94">
        <v>755</v>
      </c>
      <c r="BK9" s="95">
        <v>0</v>
      </c>
      <c r="BL9" s="95">
        <v>0</v>
      </c>
      <c r="BM9" s="96">
        <v>755</v>
      </c>
      <c r="BN9" s="95">
        <v>1058</v>
      </c>
      <c r="BO9" s="95">
        <v>0</v>
      </c>
      <c r="BP9" s="95">
        <v>6128</v>
      </c>
      <c r="BQ9" s="96">
        <v>6128</v>
      </c>
      <c r="BR9" s="96">
        <v>7186</v>
      </c>
      <c r="BS9" s="96">
        <v>594</v>
      </c>
      <c r="BT9" s="96">
        <v>8535</v>
      </c>
      <c r="BU9" s="97">
        <v>27886</v>
      </c>
      <c r="BV9" s="38"/>
    </row>
    <row r="10" spans="1:74" ht="12.75">
      <c r="A10" s="39">
        <v>3</v>
      </c>
      <c r="B10" s="40" t="s">
        <v>19</v>
      </c>
      <c r="C10" s="41" t="s">
        <v>152</v>
      </c>
      <c r="D10" s="94">
        <v>4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175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18</v>
      </c>
      <c r="AK10" s="95">
        <v>127</v>
      </c>
      <c r="AL10" s="95">
        <v>0</v>
      </c>
      <c r="AM10" s="95">
        <v>7</v>
      </c>
      <c r="AN10" s="95">
        <v>0</v>
      </c>
      <c r="AO10" s="95">
        <v>1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1</v>
      </c>
      <c r="AV10" s="95">
        <v>1</v>
      </c>
      <c r="AW10" s="95">
        <v>0</v>
      </c>
      <c r="AX10" s="95">
        <v>1</v>
      </c>
      <c r="AY10" s="95">
        <v>1</v>
      </c>
      <c r="AZ10" s="95">
        <v>1</v>
      </c>
      <c r="BA10" s="95">
        <v>5</v>
      </c>
      <c r="BB10" s="95">
        <v>0</v>
      </c>
      <c r="BC10" s="95">
        <v>0</v>
      </c>
      <c r="BD10" s="95">
        <v>3</v>
      </c>
      <c r="BE10" s="95">
        <v>0</v>
      </c>
      <c r="BF10" s="95">
        <v>0</v>
      </c>
      <c r="BG10" s="108">
        <v>345</v>
      </c>
      <c r="BH10" s="146"/>
      <c r="BI10" s="104">
        <v>345</v>
      </c>
      <c r="BJ10" s="94">
        <v>114</v>
      </c>
      <c r="BK10" s="95">
        <v>0</v>
      </c>
      <c r="BL10" s="95">
        <v>0</v>
      </c>
      <c r="BM10" s="96">
        <v>114</v>
      </c>
      <c r="BN10" s="95">
        <v>0</v>
      </c>
      <c r="BO10" s="95">
        <v>0</v>
      </c>
      <c r="BP10" s="95">
        <v>0</v>
      </c>
      <c r="BQ10" s="96">
        <v>0</v>
      </c>
      <c r="BR10" s="96">
        <v>0</v>
      </c>
      <c r="BS10" s="96">
        <v>610</v>
      </c>
      <c r="BT10" s="96">
        <v>724</v>
      </c>
      <c r="BU10" s="97">
        <v>1069</v>
      </c>
      <c r="BV10" s="38"/>
    </row>
    <row r="11" spans="1:74" ht="12.75">
      <c r="A11" s="39">
        <v>4</v>
      </c>
      <c r="B11" s="40" t="s">
        <v>20</v>
      </c>
      <c r="C11" s="41" t="s">
        <v>72</v>
      </c>
      <c r="D11" s="94">
        <v>360</v>
      </c>
      <c r="E11" s="95">
        <v>0</v>
      </c>
      <c r="F11" s="95">
        <v>0</v>
      </c>
      <c r="G11" s="95">
        <v>24</v>
      </c>
      <c r="H11" s="95">
        <v>1</v>
      </c>
      <c r="I11" s="95">
        <v>0</v>
      </c>
      <c r="J11" s="95">
        <v>4</v>
      </c>
      <c r="K11" s="95">
        <v>0</v>
      </c>
      <c r="L11" s="95">
        <v>1</v>
      </c>
      <c r="M11" s="95">
        <v>0</v>
      </c>
      <c r="N11" s="95">
        <v>0</v>
      </c>
      <c r="O11" s="95">
        <v>1</v>
      </c>
      <c r="P11" s="95">
        <v>41</v>
      </c>
      <c r="Q11" s="95">
        <v>1</v>
      </c>
      <c r="R11" s="95">
        <v>0</v>
      </c>
      <c r="S11" s="95">
        <v>8</v>
      </c>
      <c r="T11" s="95">
        <v>1</v>
      </c>
      <c r="U11" s="95">
        <v>27</v>
      </c>
      <c r="V11" s="95">
        <v>0</v>
      </c>
      <c r="W11" s="95">
        <v>4</v>
      </c>
      <c r="X11" s="95">
        <v>1</v>
      </c>
      <c r="Y11" s="95">
        <v>0</v>
      </c>
      <c r="Z11" s="95">
        <v>7</v>
      </c>
      <c r="AA11" s="95">
        <v>2</v>
      </c>
      <c r="AB11" s="95">
        <v>0</v>
      </c>
      <c r="AC11" s="95">
        <v>0</v>
      </c>
      <c r="AD11" s="95">
        <v>1</v>
      </c>
      <c r="AE11" s="95">
        <v>116</v>
      </c>
      <c r="AF11" s="95">
        <v>0</v>
      </c>
      <c r="AG11" s="95">
        <v>226</v>
      </c>
      <c r="AH11" s="95">
        <v>0</v>
      </c>
      <c r="AI11" s="95">
        <v>49</v>
      </c>
      <c r="AJ11" s="95">
        <v>7</v>
      </c>
      <c r="AK11" s="95">
        <v>1</v>
      </c>
      <c r="AL11" s="95">
        <v>2</v>
      </c>
      <c r="AM11" s="95">
        <v>0</v>
      </c>
      <c r="AN11" s="95">
        <v>0</v>
      </c>
      <c r="AO11" s="95">
        <v>0</v>
      </c>
      <c r="AP11" s="95">
        <v>1</v>
      </c>
      <c r="AQ11" s="95">
        <v>0</v>
      </c>
      <c r="AR11" s="95">
        <v>0</v>
      </c>
      <c r="AS11" s="95">
        <v>0</v>
      </c>
      <c r="AT11" s="95">
        <v>2</v>
      </c>
      <c r="AU11" s="95">
        <v>2</v>
      </c>
      <c r="AV11" s="95">
        <v>1</v>
      </c>
      <c r="AW11" s="95">
        <v>1</v>
      </c>
      <c r="AX11" s="95">
        <v>8</v>
      </c>
      <c r="AY11" s="95">
        <v>0</v>
      </c>
      <c r="AZ11" s="95">
        <v>0</v>
      </c>
      <c r="BA11" s="95">
        <v>0</v>
      </c>
      <c r="BB11" s="95">
        <v>8</v>
      </c>
      <c r="BC11" s="95">
        <v>0</v>
      </c>
      <c r="BD11" s="95">
        <v>1</v>
      </c>
      <c r="BE11" s="95">
        <v>0</v>
      </c>
      <c r="BF11" s="95">
        <v>0</v>
      </c>
      <c r="BG11" s="108">
        <v>909</v>
      </c>
      <c r="BH11" s="146"/>
      <c r="BI11" s="104">
        <v>909</v>
      </c>
      <c r="BJ11" s="94">
        <v>155</v>
      </c>
      <c r="BK11" s="95">
        <v>0</v>
      </c>
      <c r="BL11" s="95">
        <v>0</v>
      </c>
      <c r="BM11" s="96">
        <v>155</v>
      </c>
      <c r="BN11" s="95">
        <v>0</v>
      </c>
      <c r="BO11" s="95">
        <v>0</v>
      </c>
      <c r="BP11" s="95">
        <v>0</v>
      </c>
      <c r="BQ11" s="96">
        <v>0</v>
      </c>
      <c r="BR11" s="96">
        <v>0</v>
      </c>
      <c r="BS11" s="96">
        <v>77</v>
      </c>
      <c r="BT11" s="96">
        <v>232</v>
      </c>
      <c r="BU11" s="97">
        <v>1141</v>
      </c>
      <c r="BV11" s="38"/>
    </row>
    <row r="12" spans="1:74" ht="12.75">
      <c r="A12" s="39">
        <v>5</v>
      </c>
      <c r="B12" s="40" t="s">
        <v>21</v>
      </c>
      <c r="C12" s="41" t="s">
        <v>73</v>
      </c>
      <c r="D12" s="94">
        <v>1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10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16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1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08">
        <v>28</v>
      </c>
      <c r="BH12" s="146"/>
      <c r="BI12" s="104">
        <v>28</v>
      </c>
      <c r="BJ12" s="94">
        <v>0</v>
      </c>
      <c r="BK12" s="95">
        <v>0</v>
      </c>
      <c r="BL12" s="95">
        <v>0</v>
      </c>
      <c r="BM12" s="96">
        <v>0</v>
      </c>
      <c r="BN12" s="95">
        <v>0</v>
      </c>
      <c r="BO12" s="95">
        <v>0</v>
      </c>
      <c r="BP12" s="95">
        <v>0</v>
      </c>
      <c r="BQ12" s="96">
        <v>0</v>
      </c>
      <c r="BR12" s="96">
        <v>0</v>
      </c>
      <c r="BS12" s="96">
        <v>13</v>
      </c>
      <c r="BT12" s="96">
        <v>13</v>
      </c>
      <c r="BU12" s="97">
        <v>41</v>
      </c>
      <c r="BV12" s="38"/>
    </row>
    <row r="13" spans="1:74" ht="12.75">
      <c r="A13" s="39">
        <v>6</v>
      </c>
      <c r="B13" s="40" t="s">
        <v>22</v>
      </c>
      <c r="C13" s="41" t="s">
        <v>74</v>
      </c>
      <c r="D13" s="94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08">
        <v>0</v>
      </c>
      <c r="BH13" s="146"/>
      <c r="BI13" s="104">
        <v>0</v>
      </c>
      <c r="BJ13" s="94">
        <v>0</v>
      </c>
      <c r="BK13" s="95">
        <v>0</v>
      </c>
      <c r="BL13" s="95">
        <v>0</v>
      </c>
      <c r="BM13" s="96">
        <v>0</v>
      </c>
      <c r="BN13" s="95">
        <v>0</v>
      </c>
      <c r="BO13" s="95">
        <v>0</v>
      </c>
      <c r="BP13" s="95">
        <v>0</v>
      </c>
      <c r="BQ13" s="96">
        <v>0</v>
      </c>
      <c r="BR13" s="96">
        <v>0</v>
      </c>
      <c r="BS13" s="96">
        <v>0</v>
      </c>
      <c r="BT13" s="96">
        <v>0</v>
      </c>
      <c r="BU13" s="97">
        <v>0</v>
      </c>
      <c r="BV13" s="38"/>
    </row>
    <row r="14" spans="1:74" ht="12.75">
      <c r="A14" s="52">
        <v>7</v>
      </c>
      <c r="B14" s="40" t="s">
        <v>165</v>
      </c>
      <c r="C14" s="41" t="s">
        <v>169</v>
      </c>
      <c r="D14" s="94">
        <v>96</v>
      </c>
      <c r="E14" s="95">
        <v>1</v>
      </c>
      <c r="F14" s="95">
        <v>0</v>
      </c>
      <c r="G14" s="95">
        <v>44</v>
      </c>
      <c r="H14" s="95">
        <v>2</v>
      </c>
      <c r="I14" s="95">
        <v>0</v>
      </c>
      <c r="J14" s="95">
        <v>236</v>
      </c>
      <c r="K14" s="95">
        <v>0</v>
      </c>
      <c r="L14" s="95">
        <v>2</v>
      </c>
      <c r="M14" s="95">
        <v>0</v>
      </c>
      <c r="N14" s="95">
        <v>1</v>
      </c>
      <c r="O14" s="95">
        <v>1</v>
      </c>
      <c r="P14" s="95">
        <v>222</v>
      </c>
      <c r="Q14" s="95">
        <v>1</v>
      </c>
      <c r="R14" s="95">
        <v>25</v>
      </c>
      <c r="S14" s="95">
        <v>57</v>
      </c>
      <c r="T14" s="95">
        <v>21</v>
      </c>
      <c r="U14" s="95">
        <v>1021</v>
      </c>
      <c r="V14" s="95">
        <v>2410</v>
      </c>
      <c r="W14" s="95">
        <v>95</v>
      </c>
      <c r="X14" s="95">
        <v>29</v>
      </c>
      <c r="Y14" s="95">
        <v>1</v>
      </c>
      <c r="Z14" s="95">
        <v>27</v>
      </c>
      <c r="AA14" s="95">
        <v>1</v>
      </c>
      <c r="AB14" s="95">
        <v>1</v>
      </c>
      <c r="AC14" s="95">
        <v>27</v>
      </c>
      <c r="AD14" s="95">
        <v>0</v>
      </c>
      <c r="AE14" s="95">
        <v>4</v>
      </c>
      <c r="AF14" s="95">
        <v>25</v>
      </c>
      <c r="AG14" s="95">
        <v>20</v>
      </c>
      <c r="AH14" s="95">
        <v>68</v>
      </c>
      <c r="AI14" s="95">
        <v>1821</v>
      </c>
      <c r="AJ14" s="95">
        <v>84</v>
      </c>
      <c r="AK14" s="95">
        <v>1</v>
      </c>
      <c r="AL14" s="95">
        <v>31</v>
      </c>
      <c r="AM14" s="95">
        <v>0</v>
      </c>
      <c r="AN14" s="95">
        <v>0</v>
      </c>
      <c r="AO14" s="95">
        <v>350</v>
      </c>
      <c r="AP14" s="95">
        <v>0</v>
      </c>
      <c r="AQ14" s="95">
        <v>0</v>
      </c>
      <c r="AR14" s="95">
        <v>0</v>
      </c>
      <c r="AS14" s="95">
        <v>0</v>
      </c>
      <c r="AT14" s="95">
        <v>292</v>
      </c>
      <c r="AU14" s="95">
        <v>22</v>
      </c>
      <c r="AV14" s="95">
        <v>15</v>
      </c>
      <c r="AW14" s="95">
        <v>7</v>
      </c>
      <c r="AX14" s="95">
        <v>227</v>
      </c>
      <c r="AY14" s="95">
        <v>40</v>
      </c>
      <c r="AZ14" s="95">
        <v>1</v>
      </c>
      <c r="BA14" s="95">
        <v>2</v>
      </c>
      <c r="BB14" s="95">
        <v>56</v>
      </c>
      <c r="BC14" s="95">
        <v>9</v>
      </c>
      <c r="BD14" s="95">
        <v>22</v>
      </c>
      <c r="BE14" s="95">
        <v>0</v>
      </c>
      <c r="BF14" s="95">
        <v>0</v>
      </c>
      <c r="BG14" s="108">
        <v>7418</v>
      </c>
      <c r="BH14" s="146"/>
      <c r="BI14" s="104">
        <v>7418</v>
      </c>
      <c r="BJ14" s="94">
        <v>13</v>
      </c>
      <c r="BK14" s="95">
        <v>0</v>
      </c>
      <c r="BL14" s="95">
        <v>0</v>
      </c>
      <c r="BM14" s="96">
        <v>13</v>
      </c>
      <c r="BN14" s="95">
        <v>0</v>
      </c>
      <c r="BO14" s="95">
        <v>0</v>
      </c>
      <c r="BP14" s="95">
        <v>103</v>
      </c>
      <c r="BQ14" s="96">
        <v>103</v>
      </c>
      <c r="BR14" s="96">
        <v>103</v>
      </c>
      <c r="BS14" s="96">
        <v>5276</v>
      </c>
      <c r="BT14" s="96">
        <v>5392</v>
      </c>
      <c r="BU14" s="97">
        <v>12810</v>
      </c>
      <c r="BV14" s="38"/>
    </row>
    <row r="15" spans="1:74" ht="12.75">
      <c r="A15" s="39">
        <v>8</v>
      </c>
      <c r="B15" s="40" t="s">
        <v>166</v>
      </c>
      <c r="C15" s="41" t="s">
        <v>163</v>
      </c>
      <c r="D15" s="94">
        <v>3812</v>
      </c>
      <c r="E15" s="95">
        <v>1</v>
      </c>
      <c r="F15" s="95">
        <v>0</v>
      </c>
      <c r="G15" s="95">
        <v>11</v>
      </c>
      <c r="H15" s="95">
        <v>0</v>
      </c>
      <c r="I15" s="95">
        <v>0</v>
      </c>
      <c r="J15" s="95">
        <v>0</v>
      </c>
      <c r="K15" s="95">
        <v>17159</v>
      </c>
      <c r="L15" s="95">
        <v>9</v>
      </c>
      <c r="M15" s="95">
        <v>3</v>
      </c>
      <c r="N15" s="95">
        <v>218</v>
      </c>
      <c r="O15" s="95">
        <v>1</v>
      </c>
      <c r="P15" s="95">
        <v>221</v>
      </c>
      <c r="Q15" s="95">
        <v>16</v>
      </c>
      <c r="R15" s="95">
        <v>6</v>
      </c>
      <c r="S15" s="95">
        <v>353</v>
      </c>
      <c r="T15" s="95">
        <v>31</v>
      </c>
      <c r="U15" s="95">
        <v>1</v>
      </c>
      <c r="V15" s="95">
        <v>1</v>
      </c>
      <c r="W15" s="95">
        <v>1</v>
      </c>
      <c r="X15" s="95">
        <v>10</v>
      </c>
      <c r="Y15" s="95">
        <v>0</v>
      </c>
      <c r="Z15" s="95">
        <v>2</v>
      </c>
      <c r="AA15" s="95">
        <v>1</v>
      </c>
      <c r="AB15" s="95">
        <v>4</v>
      </c>
      <c r="AC15" s="95">
        <v>0</v>
      </c>
      <c r="AD15" s="95">
        <v>0</v>
      </c>
      <c r="AE15" s="95">
        <v>16</v>
      </c>
      <c r="AF15" s="95">
        <v>0</v>
      </c>
      <c r="AG15" s="95">
        <v>5</v>
      </c>
      <c r="AH15" s="95">
        <v>0</v>
      </c>
      <c r="AI15" s="95">
        <v>39</v>
      </c>
      <c r="AJ15" s="95">
        <v>1570</v>
      </c>
      <c r="AK15" s="95">
        <v>9249</v>
      </c>
      <c r="AL15" s="95">
        <v>76</v>
      </c>
      <c r="AM15" s="95">
        <v>531</v>
      </c>
      <c r="AN15" s="95">
        <v>0</v>
      </c>
      <c r="AO15" s="95">
        <v>157</v>
      </c>
      <c r="AP15" s="95">
        <v>2</v>
      </c>
      <c r="AQ15" s="95">
        <v>0</v>
      </c>
      <c r="AR15" s="95">
        <v>5</v>
      </c>
      <c r="AS15" s="95">
        <v>0</v>
      </c>
      <c r="AT15" s="95">
        <v>129</v>
      </c>
      <c r="AU15" s="95">
        <v>110</v>
      </c>
      <c r="AV15" s="95">
        <v>143</v>
      </c>
      <c r="AW15" s="95">
        <v>98</v>
      </c>
      <c r="AX15" s="95">
        <v>118</v>
      </c>
      <c r="AY15" s="95">
        <v>640</v>
      </c>
      <c r="AZ15" s="95">
        <v>859</v>
      </c>
      <c r="BA15" s="95">
        <v>2051</v>
      </c>
      <c r="BB15" s="95">
        <v>91</v>
      </c>
      <c r="BC15" s="95">
        <v>18</v>
      </c>
      <c r="BD15" s="95">
        <v>283</v>
      </c>
      <c r="BE15" s="95">
        <v>1</v>
      </c>
      <c r="BF15" s="95">
        <v>0</v>
      </c>
      <c r="BG15" s="108">
        <v>38052</v>
      </c>
      <c r="BH15" s="146"/>
      <c r="BI15" s="104">
        <v>38052</v>
      </c>
      <c r="BJ15" s="94">
        <v>57908</v>
      </c>
      <c r="BK15" s="95">
        <v>0</v>
      </c>
      <c r="BL15" s="95">
        <v>89</v>
      </c>
      <c r="BM15" s="96">
        <v>57997</v>
      </c>
      <c r="BN15" s="95">
        <v>0</v>
      </c>
      <c r="BO15" s="95">
        <v>0</v>
      </c>
      <c r="BP15" s="95">
        <v>-937</v>
      </c>
      <c r="BQ15" s="96">
        <v>-937</v>
      </c>
      <c r="BR15" s="96">
        <v>-937</v>
      </c>
      <c r="BS15" s="96">
        <v>16082</v>
      </c>
      <c r="BT15" s="96">
        <v>73142</v>
      </c>
      <c r="BU15" s="97">
        <v>111194</v>
      </c>
      <c r="BV15" s="38"/>
    </row>
    <row r="16" spans="1:74" ht="12.75">
      <c r="A16" s="39">
        <v>9</v>
      </c>
      <c r="B16" s="40" t="s">
        <v>23</v>
      </c>
      <c r="C16" s="41" t="s">
        <v>75</v>
      </c>
      <c r="D16" s="94">
        <v>23</v>
      </c>
      <c r="E16" s="95">
        <v>0</v>
      </c>
      <c r="F16" s="95">
        <v>23</v>
      </c>
      <c r="G16" s="95">
        <v>0</v>
      </c>
      <c r="H16" s="95">
        <v>0</v>
      </c>
      <c r="I16" s="95">
        <v>0</v>
      </c>
      <c r="J16" s="95">
        <v>1</v>
      </c>
      <c r="K16" s="95">
        <v>24</v>
      </c>
      <c r="L16" s="95">
        <v>869</v>
      </c>
      <c r="M16" s="95">
        <v>210</v>
      </c>
      <c r="N16" s="95">
        <v>14</v>
      </c>
      <c r="O16" s="95">
        <v>6</v>
      </c>
      <c r="P16" s="95">
        <v>73</v>
      </c>
      <c r="Q16" s="95">
        <v>4</v>
      </c>
      <c r="R16" s="95">
        <v>0</v>
      </c>
      <c r="S16" s="95">
        <v>14</v>
      </c>
      <c r="T16" s="95">
        <v>22</v>
      </c>
      <c r="U16" s="95">
        <v>19</v>
      </c>
      <c r="V16" s="95">
        <v>1</v>
      </c>
      <c r="W16" s="95">
        <v>27</v>
      </c>
      <c r="X16" s="95">
        <v>21</v>
      </c>
      <c r="Y16" s="95">
        <v>0</v>
      </c>
      <c r="Z16" s="95">
        <v>19</v>
      </c>
      <c r="AA16" s="95">
        <v>6</v>
      </c>
      <c r="AB16" s="95">
        <v>11</v>
      </c>
      <c r="AC16" s="95">
        <v>184</v>
      </c>
      <c r="AD16" s="95">
        <v>40</v>
      </c>
      <c r="AE16" s="95">
        <v>125</v>
      </c>
      <c r="AF16" s="95">
        <v>0</v>
      </c>
      <c r="AG16" s="95">
        <v>1</v>
      </c>
      <c r="AH16" s="95">
        <v>0</v>
      </c>
      <c r="AI16" s="95">
        <v>34</v>
      </c>
      <c r="AJ16" s="95">
        <v>131</v>
      </c>
      <c r="AK16" s="95">
        <v>48</v>
      </c>
      <c r="AL16" s="95">
        <v>13</v>
      </c>
      <c r="AM16" s="95">
        <v>4</v>
      </c>
      <c r="AN16" s="95">
        <v>2</v>
      </c>
      <c r="AO16" s="95">
        <v>15</v>
      </c>
      <c r="AP16" s="95">
        <v>8</v>
      </c>
      <c r="AQ16" s="95">
        <v>4</v>
      </c>
      <c r="AR16" s="95">
        <v>0</v>
      </c>
      <c r="AS16" s="95">
        <v>0</v>
      </c>
      <c r="AT16" s="95">
        <v>13</v>
      </c>
      <c r="AU16" s="95">
        <v>12</v>
      </c>
      <c r="AV16" s="95">
        <v>21</v>
      </c>
      <c r="AW16" s="95">
        <v>30</v>
      </c>
      <c r="AX16" s="95">
        <v>61</v>
      </c>
      <c r="AY16" s="95">
        <v>57</v>
      </c>
      <c r="AZ16" s="95">
        <v>45</v>
      </c>
      <c r="BA16" s="95">
        <v>257</v>
      </c>
      <c r="BB16" s="95">
        <v>1</v>
      </c>
      <c r="BC16" s="95">
        <v>9</v>
      </c>
      <c r="BD16" s="95">
        <v>29</v>
      </c>
      <c r="BE16" s="95">
        <v>0</v>
      </c>
      <c r="BF16" s="95">
        <v>0</v>
      </c>
      <c r="BG16" s="108">
        <v>2531</v>
      </c>
      <c r="BH16" s="146"/>
      <c r="BI16" s="104">
        <v>2531</v>
      </c>
      <c r="BJ16" s="94">
        <v>897</v>
      </c>
      <c r="BK16" s="95">
        <v>0</v>
      </c>
      <c r="BL16" s="95">
        <v>0</v>
      </c>
      <c r="BM16" s="96">
        <v>897</v>
      </c>
      <c r="BN16" s="95">
        <v>0</v>
      </c>
      <c r="BO16" s="95">
        <v>0</v>
      </c>
      <c r="BP16" s="95">
        <v>-17</v>
      </c>
      <c r="BQ16" s="96">
        <v>-17</v>
      </c>
      <c r="BR16" s="96">
        <v>-17</v>
      </c>
      <c r="BS16" s="96">
        <v>5611</v>
      </c>
      <c r="BT16" s="96">
        <v>6491</v>
      </c>
      <c r="BU16" s="97">
        <v>9022</v>
      </c>
      <c r="BV16" s="38"/>
    </row>
    <row r="17" spans="1:74" ht="12.75">
      <c r="A17" s="39">
        <v>10</v>
      </c>
      <c r="B17" s="40" t="s">
        <v>24</v>
      </c>
      <c r="C17" s="41" t="s">
        <v>76</v>
      </c>
      <c r="D17" s="94">
        <v>2</v>
      </c>
      <c r="E17" s="95">
        <v>3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3</v>
      </c>
      <c r="M17" s="95">
        <v>5</v>
      </c>
      <c r="N17" s="95">
        <v>1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3</v>
      </c>
      <c r="W17" s="95">
        <v>0</v>
      </c>
      <c r="X17" s="95">
        <v>7</v>
      </c>
      <c r="Y17" s="95">
        <v>1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1</v>
      </c>
      <c r="AF17" s="95">
        <v>0</v>
      </c>
      <c r="AG17" s="95">
        <v>0</v>
      </c>
      <c r="AH17" s="95">
        <v>0</v>
      </c>
      <c r="AI17" s="95">
        <v>1</v>
      </c>
      <c r="AJ17" s="95">
        <v>7</v>
      </c>
      <c r="AK17" s="95">
        <v>8</v>
      </c>
      <c r="AL17" s="95">
        <v>3</v>
      </c>
      <c r="AM17" s="95">
        <v>0</v>
      </c>
      <c r="AN17" s="95">
        <v>0</v>
      </c>
      <c r="AO17" s="95">
        <v>1</v>
      </c>
      <c r="AP17" s="95">
        <v>6</v>
      </c>
      <c r="AQ17" s="95">
        <v>0</v>
      </c>
      <c r="AR17" s="95">
        <v>0</v>
      </c>
      <c r="AS17" s="95">
        <v>0</v>
      </c>
      <c r="AT17" s="95">
        <v>2</v>
      </c>
      <c r="AU17" s="95">
        <v>0</v>
      </c>
      <c r="AV17" s="95">
        <v>2</v>
      </c>
      <c r="AW17" s="95">
        <v>0</v>
      </c>
      <c r="AX17" s="95">
        <v>4</v>
      </c>
      <c r="AY17" s="95">
        <v>10</v>
      </c>
      <c r="AZ17" s="95">
        <v>0</v>
      </c>
      <c r="BA17" s="95">
        <v>4</v>
      </c>
      <c r="BB17" s="95">
        <v>1</v>
      </c>
      <c r="BC17" s="95">
        <v>0</v>
      </c>
      <c r="BD17" s="95">
        <v>1</v>
      </c>
      <c r="BE17" s="95">
        <v>5</v>
      </c>
      <c r="BF17" s="95">
        <v>0</v>
      </c>
      <c r="BG17" s="108">
        <v>81</v>
      </c>
      <c r="BH17" s="146"/>
      <c r="BI17" s="104">
        <v>81</v>
      </c>
      <c r="BJ17" s="94">
        <v>441</v>
      </c>
      <c r="BK17" s="95">
        <v>0</v>
      </c>
      <c r="BL17" s="95">
        <v>0</v>
      </c>
      <c r="BM17" s="96">
        <v>441</v>
      </c>
      <c r="BN17" s="95">
        <v>0</v>
      </c>
      <c r="BO17" s="95">
        <v>0</v>
      </c>
      <c r="BP17" s="95">
        <v>8</v>
      </c>
      <c r="BQ17" s="98">
        <v>8</v>
      </c>
      <c r="BR17" s="98">
        <v>8</v>
      </c>
      <c r="BS17" s="96">
        <v>1693</v>
      </c>
      <c r="BT17" s="96">
        <v>2142</v>
      </c>
      <c r="BU17" s="97">
        <v>2223</v>
      </c>
      <c r="BV17" s="38"/>
    </row>
    <row r="18" spans="1:74" ht="12.75">
      <c r="A18" s="39">
        <v>11</v>
      </c>
      <c r="B18" s="40" t="s">
        <v>25</v>
      </c>
      <c r="C18" s="41" t="s">
        <v>77</v>
      </c>
      <c r="D18" s="94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2</v>
      </c>
      <c r="M18" s="95">
        <v>14</v>
      </c>
      <c r="N18" s="95">
        <v>28</v>
      </c>
      <c r="O18" s="95">
        <v>1</v>
      </c>
      <c r="P18" s="95">
        <v>0</v>
      </c>
      <c r="Q18" s="95">
        <v>8</v>
      </c>
      <c r="R18" s="95">
        <v>0</v>
      </c>
      <c r="S18" s="95">
        <v>4</v>
      </c>
      <c r="T18" s="95">
        <v>2</v>
      </c>
      <c r="U18" s="95">
        <v>0</v>
      </c>
      <c r="V18" s="95">
        <v>0</v>
      </c>
      <c r="W18" s="95">
        <v>3</v>
      </c>
      <c r="X18" s="95">
        <v>10</v>
      </c>
      <c r="Y18" s="95">
        <v>1</v>
      </c>
      <c r="Z18" s="95">
        <v>7</v>
      </c>
      <c r="AA18" s="95">
        <v>2</v>
      </c>
      <c r="AB18" s="95">
        <v>20</v>
      </c>
      <c r="AC18" s="95">
        <v>0</v>
      </c>
      <c r="AD18" s="95">
        <v>1</v>
      </c>
      <c r="AE18" s="95">
        <v>107</v>
      </c>
      <c r="AF18" s="95">
        <v>0</v>
      </c>
      <c r="AG18" s="95">
        <v>0</v>
      </c>
      <c r="AH18" s="95">
        <v>0</v>
      </c>
      <c r="AI18" s="95">
        <v>1</v>
      </c>
      <c r="AJ18" s="95">
        <v>14</v>
      </c>
      <c r="AK18" s="95">
        <v>1</v>
      </c>
      <c r="AL18" s="95">
        <v>0</v>
      </c>
      <c r="AM18" s="95">
        <v>0</v>
      </c>
      <c r="AN18" s="95">
        <v>1</v>
      </c>
      <c r="AO18" s="95">
        <v>0</v>
      </c>
      <c r="AP18" s="95">
        <v>1</v>
      </c>
      <c r="AQ18" s="95">
        <v>0</v>
      </c>
      <c r="AR18" s="95">
        <v>0</v>
      </c>
      <c r="AS18" s="95">
        <v>0</v>
      </c>
      <c r="AT18" s="95">
        <v>1</v>
      </c>
      <c r="AU18" s="95">
        <v>1</v>
      </c>
      <c r="AV18" s="95">
        <v>3</v>
      </c>
      <c r="AW18" s="95">
        <v>0</v>
      </c>
      <c r="AX18" s="95">
        <v>5</v>
      </c>
      <c r="AY18" s="95">
        <v>3</v>
      </c>
      <c r="AZ18" s="95">
        <v>0</v>
      </c>
      <c r="BA18" s="95">
        <v>6</v>
      </c>
      <c r="BB18" s="95">
        <v>0</v>
      </c>
      <c r="BC18" s="95">
        <v>3</v>
      </c>
      <c r="BD18" s="95">
        <v>6</v>
      </c>
      <c r="BE18" s="95">
        <v>0</v>
      </c>
      <c r="BF18" s="95">
        <v>0</v>
      </c>
      <c r="BG18" s="108">
        <v>256</v>
      </c>
      <c r="BH18" s="146"/>
      <c r="BI18" s="104">
        <v>256</v>
      </c>
      <c r="BJ18" s="94">
        <v>172</v>
      </c>
      <c r="BK18" s="95">
        <v>0</v>
      </c>
      <c r="BL18" s="95">
        <v>0</v>
      </c>
      <c r="BM18" s="96">
        <v>172</v>
      </c>
      <c r="BN18" s="95">
        <v>0</v>
      </c>
      <c r="BO18" s="95">
        <v>0</v>
      </c>
      <c r="BP18" s="95">
        <v>122</v>
      </c>
      <c r="BQ18" s="96">
        <v>122</v>
      </c>
      <c r="BR18" s="96">
        <v>122</v>
      </c>
      <c r="BS18" s="96">
        <v>913</v>
      </c>
      <c r="BT18" s="96">
        <v>1207</v>
      </c>
      <c r="BU18" s="97">
        <v>1463</v>
      </c>
      <c r="BV18" s="38"/>
    </row>
    <row r="19" spans="1:74" ht="12.75">
      <c r="A19" s="39">
        <v>12</v>
      </c>
      <c r="B19" s="40" t="s">
        <v>26</v>
      </c>
      <c r="C19" s="41" t="s">
        <v>78</v>
      </c>
      <c r="D19" s="94">
        <v>182</v>
      </c>
      <c r="E19" s="95">
        <v>77</v>
      </c>
      <c r="F19" s="95">
        <v>35</v>
      </c>
      <c r="G19" s="95">
        <v>11</v>
      </c>
      <c r="H19" s="95">
        <v>1</v>
      </c>
      <c r="I19" s="95">
        <v>0</v>
      </c>
      <c r="J19" s="95">
        <v>59</v>
      </c>
      <c r="K19" s="95">
        <v>144</v>
      </c>
      <c r="L19" s="95">
        <v>39</v>
      </c>
      <c r="M19" s="95">
        <v>1</v>
      </c>
      <c r="N19" s="95">
        <v>6</v>
      </c>
      <c r="O19" s="95">
        <v>5535</v>
      </c>
      <c r="P19" s="95">
        <v>5077</v>
      </c>
      <c r="Q19" s="95">
        <v>37</v>
      </c>
      <c r="R19" s="95">
        <v>1</v>
      </c>
      <c r="S19" s="95">
        <v>72</v>
      </c>
      <c r="T19" s="95">
        <v>154</v>
      </c>
      <c r="U19" s="95">
        <v>121</v>
      </c>
      <c r="V19" s="95">
        <v>312</v>
      </c>
      <c r="W19" s="95">
        <v>409</v>
      </c>
      <c r="X19" s="95">
        <v>371</v>
      </c>
      <c r="Y19" s="95">
        <v>17</v>
      </c>
      <c r="Z19" s="95">
        <v>323</v>
      </c>
      <c r="AA19" s="95">
        <v>46</v>
      </c>
      <c r="AB19" s="95">
        <v>40</v>
      </c>
      <c r="AC19" s="95">
        <v>136</v>
      </c>
      <c r="AD19" s="95">
        <v>436</v>
      </c>
      <c r="AE19" s="95">
        <v>2872</v>
      </c>
      <c r="AF19" s="95">
        <v>3</v>
      </c>
      <c r="AG19" s="95">
        <v>1624</v>
      </c>
      <c r="AH19" s="95">
        <v>13</v>
      </c>
      <c r="AI19" s="95">
        <v>8107</v>
      </c>
      <c r="AJ19" s="95">
        <v>867</v>
      </c>
      <c r="AK19" s="95">
        <v>47</v>
      </c>
      <c r="AL19" s="95">
        <v>310</v>
      </c>
      <c r="AM19" s="95">
        <v>25</v>
      </c>
      <c r="AN19" s="95">
        <v>11</v>
      </c>
      <c r="AO19" s="95">
        <v>273</v>
      </c>
      <c r="AP19" s="95">
        <v>5</v>
      </c>
      <c r="AQ19" s="95">
        <v>0</v>
      </c>
      <c r="AR19" s="95">
        <v>1</v>
      </c>
      <c r="AS19" s="95">
        <v>0</v>
      </c>
      <c r="AT19" s="95">
        <v>2202</v>
      </c>
      <c r="AU19" s="95">
        <v>128</v>
      </c>
      <c r="AV19" s="95">
        <v>242</v>
      </c>
      <c r="AW19" s="95">
        <v>118</v>
      </c>
      <c r="AX19" s="95">
        <v>924</v>
      </c>
      <c r="AY19" s="95">
        <v>87</v>
      </c>
      <c r="AZ19" s="95">
        <v>98</v>
      </c>
      <c r="BA19" s="95">
        <v>38</v>
      </c>
      <c r="BB19" s="95">
        <v>7</v>
      </c>
      <c r="BC19" s="95">
        <v>22</v>
      </c>
      <c r="BD19" s="95">
        <v>161</v>
      </c>
      <c r="BE19" s="95">
        <v>490</v>
      </c>
      <c r="BF19" s="95">
        <v>0</v>
      </c>
      <c r="BG19" s="108">
        <v>32317</v>
      </c>
      <c r="BH19" s="146"/>
      <c r="BI19" s="104">
        <v>32317</v>
      </c>
      <c r="BJ19" s="94">
        <v>541</v>
      </c>
      <c r="BK19" s="95">
        <v>0</v>
      </c>
      <c r="BL19" s="95">
        <v>0</v>
      </c>
      <c r="BM19" s="96">
        <v>541</v>
      </c>
      <c r="BN19" s="95">
        <v>0</v>
      </c>
      <c r="BO19" s="95">
        <v>0</v>
      </c>
      <c r="BP19" s="95">
        <v>351</v>
      </c>
      <c r="BQ19" s="96">
        <v>351</v>
      </c>
      <c r="BR19" s="96">
        <v>351</v>
      </c>
      <c r="BS19" s="96">
        <v>27445</v>
      </c>
      <c r="BT19" s="96">
        <v>28337</v>
      </c>
      <c r="BU19" s="97">
        <v>60654</v>
      </c>
      <c r="BV19" s="38"/>
    </row>
    <row r="20" spans="1:74" ht="12.75">
      <c r="A20" s="52">
        <v>13</v>
      </c>
      <c r="B20" s="40" t="s">
        <v>27</v>
      </c>
      <c r="C20" s="41" t="s">
        <v>79</v>
      </c>
      <c r="D20" s="94">
        <v>37</v>
      </c>
      <c r="E20" s="95">
        <v>6</v>
      </c>
      <c r="F20" s="95">
        <v>9</v>
      </c>
      <c r="G20" s="95">
        <v>1</v>
      </c>
      <c r="H20" s="95">
        <v>1</v>
      </c>
      <c r="I20" s="95">
        <v>0</v>
      </c>
      <c r="J20" s="95">
        <v>20</v>
      </c>
      <c r="K20" s="95">
        <v>1658</v>
      </c>
      <c r="L20" s="95">
        <v>101</v>
      </c>
      <c r="M20" s="95">
        <v>9</v>
      </c>
      <c r="N20" s="95">
        <v>6</v>
      </c>
      <c r="O20" s="95">
        <v>113</v>
      </c>
      <c r="P20" s="95">
        <v>11084</v>
      </c>
      <c r="Q20" s="95">
        <v>4742</v>
      </c>
      <c r="R20" s="95">
        <v>10</v>
      </c>
      <c r="S20" s="95">
        <v>687</v>
      </c>
      <c r="T20" s="95">
        <v>556</v>
      </c>
      <c r="U20" s="95">
        <v>129</v>
      </c>
      <c r="V20" s="95">
        <v>102</v>
      </c>
      <c r="W20" s="95">
        <v>250</v>
      </c>
      <c r="X20" s="95">
        <v>423</v>
      </c>
      <c r="Y20" s="95">
        <v>25</v>
      </c>
      <c r="Z20" s="95">
        <v>156</v>
      </c>
      <c r="AA20" s="95">
        <v>1169</v>
      </c>
      <c r="AB20" s="95">
        <v>343</v>
      </c>
      <c r="AC20" s="95">
        <v>185</v>
      </c>
      <c r="AD20" s="95">
        <v>29</v>
      </c>
      <c r="AE20" s="95">
        <v>109</v>
      </c>
      <c r="AF20" s="95">
        <v>7</v>
      </c>
      <c r="AG20" s="95">
        <v>137</v>
      </c>
      <c r="AH20" s="95">
        <v>16</v>
      </c>
      <c r="AI20" s="95">
        <v>141</v>
      </c>
      <c r="AJ20" s="95">
        <v>1458</v>
      </c>
      <c r="AK20" s="95">
        <v>105</v>
      </c>
      <c r="AL20" s="95">
        <v>253</v>
      </c>
      <c r="AM20" s="95">
        <v>37</v>
      </c>
      <c r="AN20" s="95">
        <v>15</v>
      </c>
      <c r="AO20" s="95">
        <v>172</v>
      </c>
      <c r="AP20" s="95">
        <v>188</v>
      </c>
      <c r="AQ20" s="95">
        <v>92</v>
      </c>
      <c r="AR20" s="95">
        <v>15</v>
      </c>
      <c r="AS20" s="95">
        <v>10</v>
      </c>
      <c r="AT20" s="95">
        <v>293</v>
      </c>
      <c r="AU20" s="95">
        <v>169</v>
      </c>
      <c r="AV20" s="95">
        <v>803</v>
      </c>
      <c r="AW20" s="95">
        <v>310</v>
      </c>
      <c r="AX20" s="95">
        <v>1681</v>
      </c>
      <c r="AY20" s="95">
        <v>251</v>
      </c>
      <c r="AZ20" s="95">
        <v>313</v>
      </c>
      <c r="BA20" s="95">
        <v>458</v>
      </c>
      <c r="BB20" s="95">
        <v>76</v>
      </c>
      <c r="BC20" s="95">
        <v>105</v>
      </c>
      <c r="BD20" s="95">
        <v>79</v>
      </c>
      <c r="BE20" s="95">
        <v>60</v>
      </c>
      <c r="BF20" s="95">
        <v>0</v>
      </c>
      <c r="BG20" s="108">
        <v>29204</v>
      </c>
      <c r="BH20" s="146"/>
      <c r="BI20" s="104">
        <v>29204</v>
      </c>
      <c r="BJ20" s="94">
        <v>895</v>
      </c>
      <c r="BK20" s="95">
        <v>0</v>
      </c>
      <c r="BL20" s="95">
        <v>162</v>
      </c>
      <c r="BM20" s="96">
        <v>1057</v>
      </c>
      <c r="BN20" s="95">
        <v>0</v>
      </c>
      <c r="BO20" s="95">
        <v>0</v>
      </c>
      <c r="BP20" s="95">
        <v>118</v>
      </c>
      <c r="BQ20" s="96">
        <v>118</v>
      </c>
      <c r="BR20" s="96">
        <v>118</v>
      </c>
      <c r="BS20" s="96">
        <v>75424</v>
      </c>
      <c r="BT20" s="96">
        <v>76599</v>
      </c>
      <c r="BU20" s="97">
        <v>105803</v>
      </c>
      <c r="BV20" s="38"/>
    </row>
    <row r="21" spans="1:74" ht="12.75">
      <c r="A21" s="39">
        <v>14</v>
      </c>
      <c r="B21" s="40" t="s">
        <v>28</v>
      </c>
      <c r="C21" s="41" t="s">
        <v>80</v>
      </c>
      <c r="D21" s="94">
        <v>83</v>
      </c>
      <c r="E21" s="95">
        <v>49</v>
      </c>
      <c r="F21" s="95">
        <v>0</v>
      </c>
      <c r="G21" s="95">
        <v>3</v>
      </c>
      <c r="H21" s="95">
        <v>1</v>
      </c>
      <c r="I21" s="95">
        <v>0</v>
      </c>
      <c r="J21" s="95">
        <v>49</v>
      </c>
      <c r="K21" s="95">
        <v>295</v>
      </c>
      <c r="L21" s="95">
        <v>33</v>
      </c>
      <c r="M21" s="95">
        <v>13</v>
      </c>
      <c r="N21" s="95">
        <v>8</v>
      </c>
      <c r="O21" s="95">
        <v>277</v>
      </c>
      <c r="P21" s="95">
        <v>188</v>
      </c>
      <c r="Q21" s="95">
        <v>8074</v>
      </c>
      <c r="R21" s="95">
        <v>19</v>
      </c>
      <c r="S21" s="95">
        <v>404</v>
      </c>
      <c r="T21" s="95">
        <v>178</v>
      </c>
      <c r="U21" s="95">
        <v>80</v>
      </c>
      <c r="V21" s="95">
        <v>327</v>
      </c>
      <c r="W21" s="95">
        <v>379</v>
      </c>
      <c r="X21" s="95">
        <v>729</v>
      </c>
      <c r="Y21" s="95">
        <v>79</v>
      </c>
      <c r="Z21" s="95">
        <v>327</v>
      </c>
      <c r="AA21" s="95">
        <v>4713</v>
      </c>
      <c r="AB21" s="95">
        <v>421</v>
      </c>
      <c r="AC21" s="95">
        <v>426</v>
      </c>
      <c r="AD21" s="95">
        <v>258</v>
      </c>
      <c r="AE21" s="95">
        <v>105</v>
      </c>
      <c r="AF21" s="95">
        <v>8</v>
      </c>
      <c r="AG21" s="95">
        <v>80</v>
      </c>
      <c r="AH21" s="95">
        <v>8</v>
      </c>
      <c r="AI21" s="95">
        <v>487</v>
      </c>
      <c r="AJ21" s="95">
        <v>3224</v>
      </c>
      <c r="AK21" s="95">
        <v>455</v>
      </c>
      <c r="AL21" s="95">
        <v>1034</v>
      </c>
      <c r="AM21" s="95">
        <v>157</v>
      </c>
      <c r="AN21" s="95">
        <v>49</v>
      </c>
      <c r="AO21" s="95">
        <v>1016</v>
      </c>
      <c r="AP21" s="95">
        <v>2674</v>
      </c>
      <c r="AQ21" s="95">
        <v>1551</v>
      </c>
      <c r="AR21" s="95">
        <v>318</v>
      </c>
      <c r="AS21" s="95">
        <v>56</v>
      </c>
      <c r="AT21" s="95">
        <v>1237</v>
      </c>
      <c r="AU21" s="95">
        <v>543</v>
      </c>
      <c r="AV21" s="95">
        <v>4408</v>
      </c>
      <c r="AW21" s="95">
        <v>2286</v>
      </c>
      <c r="AX21" s="95">
        <v>8498</v>
      </c>
      <c r="AY21" s="95">
        <v>1088</v>
      </c>
      <c r="AZ21" s="95">
        <v>3725</v>
      </c>
      <c r="BA21" s="95">
        <v>803</v>
      </c>
      <c r="BB21" s="95">
        <v>52</v>
      </c>
      <c r="BC21" s="95">
        <v>875</v>
      </c>
      <c r="BD21" s="95">
        <v>1604</v>
      </c>
      <c r="BE21" s="95">
        <v>3</v>
      </c>
      <c r="BF21" s="95">
        <v>0</v>
      </c>
      <c r="BG21" s="108">
        <v>53757</v>
      </c>
      <c r="BH21" s="146"/>
      <c r="BI21" s="104">
        <v>53757</v>
      </c>
      <c r="BJ21" s="94">
        <v>10069</v>
      </c>
      <c r="BK21" s="95">
        <v>0</v>
      </c>
      <c r="BL21" s="95">
        <v>0</v>
      </c>
      <c r="BM21" s="96">
        <v>10069</v>
      </c>
      <c r="BN21" s="95">
        <v>0</v>
      </c>
      <c r="BO21" s="95">
        <v>0</v>
      </c>
      <c r="BP21" s="95">
        <v>5</v>
      </c>
      <c r="BQ21" s="96">
        <v>5</v>
      </c>
      <c r="BR21" s="96">
        <v>5</v>
      </c>
      <c r="BS21" s="96">
        <v>3471</v>
      </c>
      <c r="BT21" s="96">
        <v>13545</v>
      </c>
      <c r="BU21" s="97">
        <v>67302</v>
      </c>
      <c r="BV21" s="38"/>
    </row>
    <row r="22" spans="1:74" ht="12.75">
      <c r="A22" s="39">
        <v>15</v>
      </c>
      <c r="B22" s="40" t="s">
        <v>29</v>
      </c>
      <c r="C22" s="41" t="s">
        <v>81</v>
      </c>
      <c r="D22" s="94">
        <v>536</v>
      </c>
      <c r="E22" s="95">
        <v>180</v>
      </c>
      <c r="F22" s="95">
        <v>39</v>
      </c>
      <c r="G22" s="95">
        <v>9</v>
      </c>
      <c r="H22" s="95">
        <v>0</v>
      </c>
      <c r="I22" s="95">
        <v>0</v>
      </c>
      <c r="J22" s="95">
        <v>167</v>
      </c>
      <c r="K22" s="95">
        <v>201</v>
      </c>
      <c r="L22" s="95">
        <v>23</v>
      </c>
      <c r="M22" s="95">
        <v>3</v>
      </c>
      <c r="N22" s="95">
        <v>5</v>
      </c>
      <c r="O22" s="95">
        <v>126</v>
      </c>
      <c r="P22" s="95">
        <v>442</v>
      </c>
      <c r="Q22" s="95">
        <v>31</v>
      </c>
      <c r="R22" s="95">
        <v>1166</v>
      </c>
      <c r="S22" s="95">
        <v>824</v>
      </c>
      <c r="T22" s="95">
        <v>122</v>
      </c>
      <c r="U22" s="95">
        <v>275</v>
      </c>
      <c r="V22" s="95">
        <v>304</v>
      </c>
      <c r="W22" s="95">
        <v>161</v>
      </c>
      <c r="X22" s="95">
        <v>199</v>
      </c>
      <c r="Y22" s="95">
        <v>4</v>
      </c>
      <c r="Z22" s="95">
        <v>47</v>
      </c>
      <c r="AA22" s="95">
        <v>50</v>
      </c>
      <c r="AB22" s="95">
        <v>23</v>
      </c>
      <c r="AC22" s="95">
        <v>135</v>
      </c>
      <c r="AD22" s="95">
        <v>43</v>
      </c>
      <c r="AE22" s="95">
        <v>82</v>
      </c>
      <c r="AF22" s="95">
        <v>64</v>
      </c>
      <c r="AG22" s="95">
        <v>781</v>
      </c>
      <c r="AH22" s="95">
        <v>11</v>
      </c>
      <c r="AI22" s="95">
        <v>1121</v>
      </c>
      <c r="AJ22" s="95">
        <v>909</v>
      </c>
      <c r="AK22" s="95">
        <v>97</v>
      </c>
      <c r="AL22" s="95">
        <v>1611</v>
      </c>
      <c r="AM22" s="95">
        <v>1183</v>
      </c>
      <c r="AN22" s="95">
        <v>-66</v>
      </c>
      <c r="AO22" s="95">
        <v>534</v>
      </c>
      <c r="AP22" s="95">
        <v>85</v>
      </c>
      <c r="AQ22" s="95">
        <v>30</v>
      </c>
      <c r="AR22" s="95">
        <v>4</v>
      </c>
      <c r="AS22" s="95">
        <v>5</v>
      </c>
      <c r="AT22" s="95">
        <v>501</v>
      </c>
      <c r="AU22" s="95">
        <v>83</v>
      </c>
      <c r="AV22" s="95">
        <v>93</v>
      </c>
      <c r="AW22" s="95">
        <v>30</v>
      </c>
      <c r="AX22" s="95">
        <v>363</v>
      </c>
      <c r="AY22" s="95">
        <v>221</v>
      </c>
      <c r="AZ22" s="95">
        <v>87</v>
      </c>
      <c r="BA22" s="95">
        <v>177</v>
      </c>
      <c r="BB22" s="95">
        <v>96</v>
      </c>
      <c r="BC22" s="95">
        <v>95</v>
      </c>
      <c r="BD22" s="95">
        <v>76</v>
      </c>
      <c r="BE22" s="95">
        <v>15</v>
      </c>
      <c r="BF22" s="95">
        <v>0</v>
      </c>
      <c r="BG22" s="108">
        <v>13403</v>
      </c>
      <c r="BH22" s="146"/>
      <c r="BI22" s="104">
        <v>13403</v>
      </c>
      <c r="BJ22" s="94">
        <v>8770</v>
      </c>
      <c r="BK22" s="95">
        <v>0</v>
      </c>
      <c r="BL22" s="95">
        <v>0</v>
      </c>
      <c r="BM22" s="96">
        <v>8770</v>
      </c>
      <c r="BN22" s="95">
        <v>0</v>
      </c>
      <c r="BO22" s="95">
        <v>0</v>
      </c>
      <c r="BP22" s="95">
        <v>-24</v>
      </c>
      <c r="BQ22" s="96">
        <v>-24</v>
      </c>
      <c r="BR22" s="96">
        <v>-24</v>
      </c>
      <c r="BS22" s="96">
        <v>27426</v>
      </c>
      <c r="BT22" s="96">
        <v>36172</v>
      </c>
      <c r="BU22" s="97">
        <v>49575</v>
      </c>
      <c r="BV22" s="38"/>
    </row>
    <row r="23" spans="1:74" ht="12.75">
      <c r="A23" s="39">
        <v>16</v>
      </c>
      <c r="B23" s="40" t="s">
        <v>30</v>
      </c>
      <c r="C23" s="41" t="s">
        <v>82</v>
      </c>
      <c r="D23" s="94">
        <v>351</v>
      </c>
      <c r="E23" s="95">
        <v>5</v>
      </c>
      <c r="F23" s="95">
        <v>4</v>
      </c>
      <c r="G23" s="95">
        <v>1</v>
      </c>
      <c r="H23" s="95">
        <v>0</v>
      </c>
      <c r="I23" s="95">
        <v>0</v>
      </c>
      <c r="J23" s="95">
        <v>29</v>
      </c>
      <c r="K23" s="95">
        <v>277</v>
      </c>
      <c r="L23" s="95">
        <v>116</v>
      </c>
      <c r="M23" s="95">
        <v>2</v>
      </c>
      <c r="N23" s="95">
        <v>15</v>
      </c>
      <c r="O23" s="95">
        <v>254</v>
      </c>
      <c r="P23" s="95">
        <v>1378</v>
      </c>
      <c r="Q23" s="95">
        <v>350</v>
      </c>
      <c r="R23" s="95">
        <v>166</v>
      </c>
      <c r="S23" s="95">
        <v>4896</v>
      </c>
      <c r="T23" s="95">
        <v>863</v>
      </c>
      <c r="U23" s="95">
        <v>196</v>
      </c>
      <c r="V23" s="95">
        <v>388</v>
      </c>
      <c r="W23" s="95">
        <v>470</v>
      </c>
      <c r="X23" s="95">
        <v>449</v>
      </c>
      <c r="Y23" s="95">
        <v>11</v>
      </c>
      <c r="Z23" s="95">
        <v>271</v>
      </c>
      <c r="AA23" s="95">
        <v>337</v>
      </c>
      <c r="AB23" s="95">
        <v>72</v>
      </c>
      <c r="AC23" s="95">
        <v>330</v>
      </c>
      <c r="AD23" s="95">
        <v>120</v>
      </c>
      <c r="AE23" s="95">
        <v>339</v>
      </c>
      <c r="AF23" s="95">
        <v>33</v>
      </c>
      <c r="AG23" s="95">
        <v>368</v>
      </c>
      <c r="AH23" s="95">
        <v>203</v>
      </c>
      <c r="AI23" s="95">
        <v>434</v>
      </c>
      <c r="AJ23" s="95">
        <v>570</v>
      </c>
      <c r="AK23" s="95">
        <v>49</v>
      </c>
      <c r="AL23" s="95">
        <v>160</v>
      </c>
      <c r="AM23" s="95">
        <v>22</v>
      </c>
      <c r="AN23" s="95">
        <v>11</v>
      </c>
      <c r="AO23" s="95">
        <v>110</v>
      </c>
      <c r="AP23" s="95">
        <v>31</v>
      </c>
      <c r="AQ23" s="95">
        <v>4</v>
      </c>
      <c r="AR23" s="95">
        <v>0</v>
      </c>
      <c r="AS23" s="95">
        <v>0</v>
      </c>
      <c r="AT23" s="95">
        <v>246</v>
      </c>
      <c r="AU23" s="95">
        <v>53</v>
      </c>
      <c r="AV23" s="95">
        <v>125</v>
      </c>
      <c r="AW23" s="95">
        <v>90</v>
      </c>
      <c r="AX23" s="95">
        <v>608</v>
      </c>
      <c r="AY23" s="95">
        <v>92</v>
      </c>
      <c r="AZ23" s="95">
        <v>72</v>
      </c>
      <c r="BA23" s="95">
        <v>1215</v>
      </c>
      <c r="BB23" s="95">
        <v>14</v>
      </c>
      <c r="BC23" s="95">
        <v>59</v>
      </c>
      <c r="BD23" s="95">
        <v>52</v>
      </c>
      <c r="BE23" s="95">
        <v>81</v>
      </c>
      <c r="BF23" s="95">
        <v>0</v>
      </c>
      <c r="BG23" s="108">
        <v>16392</v>
      </c>
      <c r="BH23" s="146"/>
      <c r="BI23" s="104">
        <v>16392</v>
      </c>
      <c r="BJ23" s="94">
        <v>2576</v>
      </c>
      <c r="BK23" s="95">
        <v>0</v>
      </c>
      <c r="BL23" s="95">
        <v>3566</v>
      </c>
      <c r="BM23" s="96">
        <v>6142</v>
      </c>
      <c r="BN23" s="95">
        <v>0</v>
      </c>
      <c r="BO23" s="95">
        <v>0</v>
      </c>
      <c r="BP23" s="95">
        <v>-117</v>
      </c>
      <c r="BQ23" s="96">
        <v>-117</v>
      </c>
      <c r="BR23" s="96">
        <v>-117</v>
      </c>
      <c r="BS23" s="96">
        <v>65600</v>
      </c>
      <c r="BT23" s="96">
        <v>71625</v>
      </c>
      <c r="BU23" s="97">
        <v>88017</v>
      </c>
      <c r="BV23" s="38"/>
    </row>
    <row r="24" spans="1:74" ht="12.75">
      <c r="A24" s="39">
        <v>17</v>
      </c>
      <c r="B24" s="40" t="s">
        <v>31</v>
      </c>
      <c r="C24" s="41" t="s">
        <v>83</v>
      </c>
      <c r="D24" s="94">
        <v>13</v>
      </c>
      <c r="E24" s="95">
        <v>6</v>
      </c>
      <c r="F24" s="95">
        <v>0</v>
      </c>
      <c r="G24" s="95">
        <v>5</v>
      </c>
      <c r="H24" s="95">
        <v>0</v>
      </c>
      <c r="I24" s="95">
        <v>0</v>
      </c>
      <c r="J24" s="95">
        <v>51</v>
      </c>
      <c r="K24" s="95">
        <v>1049</v>
      </c>
      <c r="L24" s="95">
        <v>80</v>
      </c>
      <c r="M24" s="95">
        <v>15</v>
      </c>
      <c r="N24" s="95">
        <v>18</v>
      </c>
      <c r="O24" s="95">
        <v>196</v>
      </c>
      <c r="P24" s="95">
        <v>215</v>
      </c>
      <c r="Q24" s="95">
        <v>76</v>
      </c>
      <c r="R24" s="95">
        <v>36</v>
      </c>
      <c r="S24" s="95">
        <v>563</v>
      </c>
      <c r="T24" s="95">
        <v>1343</v>
      </c>
      <c r="U24" s="95">
        <v>117</v>
      </c>
      <c r="V24" s="95">
        <v>58</v>
      </c>
      <c r="W24" s="95">
        <v>297</v>
      </c>
      <c r="X24" s="95">
        <v>908</v>
      </c>
      <c r="Y24" s="95">
        <v>55</v>
      </c>
      <c r="Z24" s="95">
        <v>724</v>
      </c>
      <c r="AA24" s="95">
        <v>2264</v>
      </c>
      <c r="AB24" s="95">
        <v>363</v>
      </c>
      <c r="AC24" s="95">
        <v>1432</v>
      </c>
      <c r="AD24" s="95">
        <v>186</v>
      </c>
      <c r="AE24" s="95">
        <v>526</v>
      </c>
      <c r="AF24" s="95">
        <v>3</v>
      </c>
      <c r="AG24" s="95">
        <v>11</v>
      </c>
      <c r="AH24" s="95">
        <v>30</v>
      </c>
      <c r="AI24" s="95">
        <v>527</v>
      </c>
      <c r="AJ24" s="95">
        <v>963</v>
      </c>
      <c r="AK24" s="95">
        <v>239</v>
      </c>
      <c r="AL24" s="95">
        <v>89</v>
      </c>
      <c r="AM24" s="95">
        <v>3</v>
      </c>
      <c r="AN24" s="95">
        <v>6</v>
      </c>
      <c r="AO24" s="95">
        <v>64</v>
      </c>
      <c r="AP24" s="95">
        <v>51</v>
      </c>
      <c r="AQ24" s="95">
        <v>57</v>
      </c>
      <c r="AR24" s="95">
        <v>3</v>
      </c>
      <c r="AS24" s="95">
        <v>0</v>
      </c>
      <c r="AT24" s="95">
        <v>296</v>
      </c>
      <c r="AU24" s="95">
        <v>75</v>
      </c>
      <c r="AV24" s="95">
        <v>527</v>
      </c>
      <c r="AW24" s="95">
        <v>178</v>
      </c>
      <c r="AX24" s="95">
        <v>741</v>
      </c>
      <c r="AY24" s="95">
        <v>204</v>
      </c>
      <c r="AZ24" s="95">
        <v>76</v>
      </c>
      <c r="BA24" s="95">
        <v>429</v>
      </c>
      <c r="BB24" s="95">
        <v>56</v>
      </c>
      <c r="BC24" s="95">
        <v>28</v>
      </c>
      <c r="BD24" s="95">
        <v>35</v>
      </c>
      <c r="BE24" s="95">
        <v>72</v>
      </c>
      <c r="BF24" s="95">
        <v>0</v>
      </c>
      <c r="BG24" s="108">
        <v>15359</v>
      </c>
      <c r="BH24" s="146"/>
      <c r="BI24" s="104">
        <v>15359</v>
      </c>
      <c r="BJ24" s="94">
        <v>959</v>
      </c>
      <c r="BK24" s="95">
        <v>0</v>
      </c>
      <c r="BL24" s="95">
        <v>162</v>
      </c>
      <c r="BM24" s="96">
        <v>1121</v>
      </c>
      <c r="BN24" s="95">
        <v>0</v>
      </c>
      <c r="BO24" s="95">
        <v>0</v>
      </c>
      <c r="BP24" s="95">
        <v>-176</v>
      </c>
      <c r="BQ24" s="96">
        <v>-176</v>
      </c>
      <c r="BR24" s="96">
        <v>-176</v>
      </c>
      <c r="BS24" s="96">
        <v>17956</v>
      </c>
      <c r="BT24" s="96">
        <v>18901</v>
      </c>
      <c r="BU24" s="97">
        <v>34260</v>
      </c>
      <c r="BV24" s="38"/>
    </row>
    <row r="25" spans="1:74" ht="12.75">
      <c r="A25" s="39">
        <v>18</v>
      </c>
      <c r="B25" s="40" t="s">
        <v>32</v>
      </c>
      <c r="C25" s="41" t="s">
        <v>84</v>
      </c>
      <c r="D25" s="94">
        <v>211</v>
      </c>
      <c r="E25" s="95">
        <v>1</v>
      </c>
      <c r="F25" s="95">
        <v>0</v>
      </c>
      <c r="G25" s="95">
        <v>8</v>
      </c>
      <c r="H25" s="95">
        <v>0</v>
      </c>
      <c r="I25" s="95">
        <v>0</v>
      </c>
      <c r="J25" s="95">
        <v>232</v>
      </c>
      <c r="K25" s="95">
        <v>188</v>
      </c>
      <c r="L25" s="95">
        <v>18</v>
      </c>
      <c r="M25" s="95">
        <v>2</v>
      </c>
      <c r="N25" s="95">
        <v>2</v>
      </c>
      <c r="O25" s="95">
        <v>228</v>
      </c>
      <c r="P25" s="95">
        <v>88</v>
      </c>
      <c r="Q25" s="95">
        <v>3</v>
      </c>
      <c r="R25" s="95">
        <v>16</v>
      </c>
      <c r="S25" s="95">
        <v>221</v>
      </c>
      <c r="T25" s="95">
        <v>37</v>
      </c>
      <c r="U25" s="95">
        <v>996</v>
      </c>
      <c r="V25" s="95">
        <v>242</v>
      </c>
      <c r="W25" s="95">
        <v>198</v>
      </c>
      <c r="X25" s="95">
        <v>225</v>
      </c>
      <c r="Y25" s="95">
        <v>9</v>
      </c>
      <c r="Z25" s="95">
        <v>88</v>
      </c>
      <c r="AA25" s="95">
        <v>46</v>
      </c>
      <c r="AB25" s="95">
        <v>60</v>
      </c>
      <c r="AC25" s="95">
        <v>413</v>
      </c>
      <c r="AD25" s="95">
        <v>55</v>
      </c>
      <c r="AE25" s="95">
        <v>174</v>
      </c>
      <c r="AF25" s="95">
        <v>22</v>
      </c>
      <c r="AG25" s="95">
        <v>17</v>
      </c>
      <c r="AH25" s="95">
        <v>64</v>
      </c>
      <c r="AI25" s="95">
        <v>7417</v>
      </c>
      <c r="AJ25" s="95">
        <v>251</v>
      </c>
      <c r="AK25" s="95">
        <v>261</v>
      </c>
      <c r="AL25" s="95">
        <v>61</v>
      </c>
      <c r="AM25" s="95">
        <v>0</v>
      </c>
      <c r="AN25" s="95">
        <v>3</v>
      </c>
      <c r="AO25" s="95">
        <v>53</v>
      </c>
      <c r="AP25" s="95">
        <v>0</v>
      </c>
      <c r="AQ25" s="95">
        <v>0</v>
      </c>
      <c r="AR25" s="95">
        <v>1</v>
      </c>
      <c r="AS25" s="95">
        <v>0</v>
      </c>
      <c r="AT25" s="95">
        <v>1019</v>
      </c>
      <c r="AU25" s="95">
        <v>56</v>
      </c>
      <c r="AV25" s="95">
        <v>114</v>
      </c>
      <c r="AW25" s="95">
        <v>38</v>
      </c>
      <c r="AX25" s="95">
        <v>402</v>
      </c>
      <c r="AY25" s="95">
        <v>45</v>
      </c>
      <c r="AZ25" s="95">
        <v>20</v>
      </c>
      <c r="BA25" s="95">
        <v>135</v>
      </c>
      <c r="BB25" s="95">
        <v>5</v>
      </c>
      <c r="BC25" s="95">
        <v>3</v>
      </c>
      <c r="BD25" s="95">
        <v>19</v>
      </c>
      <c r="BE25" s="95">
        <v>49</v>
      </c>
      <c r="BF25" s="95">
        <v>0</v>
      </c>
      <c r="BG25" s="108">
        <v>13816</v>
      </c>
      <c r="BH25" s="146"/>
      <c r="BI25" s="104">
        <v>13816</v>
      </c>
      <c r="BJ25" s="94">
        <v>449</v>
      </c>
      <c r="BK25" s="95">
        <v>0</v>
      </c>
      <c r="BL25" s="95">
        <v>0</v>
      </c>
      <c r="BM25" s="96">
        <v>449</v>
      </c>
      <c r="BN25" s="95">
        <v>0</v>
      </c>
      <c r="BO25" s="95">
        <v>0</v>
      </c>
      <c r="BP25" s="95">
        <v>425</v>
      </c>
      <c r="BQ25" s="96">
        <v>425</v>
      </c>
      <c r="BR25" s="96">
        <v>425</v>
      </c>
      <c r="BS25" s="96">
        <v>6640</v>
      </c>
      <c r="BT25" s="96">
        <v>7514</v>
      </c>
      <c r="BU25" s="97">
        <v>21330</v>
      </c>
      <c r="BV25" s="38"/>
    </row>
    <row r="26" spans="1:74" ht="12.75">
      <c r="A26" s="52">
        <v>19</v>
      </c>
      <c r="B26" s="40" t="s">
        <v>33</v>
      </c>
      <c r="C26" s="41" t="s">
        <v>85</v>
      </c>
      <c r="D26" s="94">
        <v>53</v>
      </c>
      <c r="E26" s="95">
        <v>1</v>
      </c>
      <c r="F26" s="95">
        <v>0</v>
      </c>
      <c r="G26" s="95">
        <v>0</v>
      </c>
      <c r="H26" s="95">
        <v>0</v>
      </c>
      <c r="I26" s="95">
        <v>0</v>
      </c>
      <c r="J26" s="95">
        <v>63</v>
      </c>
      <c r="K26" s="95">
        <v>1</v>
      </c>
      <c r="L26" s="95">
        <v>21</v>
      </c>
      <c r="M26" s="95">
        <v>1</v>
      </c>
      <c r="N26" s="95">
        <v>1</v>
      </c>
      <c r="O26" s="95">
        <v>181</v>
      </c>
      <c r="P26" s="95">
        <v>229</v>
      </c>
      <c r="Q26" s="95">
        <v>26</v>
      </c>
      <c r="R26" s="95">
        <v>111</v>
      </c>
      <c r="S26" s="95">
        <v>155</v>
      </c>
      <c r="T26" s="95">
        <v>161</v>
      </c>
      <c r="U26" s="95">
        <v>132</v>
      </c>
      <c r="V26" s="95">
        <v>11268</v>
      </c>
      <c r="W26" s="95">
        <v>5488</v>
      </c>
      <c r="X26" s="95">
        <v>3456</v>
      </c>
      <c r="Y26" s="95">
        <v>90</v>
      </c>
      <c r="Z26" s="95">
        <v>1122</v>
      </c>
      <c r="AA26" s="95">
        <v>590</v>
      </c>
      <c r="AB26" s="95">
        <v>297</v>
      </c>
      <c r="AC26" s="95">
        <v>2079</v>
      </c>
      <c r="AD26" s="95">
        <v>306</v>
      </c>
      <c r="AE26" s="95">
        <v>848</v>
      </c>
      <c r="AF26" s="95">
        <v>97</v>
      </c>
      <c r="AG26" s="95">
        <v>80</v>
      </c>
      <c r="AH26" s="95">
        <v>39</v>
      </c>
      <c r="AI26" s="95">
        <v>1096</v>
      </c>
      <c r="AJ26" s="95">
        <v>811</v>
      </c>
      <c r="AK26" s="95">
        <v>11</v>
      </c>
      <c r="AL26" s="95">
        <v>26</v>
      </c>
      <c r="AM26" s="95">
        <v>4</v>
      </c>
      <c r="AN26" s="95">
        <v>15</v>
      </c>
      <c r="AO26" s="95">
        <v>41</v>
      </c>
      <c r="AP26" s="95">
        <v>31</v>
      </c>
      <c r="AQ26" s="95">
        <v>1</v>
      </c>
      <c r="AR26" s="95">
        <v>0</v>
      </c>
      <c r="AS26" s="95">
        <v>0</v>
      </c>
      <c r="AT26" s="95">
        <v>145</v>
      </c>
      <c r="AU26" s="95">
        <v>95</v>
      </c>
      <c r="AV26" s="95">
        <v>202</v>
      </c>
      <c r="AW26" s="95">
        <v>247</v>
      </c>
      <c r="AX26" s="95">
        <v>573</v>
      </c>
      <c r="AY26" s="95">
        <v>31</v>
      </c>
      <c r="AZ26" s="95">
        <v>18</v>
      </c>
      <c r="BA26" s="95">
        <v>5</v>
      </c>
      <c r="BB26" s="95">
        <v>2</v>
      </c>
      <c r="BC26" s="95">
        <v>2</v>
      </c>
      <c r="BD26" s="95">
        <v>2</v>
      </c>
      <c r="BE26" s="95">
        <v>0</v>
      </c>
      <c r="BF26" s="95">
        <v>0</v>
      </c>
      <c r="BG26" s="108">
        <v>30254</v>
      </c>
      <c r="BH26" s="146"/>
      <c r="BI26" s="104">
        <v>30254</v>
      </c>
      <c r="BJ26" s="94">
        <v>31</v>
      </c>
      <c r="BK26" s="95">
        <v>0</v>
      </c>
      <c r="BL26" s="95">
        <v>0</v>
      </c>
      <c r="BM26" s="96">
        <v>31</v>
      </c>
      <c r="BN26" s="95">
        <v>0</v>
      </c>
      <c r="BO26" s="95">
        <v>0</v>
      </c>
      <c r="BP26" s="95">
        <v>796</v>
      </c>
      <c r="BQ26" s="96">
        <v>796</v>
      </c>
      <c r="BR26" s="96">
        <v>796</v>
      </c>
      <c r="BS26" s="96">
        <v>48864</v>
      </c>
      <c r="BT26" s="96">
        <v>49691</v>
      </c>
      <c r="BU26" s="97">
        <v>79945</v>
      </c>
      <c r="BV26" s="38"/>
    </row>
    <row r="27" spans="1:74" ht="12.75">
      <c r="A27" s="39">
        <v>20</v>
      </c>
      <c r="B27" s="40" t="s">
        <v>34</v>
      </c>
      <c r="C27" s="41" t="s">
        <v>86</v>
      </c>
      <c r="D27" s="94">
        <v>88</v>
      </c>
      <c r="E27" s="95">
        <v>49</v>
      </c>
      <c r="F27" s="95">
        <v>5</v>
      </c>
      <c r="G27" s="95">
        <v>47</v>
      </c>
      <c r="H27" s="95">
        <v>2</v>
      </c>
      <c r="I27" s="95">
        <v>0</v>
      </c>
      <c r="J27" s="95">
        <v>161</v>
      </c>
      <c r="K27" s="95">
        <v>814</v>
      </c>
      <c r="L27" s="95">
        <v>48</v>
      </c>
      <c r="M27" s="95">
        <v>7</v>
      </c>
      <c r="N27" s="95">
        <v>26</v>
      </c>
      <c r="O27" s="95">
        <v>1927</v>
      </c>
      <c r="P27" s="95">
        <v>49</v>
      </c>
      <c r="Q27" s="95">
        <v>167</v>
      </c>
      <c r="R27" s="95">
        <v>237</v>
      </c>
      <c r="S27" s="95">
        <v>389</v>
      </c>
      <c r="T27" s="95">
        <v>374</v>
      </c>
      <c r="U27" s="95">
        <v>179</v>
      </c>
      <c r="V27" s="95">
        <v>1735</v>
      </c>
      <c r="W27" s="95">
        <v>12218</v>
      </c>
      <c r="X27" s="95">
        <v>7020</v>
      </c>
      <c r="Y27" s="95">
        <v>281</v>
      </c>
      <c r="Z27" s="95">
        <v>1362</v>
      </c>
      <c r="AA27" s="95">
        <v>2750</v>
      </c>
      <c r="AB27" s="95">
        <v>544</v>
      </c>
      <c r="AC27" s="95">
        <v>4999</v>
      </c>
      <c r="AD27" s="95">
        <v>1494</v>
      </c>
      <c r="AE27" s="95">
        <v>1716</v>
      </c>
      <c r="AF27" s="95">
        <v>109</v>
      </c>
      <c r="AG27" s="95">
        <v>89</v>
      </c>
      <c r="AH27" s="95">
        <v>372</v>
      </c>
      <c r="AI27" s="95">
        <v>5980</v>
      </c>
      <c r="AJ27" s="95">
        <v>2197</v>
      </c>
      <c r="AK27" s="95">
        <v>95</v>
      </c>
      <c r="AL27" s="95">
        <v>325</v>
      </c>
      <c r="AM27" s="95">
        <v>68</v>
      </c>
      <c r="AN27" s="95">
        <v>26</v>
      </c>
      <c r="AO27" s="95">
        <v>281</v>
      </c>
      <c r="AP27" s="95">
        <v>309</v>
      </c>
      <c r="AQ27" s="95">
        <v>16</v>
      </c>
      <c r="AR27" s="95">
        <v>1</v>
      </c>
      <c r="AS27" s="95">
        <v>0</v>
      </c>
      <c r="AT27" s="95">
        <v>994</v>
      </c>
      <c r="AU27" s="95">
        <v>267</v>
      </c>
      <c r="AV27" s="95">
        <v>1383</v>
      </c>
      <c r="AW27" s="95">
        <v>595</v>
      </c>
      <c r="AX27" s="95">
        <v>1416</v>
      </c>
      <c r="AY27" s="95">
        <v>569</v>
      </c>
      <c r="AZ27" s="95">
        <v>160</v>
      </c>
      <c r="BA27" s="95">
        <v>115</v>
      </c>
      <c r="BB27" s="95">
        <v>51</v>
      </c>
      <c r="BC27" s="95">
        <v>77</v>
      </c>
      <c r="BD27" s="95">
        <v>115</v>
      </c>
      <c r="BE27" s="95">
        <v>110</v>
      </c>
      <c r="BF27" s="95">
        <v>0</v>
      </c>
      <c r="BG27" s="108">
        <v>54408</v>
      </c>
      <c r="BH27" s="146"/>
      <c r="BI27" s="104">
        <v>54408</v>
      </c>
      <c r="BJ27" s="94">
        <v>925</v>
      </c>
      <c r="BK27" s="95">
        <v>0</v>
      </c>
      <c r="BL27" s="95">
        <v>0</v>
      </c>
      <c r="BM27" s="96">
        <v>925</v>
      </c>
      <c r="BN27" s="95">
        <v>8707</v>
      </c>
      <c r="BO27" s="95">
        <v>0</v>
      </c>
      <c r="BP27" s="95">
        <v>220</v>
      </c>
      <c r="BQ27" s="96">
        <v>220</v>
      </c>
      <c r="BR27" s="96">
        <v>8927</v>
      </c>
      <c r="BS27" s="96">
        <v>22120</v>
      </c>
      <c r="BT27" s="96">
        <v>31972</v>
      </c>
      <c r="BU27" s="97">
        <v>86380</v>
      </c>
      <c r="BV27" s="38"/>
    </row>
    <row r="28" spans="1:74" ht="12.75">
      <c r="A28" s="39">
        <v>21</v>
      </c>
      <c r="B28" s="40" t="s">
        <v>35</v>
      </c>
      <c r="C28" s="41" t="s">
        <v>87</v>
      </c>
      <c r="D28" s="94">
        <v>1359</v>
      </c>
      <c r="E28" s="95">
        <v>255</v>
      </c>
      <c r="F28" s="95">
        <v>0</v>
      </c>
      <c r="G28" s="95">
        <v>29</v>
      </c>
      <c r="H28" s="95">
        <v>1</v>
      </c>
      <c r="I28" s="95">
        <v>0</v>
      </c>
      <c r="J28" s="95">
        <v>277</v>
      </c>
      <c r="K28" s="95">
        <v>400</v>
      </c>
      <c r="L28" s="95">
        <v>23</v>
      </c>
      <c r="M28" s="95">
        <v>3</v>
      </c>
      <c r="N28" s="95">
        <v>8</v>
      </c>
      <c r="O28" s="95">
        <v>391</v>
      </c>
      <c r="P28" s="95">
        <v>1044</v>
      </c>
      <c r="Q28" s="95">
        <v>329</v>
      </c>
      <c r="R28" s="95">
        <v>150</v>
      </c>
      <c r="S28" s="95">
        <v>305</v>
      </c>
      <c r="T28" s="95">
        <v>267</v>
      </c>
      <c r="U28" s="95">
        <v>54</v>
      </c>
      <c r="V28" s="95">
        <v>749</v>
      </c>
      <c r="W28" s="95">
        <v>588</v>
      </c>
      <c r="X28" s="95">
        <v>7286</v>
      </c>
      <c r="Y28" s="95">
        <v>223</v>
      </c>
      <c r="Z28" s="95">
        <v>432</v>
      </c>
      <c r="AA28" s="95">
        <v>543</v>
      </c>
      <c r="AB28" s="95">
        <v>250</v>
      </c>
      <c r="AC28" s="95">
        <v>1608</v>
      </c>
      <c r="AD28" s="95">
        <v>554</v>
      </c>
      <c r="AE28" s="95">
        <v>106</v>
      </c>
      <c r="AF28" s="95">
        <v>22</v>
      </c>
      <c r="AG28" s="95">
        <v>289</v>
      </c>
      <c r="AH28" s="95">
        <v>55</v>
      </c>
      <c r="AI28" s="95">
        <v>1048</v>
      </c>
      <c r="AJ28" s="95">
        <v>896</v>
      </c>
      <c r="AK28" s="95">
        <v>50</v>
      </c>
      <c r="AL28" s="95">
        <v>166</v>
      </c>
      <c r="AM28" s="95">
        <v>14</v>
      </c>
      <c r="AN28" s="95">
        <v>6</v>
      </c>
      <c r="AO28" s="95">
        <v>82</v>
      </c>
      <c r="AP28" s="95">
        <v>75</v>
      </c>
      <c r="AQ28" s="95">
        <v>10</v>
      </c>
      <c r="AR28" s="95">
        <v>0</v>
      </c>
      <c r="AS28" s="95">
        <v>1</v>
      </c>
      <c r="AT28" s="95">
        <v>462</v>
      </c>
      <c r="AU28" s="95">
        <v>629</v>
      </c>
      <c r="AV28" s="95">
        <v>595</v>
      </c>
      <c r="AW28" s="95">
        <v>400</v>
      </c>
      <c r="AX28" s="95">
        <v>652</v>
      </c>
      <c r="AY28" s="95">
        <v>2686</v>
      </c>
      <c r="AZ28" s="95">
        <v>70</v>
      </c>
      <c r="BA28" s="95">
        <v>31</v>
      </c>
      <c r="BB28" s="95">
        <v>40</v>
      </c>
      <c r="BC28" s="95">
        <v>25</v>
      </c>
      <c r="BD28" s="95">
        <v>14</v>
      </c>
      <c r="BE28" s="95">
        <v>24</v>
      </c>
      <c r="BF28" s="95">
        <v>0</v>
      </c>
      <c r="BG28" s="108">
        <v>25576</v>
      </c>
      <c r="BH28" s="146"/>
      <c r="BI28" s="104">
        <v>25576</v>
      </c>
      <c r="BJ28" s="94">
        <v>658</v>
      </c>
      <c r="BK28" s="95">
        <v>0</v>
      </c>
      <c r="BL28" s="95">
        <v>0</v>
      </c>
      <c r="BM28" s="96">
        <v>658</v>
      </c>
      <c r="BN28" s="95">
        <v>15942</v>
      </c>
      <c r="BO28" s="95">
        <v>0</v>
      </c>
      <c r="BP28" s="95">
        <v>476</v>
      </c>
      <c r="BQ28" s="96">
        <v>476</v>
      </c>
      <c r="BR28" s="96">
        <v>16418</v>
      </c>
      <c r="BS28" s="96">
        <v>93964</v>
      </c>
      <c r="BT28" s="96">
        <v>111040</v>
      </c>
      <c r="BU28" s="97">
        <v>136616</v>
      </c>
      <c r="BV28" s="38"/>
    </row>
    <row r="29" spans="1:74" ht="12.75">
      <c r="A29" s="39">
        <v>22</v>
      </c>
      <c r="B29" s="40" t="s">
        <v>36</v>
      </c>
      <c r="C29" s="41" t="s">
        <v>88</v>
      </c>
      <c r="D29" s="94">
        <v>1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4</v>
      </c>
      <c r="L29" s="95">
        <v>0</v>
      </c>
      <c r="M29" s="95">
        <v>0</v>
      </c>
      <c r="N29" s="95">
        <v>0</v>
      </c>
      <c r="O29" s="95">
        <v>3</v>
      </c>
      <c r="P29" s="95">
        <v>6</v>
      </c>
      <c r="Q29" s="95">
        <v>2</v>
      </c>
      <c r="R29" s="95">
        <v>0</v>
      </c>
      <c r="S29" s="95">
        <v>4</v>
      </c>
      <c r="T29" s="95">
        <v>1</v>
      </c>
      <c r="U29" s="95">
        <v>0</v>
      </c>
      <c r="V29" s="95">
        <v>4</v>
      </c>
      <c r="W29" s="95">
        <v>4</v>
      </c>
      <c r="X29" s="95">
        <v>33</v>
      </c>
      <c r="Y29" s="95">
        <v>10</v>
      </c>
      <c r="Z29" s="95">
        <v>3</v>
      </c>
      <c r="AA29" s="95">
        <v>52</v>
      </c>
      <c r="AB29" s="95">
        <v>10</v>
      </c>
      <c r="AC29" s="95">
        <v>3</v>
      </c>
      <c r="AD29" s="95">
        <v>4</v>
      </c>
      <c r="AE29" s="95">
        <v>1</v>
      </c>
      <c r="AF29" s="95">
        <v>0</v>
      </c>
      <c r="AG29" s="95">
        <v>0</v>
      </c>
      <c r="AH29" s="95">
        <v>0</v>
      </c>
      <c r="AI29" s="95">
        <v>2</v>
      </c>
      <c r="AJ29" s="95">
        <v>17</v>
      </c>
      <c r="AK29" s="95">
        <v>0</v>
      </c>
      <c r="AL29" s="95">
        <v>2</v>
      </c>
      <c r="AM29" s="95">
        <v>1</v>
      </c>
      <c r="AN29" s="95">
        <v>0</v>
      </c>
      <c r="AO29" s="95">
        <v>1</v>
      </c>
      <c r="AP29" s="95">
        <v>5</v>
      </c>
      <c r="AQ29" s="95">
        <v>1</v>
      </c>
      <c r="AR29" s="95">
        <v>1</v>
      </c>
      <c r="AS29" s="95">
        <v>0</v>
      </c>
      <c r="AT29" s="95">
        <v>5</v>
      </c>
      <c r="AU29" s="95">
        <v>3</v>
      </c>
      <c r="AV29" s="95">
        <v>8</v>
      </c>
      <c r="AW29" s="95">
        <v>2</v>
      </c>
      <c r="AX29" s="95">
        <v>12</v>
      </c>
      <c r="AY29" s="95">
        <v>17</v>
      </c>
      <c r="AZ29" s="95">
        <v>1</v>
      </c>
      <c r="BA29" s="95">
        <v>1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108">
        <v>224</v>
      </c>
      <c r="BH29" s="146"/>
      <c r="BI29" s="104">
        <v>224</v>
      </c>
      <c r="BJ29" s="94">
        <v>88</v>
      </c>
      <c r="BK29" s="95">
        <v>0</v>
      </c>
      <c r="BL29" s="95">
        <v>0</v>
      </c>
      <c r="BM29" s="96">
        <v>88</v>
      </c>
      <c r="BN29" s="95">
        <v>1628</v>
      </c>
      <c r="BO29" s="95">
        <v>0</v>
      </c>
      <c r="BP29" s="95">
        <v>-45</v>
      </c>
      <c r="BQ29" s="96">
        <v>-45</v>
      </c>
      <c r="BR29" s="96">
        <v>1583</v>
      </c>
      <c r="BS29" s="96">
        <v>4097</v>
      </c>
      <c r="BT29" s="96">
        <v>5768</v>
      </c>
      <c r="BU29" s="97">
        <v>5992</v>
      </c>
      <c r="BV29" s="38"/>
    </row>
    <row r="30" spans="1:74" ht="12.75">
      <c r="A30" s="39">
        <v>23</v>
      </c>
      <c r="B30" s="40" t="s">
        <v>37</v>
      </c>
      <c r="C30" s="41" t="s">
        <v>89</v>
      </c>
      <c r="D30" s="94">
        <v>2</v>
      </c>
      <c r="E30" s="95">
        <v>0</v>
      </c>
      <c r="F30" s="95">
        <v>2</v>
      </c>
      <c r="G30" s="95">
        <v>0</v>
      </c>
      <c r="H30" s="95">
        <v>0</v>
      </c>
      <c r="I30" s="95">
        <v>0</v>
      </c>
      <c r="J30" s="95">
        <v>11</v>
      </c>
      <c r="K30" s="95">
        <v>6</v>
      </c>
      <c r="L30" s="95">
        <v>0</v>
      </c>
      <c r="M30" s="95">
        <v>0</v>
      </c>
      <c r="N30" s="95">
        <v>1</v>
      </c>
      <c r="O30" s="95">
        <v>30</v>
      </c>
      <c r="P30" s="95">
        <v>19</v>
      </c>
      <c r="Q30" s="95">
        <v>14</v>
      </c>
      <c r="R30" s="95">
        <v>6</v>
      </c>
      <c r="S30" s="95">
        <v>26</v>
      </c>
      <c r="T30" s="95">
        <v>15</v>
      </c>
      <c r="U30" s="95">
        <v>7</v>
      </c>
      <c r="V30" s="95">
        <v>51</v>
      </c>
      <c r="W30" s="95">
        <v>168</v>
      </c>
      <c r="X30" s="95">
        <v>795</v>
      </c>
      <c r="Y30" s="95">
        <v>18</v>
      </c>
      <c r="Z30" s="95">
        <v>681</v>
      </c>
      <c r="AA30" s="95">
        <v>1879</v>
      </c>
      <c r="AB30" s="95">
        <v>291</v>
      </c>
      <c r="AC30" s="95">
        <v>605</v>
      </c>
      <c r="AD30" s="95">
        <v>65</v>
      </c>
      <c r="AE30" s="95">
        <v>33</v>
      </c>
      <c r="AF30" s="95">
        <v>1</v>
      </c>
      <c r="AG30" s="95">
        <v>89</v>
      </c>
      <c r="AH30" s="95">
        <v>14</v>
      </c>
      <c r="AI30" s="95">
        <v>511</v>
      </c>
      <c r="AJ30" s="95">
        <v>520</v>
      </c>
      <c r="AK30" s="95">
        <v>28</v>
      </c>
      <c r="AL30" s="95">
        <v>64</v>
      </c>
      <c r="AM30" s="95">
        <v>12</v>
      </c>
      <c r="AN30" s="95">
        <v>2</v>
      </c>
      <c r="AO30" s="95">
        <v>45</v>
      </c>
      <c r="AP30" s="95">
        <v>95</v>
      </c>
      <c r="AQ30" s="95">
        <v>13</v>
      </c>
      <c r="AR30" s="95">
        <v>2</v>
      </c>
      <c r="AS30" s="95">
        <v>0</v>
      </c>
      <c r="AT30" s="95">
        <v>160</v>
      </c>
      <c r="AU30" s="95">
        <v>42</v>
      </c>
      <c r="AV30" s="95">
        <v>190</v>
      </c>
      <c r="AW30" s="95">
        <v>91</v>
      </c>
      <c r="AX30" s="95">
        <v>233</v>
      </c>
      <c r="AY30" s="95">
        <v>100</v>
      </c>
      <c r="AZ30" s="95">
        <v>32</v>
      </c>
      <c r="BA30" s="95">
        <v>39</v>
      </c>
      <c r="BB30" s="95">
        <v>2</v>
      </c>
      <c r="BC30" s="95">
        <v>6</v>
      </c>
      <c r="BD30" s="95">
        <v>12</v>
      </c>
      <c r="BE30" s="95">
        <v>41</v>
      </c>
      <c r="BF30" s="95">
        <v>0</v>
      </c>
      <c r="BG30" s="108">
        <v>7069</v>
      </c>
      <c r="BH30" s="146"/>
      <c r="BI30" s="104">
        <v>7069</v>
      </c>
      <c r="BJ30" s="94">
        <v>517</v>
      </c>
      <c r="BK30" s="95">
        <v>0</v>
      </c>
      <c r="BL30" s="95">
        <v>0</v>
      </c>
      <c r="BM30" s="96">
        <v>517</v>
      </c>
      <c r="BN30" s="95">
        <v>1630</v>
      </c>
      <c r="BO30" s="95">
        <v>0</v>
      </c>
      <c r="BP30" s="95">
        <v>-585</v>
      </c>
      <c r="BQ30" s="96">
        <v>-585</v>
      </c>
      <c r="BR30" s="96">
        <v>1045</v>
      </c>
      <c r="BS30" s="96">
        <v>30111</v>
      </c>
      <c r="BT30" s="96">
        <v>31673</v>
      </c>
      <c r="BU30" s="97">
        <v>38742</v>
      </c>
      <c r="BV30" s="38"/>
    </row>
    <row r="31" spans="1:74" ht="12.75">
      <c r="A31" s="39">
        <v>24</v>
      </c>
      <c r="B31" s="40" t="s">
        <v>38</v>
      </c>
      <c r="C31" s="41" t="s">
        <v>90</v>
      </c>
      <c r="D31" s="94">
        <v>0</v>
      </c>
      <c r="E31" s="95">
        <v>1</v>
      </c>
      <c r="F31" s="95">
        <v>0</v>
      </c>
      <c r="G31" s="95">
        <v>0</v>
      </c>
      <c r="H31" s="95">
        <v>0</v>
      </c>
      <c r="I31" s="95">
        <v>0</v>
      </c>
      <c r="J31" s="95">
        <v>2</v>
      </c>
      <c r="K31" s="95">
        <v>1</v>
      </c>
      <c r="L31" s="95">
        <v>0</v>
      </c>
      <c r="M31" s="95">
        <v>0</v>
      </c>
      <c r="N31" s="95">
        <v>0</v>
      </c>
      <c r="O31" s="95">
        <v>2</v>
      </c>
      <c r="P31" s="95">
        <v>0</v>
      </c>
      <c r="Q31" s="95">
        <v>31</v>
      </c>
      <c r="R31" s="95">
        <v>1</v>
      </c>
      <c r="S31" s="95">
        <v>27</v>
      </c>
      <c r="T31" s="95">
        <v>40</v>
      </c>
      <c r="U31" s="95">
        <v>1</v>
      </c>
      <c r="V31" s="95">
        <v>1</v>
      </c>
      <c r="W31" s="95">
        <v>7</v>
      </c>
      <c r="X31" s="95">
        <v>305</v>
      </c>
      <c r="Y31" s="95">
        <v>10</v>
      </c>
      <c r="Z31" s="95">
        <v>103</v>
      </c>
      <c r="AA31" s="95">
        <v>2656</v>
      </c>
      <c r="AB31" s="95">
        <v>113</v>
      </c>
      <c r="AC31" s="95">
        <v>52</v>
      </c>
      <c r="AD31" s="95">
        <v>10</v>
      </c>
      <c r="AE31" s="95">
        <v>2</v>
      </c>
      <c r="AF31" s="95">
        <v>0</v>
      </c>
      <c r="AG31" s="95">
        <v>7</v>
      </c>
      <c r="AH31" s="95">
        <v>1</v>
      </c>
      <c r="AI31" s="95">
        <v>716</v>
      </c>
      <c r="AJ31" s="95">
        <v>414</v>
      </c>
      <c r="AK31" s="95">
        <v>5</v>
      </c>
      <c r="AL31" s="95">
        <v>14</v>
      </c>
      <c r="AM31" s="95">
        <v>0</v>
      </c>
      <c r="AN31" s="95">
        <v>3</v>
      </c>
      <c r="AO31" s="95">
        <v>10</v>
      </c>
      <c r="AP31" s="95">
        <v>603</v>
      </c>
      <c r="AQ31" s="95">
        <v>13</v>
      </c>
      <c r="AR31" s="95">
        <v>0</v>
      </c>
      <c r="AS31" s="95">
        <v>0</v>
      </c>
      <c r="AT31" s="95">
        <v>96</v>
      </c>
      <c r="AU31" s="95">
        <v>19</v>
      </c>
      <c r="AV31" s="95">
        <v>104</v>
      </c>
      <c r="AW31" s="95">
        <v>38</v>
      </c>
      <c r="AX31" s="95">
        <v>207</v>
      </c>
      <c r="AY31" s="95">
        <v>542</v>
      </c>
      <c r="AZ31" s="95">
        <v>9</v>
      </c>
      <c r="BA31" s="95">
        <v>2</v>
      </c>
      <c r="BB31" s="95">
        <v>3</v>
      </c>
      <c r="BC31" s="95">
        <v>0</v>
      </c>
      <c r="BD31" s="95">
        <v>0</v>
      </c>
      <c r="BE31" s="95">
        <v>1</v>
      </c>
      <c r="BF31" s="95">
        <v>0</v>
      </c>
      <c r="BG31" s="108">
        <v>6172</v>
      </c>
      <c r="BH31" s="146"/>
      <c r="BI31" s="104">
        <v>6172</v>
      </c>
      <c r="BJ31" s="94">
        <v>291</v>
      </c>
      <c r="BK31" s="95">
        <v>0</v>
      </c>
      <c r="BL31" s="95">
        <v>0</v>
      </c>
      <c r="BM31" s="96">
        <v>291</v>
      </c>
      <c r="BN31" s="95">
        <v>2827</v>
      </c>
      <c r="BO31" s="95">
        <v>0</v>
      </c>
      <c r="BP31" s="95">
        <v>3704</v>
      </c>
      <c r="BQ31" s="96">
        <v>3704</v>
      </c>
      <c r="BR31" s="96">
        <v>6531</v>
      </c>
      <c r="BS31" s="96">
        <v>131404</v>
      </c>
      <c r="BT31" s="96">
        <v>138226</v>
      </c>
      <c r="BU31" s="97">
        <v>144398</v>
      </c>
      <c r="BV31" s="38"/>
    </row>
    <row r="32" spans="1:74" ht="12.75">
      <c r="A32" s="52">
        <v>25</v>
      </c>
      <c r="B32" s="40" t="s">
        <v>39</v>
      </c>
      <c r="C32" s="41" t="s">
        <v>91</v>
      </c>
      <c r="D32" s="94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1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7</v>
      </c>
      <c r="R32" s="95">
        <v>1</v>
      </c>
      <c r="S32" s="95">
        <v>16</v>
      </c>
      <c r="T32" s="95">
        <v>32</v>
      </c>
      <c r="U32" s="95">
        <v>0</v>
      </c>
      <c r="V32" s="95">
        <v>2</v>
      </c>
      <c r="W32" s="95">
        <v>28</v>
      </c>
      <c r="X32" s="95">
        <v>136</v>
      </c>
      <c r="Y32" s="95">
        <v>10</v>
      </c>
      <c r="Z32" s="95">
        <v>29</v>
      </c>
      <c r="AA32" s="95">
        <v>444</v>
      </c>
      <c r="AB32" s="95">
        <v>782</v>
      </c>
      <c r="AC32" s="95">
        <v>258</v>
      </c>
      <c r="AD32" s="95">
        <v>43</v>
      </c>
      <c r="AE32" s="95">
        <v>2</v>
      </c>
      <c r="AF32" s="95">
        <v>0</v>
      </c>
      <c r="AG32" s="95">
        <v>9</v>
      </c>
      <c r="AH32" s="95">
        <v>11</v>
      </c>
      <c r="AI32" s="95">
        <v>17</v>
      </c>
      <c r="AJ32" s="95">
        <v>172</v>
      </c>
      <c r="AK32" s="95">
        <v>18</v>
      </c>
      <c r="AL32" s="95">
        <v>2</v>
      </c>
      <c r="AM32" s="95">
        <v>0</v>
      </c>
      <c r="AN32" s="95">
        <v>0</v>
      </c>
      <c r="AO32" s="95">
        <v>17</v>
      </c>
      <c r="AP32" s="95">
        <v>24</v>
      </c>
      <c r="AQ32" s="95">
        <v>3</v>
      </c>
      <c r="AR32" s="95">
        <v>2</v>
      </c>
      <c r="AS32" s="95">
        <v>0</v>
      </c>
      <c r="AT32" s="95">
        <v>45</v>
      </c>
      <c r="AU32" s="95">
        <v>14</v>
      </c>
      <c r="AV32" s="95">
        <v>49</v>
      </c>
      <c r="AW32" s="95">
        <v>53</v>
      </c>
      <c r="AX32" s="95">
        <v>298</v>
      </c>
      <c r="AY32" s="95">
        <v>244</v>
      </c>
      <c r="AZ32" s="95">
        <v>37</v>
      </c>
      <c r="BA32" s="95">
        <v>2283</v>
      </c>
      <c r="BB32" s="95">
        <v>0</v>
      </c>
      <c r="BC32" s="95">
        <v>0</v>
      </c>
      <c r="BD32" s="95">
        <v>23</v>
      </c>
      <c r="BE32" s="95">
        <v>13</v>
      </c>
      <c r="BF32" s="95">
        <v>0</v>
      </c>
      <c r="BG32" s="108">
        <v>5125</v>
      </c>
      <c r="BH32" s="146"/>
      <c r="BI32" s="104">
        <v>5125</v>
      </c>
      <c r="BJ32" s="94">
        <v>142</v>
      </c>
      <c r="BK32" s="95">
        <v>0</v>
      </c>
      <c r="BL32" s="95">
        <v>37</v>
      </c>
      <c r="BM32" s="96">
        <v>179</v>
      </c>
      <c r="BN32" s="95">
        <v>5966</v>
      </c>
      <c r="BO32" s="95">
        <v>0</v>
      </c>
      <c r="BP32" s="95">
        <v>-104</v>
      </c>
      <c r="BQ32" s="96">
        <v>-104</v>
      </c>
      <c r="BR32" s="96">
        <v>5862</v>
      </c>
      <c r="BS32" s="96">
        <v>22456</v>
      </c>
      <c r="BT32" s="96">
        <v>28497</v>
      </c>
      <c r="BU32" s="97">
        <v>33622</v>
      </c>
      <c r="BV32" s="38"/>
    </row>
    <row r="33" spans="1:74" ht="12.75">
      <c r="A33" s="39">
        <v>26</v>
      </c>
      <c r="B33" s="40" t="s">
        <v>40</v>
      </c>
      <c r="C33" s="41" t="s">
        <v>92</v>
      </c>
      <c r="D33" s="94">
        <v>31</v>
      </c>
      <c r="E33" s="95">
        <v>0</v>
      </c>
      <c r="F33" s="95">
        <v>0</v>
      </c>
      <c r="G33" s="95">
        <v>7</v>
      </c>
      <c r="H33" s="95">
        <v>0</v>
      </c>
      <c r="I33" s="95">
        <v>0</v>
      </c>
      <c r="J33" s="95">
        <v>1</v>
      </c>
      <c r="K33" s="95">
        <v>0</v>
      </c>
      <c r="L33" s="95">
        <v>4</v>
      </c>
      <c r="M33" s="95">
        <v>0</v>
      </c>
      <c r="N33" s="95">
        <v>0</v>
      </c>
      <c r="O33" s="95">
        <v>5</v>
      </c>
      <c r="P33" s="95">
        <v>0</v>
      </c>
      <c r="Q33" s="95">
        <v>3</v>
      </c>
      <c r="R33" s="95">
        <v>9</v>
      </c>
      <c r="S33" s="95">
        <v>3</v>
      </c>
      <c r="T33" s="95">
        <v>66</v>
      </c>
      <c r="U33" s="95">
        <v>0</v>
      </c>
      <c r="V33" s="95">
        <v>28</v>
      </c>
      <c r="W33" s="95">
        <v>117</v>
      </c>
      <c r="X33" s="95">
        <v>1269</v>
      </c>
      <c r="Y33" s="95">
        <v>29</v>
      </c>
      <c r="Z33" s="95">
        <v>13</v>
      </c>
      <c r="AA33" s="95">
        <v>17</v>
      </c>
      <c r="AB33" s="95">
        <v>13</v>
      </c>
      <c r="AC33" s="95">
        <v>22361</v>
      </c>
      <c r="AD33" s="95">
        <v>209</v>
      </c>
      <c r="AE33" s="95">
        <v>64</v>
      </c>
      <c r="AF33" s="95">
        <v>2</v>
      </c>
      <c r="AG33" s="95">
        <v>1</v>
      </c>
      <c r="AH33" s="95">
        <v>1</v>
      </c>
      <c r="AI33" s="95">
        <v>18</v>
      </c>
      <c r="AJ33" s="95">
        <v>5018</v>
      </c>
      <c r="AK33" s="95">
        <v>26</v>
      </c>
      <c r="AL33" s="95">
        <v>80</v>
      </c>
      <c r="AM33" s="95">
        <v>0</v>
      </c>
      <c r="AN33" s="95">
        <v>5</v>
      </c>
      <c r="AO33" s="95">
        <v>8</v>
      </c>
      <c r="AP33" s="95">
        <v>4</v>
      </c>
      <c r="AQ33" s="95">
        <v>0</v>
      </c>
      <c r="AR33" s="95">
        <v>0</v>
      </c>
      <c r="AS33" s="95">
        <v>0</v>
      </c>
      <c r="AT33" s="95">
        <v>46</v>
      </c>
      <c r="AU33" s="95">
        <v>291</v>
      </c>
      <c r="AV33" s="95">
        <v>285</v>
      </c>
      <c r="AW33" s="95">
        <v>1029</v>
      </c>
      <c r="AX33" s="95">
        <v>597</v>
      </c>
      <c r="AY33" s="95">
        <v>94</v>
      </c>
      <c r="AZ33" s="95">
        <v>3</v>
      </c>
      <c r="BA33" s="95">
        <v>12</v>
      </c>
      <c r="BB33" s="95">
        <v>1</v>
      </c>
      <c r="BC33" s="95">
        <v>0</v>
      </c>
      <c r="BD33" s="95">
        <v>2</v>
      </c>
      <c r="BE33" s="95">
        <v>2</v>
      </c>
      <c r="BF33" s="95">
        <v>0</v>
      </c>
      <c r="BG33" s="108">
        <v>31774</v>
      </c>
      <c r="BH33" s="146"/>
      <c r="BI33" s="104">
        <v>31774</v>
      </c>
      <c r="BJ33" s="94">
        <v>16533</v>
      </c>
      <c r="BK33" s="95">
        <v>0</v>
      </c>
      <c r="BL33" s="95">
        <v>0</v>
      </c>
      <c r="BM33" s="96">
        <v>16533</v>
      </c>
      <c r="BN33" s="95">
        <v>12497</v>
      </c>
      <c r="BO33" s="95">
        <v>0</v>
      </c>
      <c r="BP33" s="95">
        <v>734</v>
      </c>
      <c r="BQ33" s="96">
        <v>734</v>
      </c>
      <c r="BR33" s="96">
        <v>13231</v>
      </c>
      <c r="BS33" s="96">
        <v>99763</v>
      </c>
      <c r="BT33" s="96">
        <v>129527</v>
      </c>
      <c r="BU33" s="97">
        <v>161301</v>
      </c>
      <c r="BV33" s="38"/>
    </row>
    <row r="34" spans="1:74" ht="12.75">
      <c r="A34" s="39">
        <v>27</v>
      </c>
      <c r="B34" s="40" t="s">
        <v>41</v>
      </c>
      <c r="C34" s="41" t="s">
        <v>93</v>
      </c>
      <c r="D34" s="94">
        <v>0</v>
      </c>
      <c r="E34" s="95">
        <v>6</v>
      </c>
      <c r="F34" s="95">
        <v>59</v>
      </c>
      <c r="G34" s="95">
        <v>0</v>
      </c>
      <c r="H34" s="95">
        <v>0</v>
      </c>
      <c r="I34" s="95">
        <v>0</v>
      </c>
      <c r="J34" s="95">
        <v>17</v>
      </c>
      <c r="K34" s="95">
        <v>6</v>
      </c>
      <c r="L34" s="95">
        <v>1</v>
      </c>
      <c r="M34" s="95">
        <v>0</v>
      </c>
      <c r="N34" s="95">
        <v>0</v>
      </c>
      <c r="O34" s="95">
        <v>25</v>
      </c>
      <c r="P34" s="95">
        <v>11</v>
      </c>
      <c r="Q34" s="95">
        <v>7</v>
      </c>
      <c r="R34" s="95">
        <v>4</v>
      </c>
      <c r="S34" s="95">
        <v>11</v>
      </c>
      <c r="T34" s="95">
        <v>3</v>
      </c>
      <c r="U34" s="95">
        <v>8</v>
      </c>
      <c r="V34" s="95">
        <v>54</v>
      </c>
      <c r="W34" s="95">
        <v>18</v>
      </c>
      <c r="X34" s="95">
        <v>124</v>
      </c>
      <c r="Y34" s="95">
        <v>4</v>
      </c>
      <c r="Z34" s="95">
        <v>6</v>
      </c>
      <c r="AA34" s="95">
        <v>47</v>
      </c>
      <c r="AB34" s="95">
        <v>5</v>
      </c>
      <c r="AC34" s="95">
        <v>11</v>
      </c>
      <c r="AD34" s="95">
        <v>2247</v>
      </c>
      <c r="AE34" s="95">
        <v>8</v>
      </c>
      <c r="AF34" s="95">
        <v>1</v>
      </c>
      <c r="AG34" s="95">
        <v>42</v>
      </c>
      <c r="AH34" s="95">
        <v>7</v>
      </c>
      <c r="AI34" s="95">
        <v>13</v>
      </c>
      <c r="AJ34" s="95">
        <v>107</v>
      </c>
      <c r="AK34" s="95">
        <v>52</v>
      </c>
      <c r="AL34" s="95">
        <v>1777</v>
      </c>
      <c r="AM34" s="95">
        <v>1098</v>
      </c>
      <c r="AN34" s="95">
        <v>46</v>
      </c>
      <c r="AO34" s="95">
        <v>93</v>
      </c>
      <c r="AP34" s="95">
        <v>68</v>
      </c>
      <c r="AQ34" s="95">
        <v>13</v>
      </c>
      <c r="AR34" s="95">
        <v>2</v>
      </c>
      <c r="AS34" s="95">
        <v>35</v>
      </c>
      <c r="AT34" s="95">
        <v>194</v>
      </c>
      <c r="AU34" s="95">
        <v>83</v>
      </c>
      <c r="AV34" s="95">
        <v>87</v>
      </c>
      <c r="AW34" s="95">
        <v>33</v>
      </c>
      <c r="AX34" s="95">
        <v>153</v>
      </c>
      <c r="AY34" s="95">
        <v>1215</v>
      </c>
      <c r="AZ34" s="95">
        <v>15</v>
      </c>
      <c r="BA34" s="95">
        <v>42</v>
      </c>
      <c r="BB34" s="95">
        <v>1</v>
      </c>
      <c r="BC34" s="95">
        <v>1</v>
      </c>
      <c r="BD34" s="95">
        <v>4</v>
      </c>
      <c r="BE34" s="95">
        <v>5</v>
      </c>
      <c r="BF34" s="95">
        <v>0</v>
      </c>
      <c r="BG34" s="108">
        <v>7869</v>
      </c>
      <c r="BH34" s="146"/>
      <c r="BI34" s="104">
        <v>7869</v>
      </c>
      <c r="BJ34" s="94">
        <v>976</v>
      </c>
      <c r="BK34" s="95">
        <v>0</v>
      </c>
      <c r="BL34" s="95">
        <v>0</v>
      </c>
      <c r="BM34" s="96">
        <v>976</v>
      </c>
      <c r="BN34" s="95">
        <v>2388</v>
      </c>
      <c r="BO34" s="95">
        <v>0</v>
      </c>
      <c r="BP34" s="95">
        <v>-537</v>
      </c>
      <c r="BQ34" s="96">
        <v>-537</v>
      </c>
      <c r="BR34" s="96">
        <v>1851</v>
      </c>
      <c r="BS34" s="96">
        <v>17503</v>
      </c>
      <c r="BT34" s="96">
        <v>20330</v>
      </c>
      <c r="BU34" s="97">
        <v>28199</v>
      </c>
      <c r="BV34" s="38"/>
    </row>
    <row r="35" spans="1:74" ht="12.75">
      <c r="A35" s="39">
        <v>28</v>
      </c>
      <c r="B35" s="40" t="s">
        <v>42</v>
      </c>
      <c r="C35" s="41" t="s">
        <v>94</v>
      </c>
      <c r="D35" s="94">
        <v>2</v>
      </c>
      <c r="E35" s="95">
        <v>2</v>
      </c>
      <c r="F35" s="95">
        <v>0</v>
      </c>
      <c r="G35" s="95">
        <v>0</v>
      </c>
      <c r="H35" s="95">
        <v>0</v>
      </c>
      <c r="I35" s="95">
        <v>0</v>
      </c>
      <c r="J35" s="95">
        <v>3</v>
      </c>
      <c r="K35" s="95">
        <v>2</v>
      </c>
      <c r="L35" s="95">
        <v>10</v>
      </c>
      <c r="M35" s="95">
        <v>0</v>
      </c>
      <c r="N35" s="95">
        <v>0</v>
      </c>
      <c r="O35" s="95">
        <v>147</v>
      </c>
      <c r="P35" s="95">
        <v>3</v>
      </c>
      <c r="Q35" s="95">
        <v>6</v>
      </c>
      <c r="R35" s="95">
        <v>0</v>
      </c>
      <c r="S35" s="95">
        <v>2</v>
      </c>
      <c r="T35" s="95">
        <v>56</v>
      </c>
      <c r="U35" s="95">
        <v>2</v>
      </c>
      <c r="V35" s="95">
        <v>26</v>
      </c>
      <c r="W35" s="95">
        <v>342</v>
      </c>
      <c r="X35" s="95">
        <v>74</v>
      </c>
      <c r="Y35" s="95">
        <v>2</v>
      </c>
      <c r="Z35" s="95">
        <v>96</v>
      </c>
      <c r="AA35" s="95">
        <v>273</v>
      </c>
      <c r="AB35" s="95">
        <v>15</v>
      </c>
      <c r="AC35" s="95">
        <v>1715</v>
      </c>
      <c r="AD35" s="95">
        <v>20</v>
      </c>
      <c r="AE35" s="95">
        <v>763</v>
      </c>
      <c r="AF35" s="95">
        <v>1</v>
      </c>
      <c r="AG35" s="95">
        <v>1</v>
      </c>
      <c r="AH35" s="95">
        <v>0</v>
      </c>
      <c r="AI35" s="95">
        <v>859</v>
      </c>
      <c r="AJ35" s="95">
        <v>323</v>
      </c>
      <c r="AK35" s="95">
        <v>115</v>
      </c>
      <c r="AL35" s="95">
        <v>1</v>
      </c>
      <c r="AM35" s="95">
        <v>0</v>
      </c>
      <c r="AN35" s="95">
        <v>2</v>
      </c>
      <c r="AO35" s="95">
        <v>3</v>
      </c>
      <c r="AP35" s="95">
        <v>0</v>
      </c>
      <c r="AQ35" s="95">
        <v>10</v>
      </c>
      <c r="AR35" s="95">
        <v>0</v>
      </c>
      <c r="AS35" s="95">
        <v>0</v>
      </c>
      <c r="AT35" s="95">
        <v>312</v>
      </c>
      <c r="AU35" s="95">
        <v>19</v>
      </c>
      <c r="AV35" s="95">
        <v>25</v>
      </c>
      <c r="AW35" s="95">
        <v>98</v>
      </c>
      <c r="AX35" s="95">
        <v>145</v>
      </c>
      <c r="AY35" s="95">
        <v>205</v>
      </c>
      <c r="AZ35" s="95">
        <v>68</v>
      </c>
      <c r="BA35" s="95">
        <v>150</v>
      </c>
      <c r="BB35" s="95">
        <v>0</v>
      </c>
      <c r="BC35" s="95">
        <v>14</v>
      </c>
      <c r="BD35" s="95">
        <v>49</v>
      </c>
      <c r="BE35" s="95">
        <v>2</v>
      </c>
      <c r="BF35" s="95">
        <v>0</v>
      </c>
      <c r="BG35" s="108">
        <v>5963</v>
      </c>
      <c r="BH35" s="146"/>
      <c r="BI35" s="104">
        <v>5963</v>
      </c>
      <c r="BJ35" s="94">
        <v>5332</v>
      </c>
      <c r="BK35" s="95">
        <v>0</v>
      </c>
      <c r="BL35" s="95">
        <v>0</v>
      </c>
      <c r="BM35" s="96">
        <v>5332</v>
      </c>
      <c r="BN35" s="95">
        <v>3057</v>
      </c>
      <c r="BO35" s="95">
        <v>0</v>
      </c>
      <c r="BP35" s="95">
        <v>645</v>
      </c>
      <c r="BQ35" s="96">
        <v>645</v>
      </c>
      <c r="BR35" s="96">
        <v>3702</v>
      </c>
      <c r="BS35" s="96">
        <v>15316</v>
      </c>
      <c r="BT35" s="96">
        <v>24350</v>
      </c>
      <c r="BU35" s="97">
        <v>30313</v>
      </c>
      <c r="BV35" s="38"/>
    </row>
    <row r="36" spans="1:74" ht="12.75">
      <c r="A36" s="39">
        <v>29</v>
      </c>
      <c r="B36" s="40" t="s">
        <v>43</v>
      </c>
      <c r="C36" s="41" t="s">
        <v>95</v>
      </c>
      <c r="D36" s="94">
        <v>1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2</v>
      </c>
      <c r="K36" s="95">
        <v>270</v>
      </c>
      <c r="L36" s="95">
        <v>0</v>
      </c>
      <c r="M36" s="95">
        <v>0</v>
      </c>
      <c r="N36" s="95">
        <v>0</v>
      </c>
      <c r="O36" s="95">
        <v>0</v>
      </c>
      <c r="P36" s="95">
        <v>275</v>
      </c>
      <c r="Q36" s="95">
        <v>1</v>
      </c>
      <c r="R36" s="95">
        <v>74</v>
      </c>
      <c r="S36" s="95">
        <v>3</v>
      </c>
      <c r="T36" s="95">
        <v>76</v>
      </c>
      <c r="U36" s="95">
        <v>71</v>
      </c>
      <c r="V36" s="95">
        <v>2072</v>
      </c>
      <c r="W36" s="95">
        <v>25</v>
      </c>
      <c r="X36" s="95">
        <v>13</v>
      </c>
      <c r="Y36" s="95">
        <v>0</v>
      </c>
      <c r="Z36" s="95">
        <v>0</v>
      </c>
      <c r="AA36" s="95">
        <v>0</v>
      </c>
      <c r="AB36" s="95">
        <v>1</v>
      </c>
      <c r="AC36" s="95">
        <v>0</v>
      </c>
      <c r="AD36" s="95">
        <v>0</v>
      </c>
      <c r="AE36" s="95">
        <v>0</v>
      </c>
      <c r="AF36" s="95">
        <v>0</v>
      </c>
      <c r="AG36" s="95">
        <v>12</v>
      </c>
      <c r="AH36" s="95">
        <v>0</v>
      </c>
      <c r="AI36" s="95">
        <v>108</v>
      </c>
      <c r="AJ36" s="95">
        <v>122</v>
      </c>
      <c r="AK36" s="95">
        <v>1</v>
      </c>
      <c r="AL36" s="95">
        <v>2</v>
      </c>
      <c r="AM36" s="95">
        <v>0</v>
      </c>
      <c r="AN36" s="95">
        <v>0</v>
      </c>
      <c r="AO36" s="95">
        <v>2</v>
      </c>
      <c r="AP36" s="95">
        <v>0</v>
      </c>
      <c r="AQ36" s="95">
        <v>0</v>
      </c>
      <c r="AR36" s="95">
        <v>0</v>
      </c>
      <c r="AS36" s="95">
        <v>0</v>
      </c>
      <c r="AT36" s="95">
        <v>5</v>
      </c>
      <c r="AU36" s="95">
        <v>8</v>
      </c>
      <c r="AV36" s="95">
        <v>11</v>
      </c>
      <c r="AW36" s="95">
        <v>4</v>
      </c>
      <c r="AX36" s="95">
        <v>59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108">
        <v>3218</v>
      </c>
      <c r="BH36" s="146"/>
      <c r="BI36" s="104">
        <v>3218</v>
      </c>
      <c r="BJ36" s="94">
        <v>0</v>
      </c>
      <c r="BK36" s="95">
        <v>0</v>
      </c>
      <c r="BL36" s="95">
        <v>0</v>
      </c>
      <c r="BM36" s="96">
        <v>0</v>
      </c>
      <c r="BN36" s="95">
        <v>0</v>
      </c>
      <c r="BO36" s="95">
        <v>0</v>
      </c>
      <c r="BP36" s="95">
        <v>0</v>
      </c>
      <c r="BQ36" s="96">
        <v>0</v>
      </c>
      <c r="BR36" s="96">
        <v>0</v>
      </c>
      <c r="BS36" s="96">
        <v>0</v>
      </c>
      <c r="BT36" s="96">
        <v>0</v>
      </c>
      <c r="BU36" s="97">
        <v>3218</v>
      </c>
      <c r="BV36" s="38"/>
    </row>
    <row r="37" spans="1:74" ht="12.75">
      <c r="A37" s="39">
        <v>30</v>
      </c>
      <c r="B37" s="40" t="s">
        <v>44</v>
      </c>
      <c r="C37" s="41" t="s">
        <v>96</v>
      </c>
      <c r="D37" s="94">
        <v>537</v>
      </c>
      <c r="E37" s="95">
        <v>76</v>
      </c>
      <c r="F37" s="95">
        <v>0</v>
      </c>
      <c r="G37" s="95">
        <v>30</v>
      </c>
      <c r="H37" s="95">
        <v>1</v>
      </c>
      <c r="I37" s="95">
        <v>0</v>
      </c>
      <c r="J37" s="95">
        <v>417</v>
      </c>
      <c r="K37" s="95">
        <v>775</v>
      </c>
      <c r="L37" s="95">
        <v>91</v>
      </c>
      <c r="M37" s="95">
        <v>10</v>
      </c>
      <c r="N37" s="95">
        <v>22</v>
      </c>
      <c r="O37" s="95">
        <v>673</v>
      </c>
      <c r="P37" s="95">
        <v>4132</v>
      </c>
      <c r="Q37" s="95">
        <v>213</v>
      </c>
      <c r="R37" s="95">
        <v>211</v>
      </c>
      <c r="S37" s="95">
        <v>1236</v>
      </c>
      <c r="T37" s="95">
        <v>334</v>
      </c>
      <c r="U37" s="95">
        <v>316</v>
      </c>
      <c r="V37" s="95">
        <v>1554</v>
      </c>
      <c r="W37" s="95">
        <v>702</v>
      </c>
      <c r="X37" s="95">
        <v>646</v>
      </c>
      <c r="Y37" s="95">
        <v>16</v>
      </c>
      <c r="Z37" s="95">
        <v>169</v>
      </c>
      <c r="AA37" s="95">
        <v>210</v>
      </c>
      <c r="AB37" s="95">
        <v>91</v>
      </c>
      <c r="AC37" s="95">
        <v>568</v>
      </c>
      <c r="AD37" s="95">
        <v>166</v>
      </c>
      <c r="AE37" s="95">
        <v>172</v>
      </c>
      <c r="AF37" s="95">
        <v>41</v>
      </c>
      <c r="AG37" s="95">
        <v>3770</v>
      </c>
      <c r="AH37" s="95">
        <v>317</v>
      </c>
      <c r="AI37" s="95">
        <v>397</v>
      </c>
      <c r="AJ37" s="95">
        <v>2244</v>
      </c>
      <c r="AK37" s="95">
        <v>508</v>
      </c>
      <c r="AL37" s="95">
        <v>994</v>
      </c>
      <c r="AM37" s="95">
        <v>6</v>
      </c>
      <c r="AN37" s="95">
        <v>21</v>
      </c>
      <c r="AO37" s="95">
        <v>741</v>
      </c>
      <c r="AP37" s="95">
        <v>202</v>
      </c>
      <c r="AQ37" s="95">
        <v>62</v>
      </c>
      <c r="AR37" s="95">
        <v>255</v>
      </c>
      <c r="AS37" s="95">
        <v>3</v>
      </c>
      <c r="AT37" s="95">
        <v>3832</v>
      </c>
      <c r="AU37" s="95">
        <v>225</v>
      </c>
      <c r="AV37" s="95">
        <v>206</v>
      </c>
      <c r="AW37" s="95">
        <v>199</v>
      </c>
      <c r="AX37" s="95">
        <v>772</v>
      </c>
      <c r="AY37" s="95">
        <v>1274</v>
      </c>
      <c r="AZ37" s="95">
        <v>975</v>
      </c>
      <c r="BA37" s="95">
        <v>1886</v>
      </c>
      <c r="BB37" s="95">
        <v>154</v>
      </c>
      <c r="BC37" s="95">
        <v>553</v>
      </c>
      <c r="BD37" s="95">
        <v>852</v>
      </c>
      <c r="BE37" s="95">
        <v>52</v>
      </c>
      <c r="BF37" s="95">
        <v>0</v>
      </c>
      <c r="BG37" s="108">
        <v>33909</v>
      </c>
      <c r="BH37" s="146"/>
      <c r="BI37" s="104">
        <v>33909</v>
      </c>
      <c r="BJ37" s="94">
        <v>27215</v>
      </c>
      <c r="BK37" s="95">
        <v>0</v>
      </c>
      <c r="BL37" s="95">
        <v>0</v>
      </c>
      <c r="BM37" s="96">
        <v>27215</v>
      </c>
      <c r="BN37" s="95">
        <v>0</v>
      </c>
      <c r="BO37" s="95">
        <v>0</v>
      </c>
      <c r="BP37" s="95">
        <v>0</v>
      </c>
      <c r="BQ37" s="96">
        <v>0</v>
      </c>
      <c r="BR37" s="96">
        <v>0</v>
      </c>
      <c r="BS37" s="96">
        <v>351</v>
      </c>
      <c r="BT37" s="96">
        <v>27566</v>
      </c>
      <c r="BU37" s="97">
        <v>61475</v>
      </c>
      <c r="BV37" s="38"/>
    </row>
    <row r="38" spans="1:74" ht="12.75">
      <c r="A38" s="52">
        <v>31</v>
      </c>
      <c r="B38" s="40" t="s">
        <v>45</v>
      </c>
      <c r="C38" s="41" t="s">
        <v>97</v>
      </c>
      <c r="D38" s="94">
        <v>1</v>
      </c>
      <c r="E38" s="95">
        <v>1</v>
      </c>
      <c r="F38" s="95">
        <v>0</v>
      </c>
      <c r="G38" s="95">
        <v>7</v>
      </c>
      <c r="H38" s="95">
        <v>0</v>
      </c>
      <c r="I38" s="95">
        <v>0</v>
      </c>
      <c r="J38" s="95">
        <v>35</v>
      </c>
      <c r="K38" s="95">
        <v>172</v>
      </c>
      <c r="L38" s="95">
        <v>24</v>
      </c>
      <c r="M38" s="95">
        <v>3</v>
      </c>
      <c r="N38" s="95">
        <v>4</v>
      </c>
      <c r="O38" s="95">
        <v>72</v>
      </c>
      <c r="P38" s="95">
        <v>162</v>
      </c>
      <c r="Q38" s="95">
        <v>38</v>
      </c>
      <c r="R38" s="95">
        <v>12</v>
      </c>
      <c r="S38" s="95">
        <v>69</v>
      </c>
      <c r="T38" s="95">
        <v>40</v>
      </c>
      <c r="U38" s="95">
        <v>19</v>
      </c>
      <c r="V38" s="95">
        <v>44</v>
      </c>
      <c r="W38" s="95">
        <v>117</v>
      </c>
      <c r="X38" s="95">
        <v>124</v>
      </c>
      <c r="Y38" s="95">
        <v>4</v>
      </c>
      <c r="Z38" s="95">
        <v>51</v>
      </c>
      <c r="AA38" s="95">
        <v>278</v>
      </c>
      <c r="AB38" s="95">
        <v>45</v>
      </c>
      <c r="AC38" s="95">
        <v>152</v>
      </c>
      <c r="AD38" s="95">
        <v>25</v>
      </c>
      <c r="AE38" s="95">
        <v>95</v>
      </c>
      <c r="AF38" s="95">
        <v>0</v>
      </c>
      <c r="AG38" s="95">
        <v>173</v>
      </c>
      <c r="AH38" s="95">
        <v>0</v>
      </c>
      <c r="AI38" s="95">
        <v>66</v>
      </c>
      <c r="AJ38" s="95">
        <v>226</v>
      </c>
      <c r="AK38" s="95">
        <v>119</v>
      </c>
      <c r="AL38" s="95">
        <v>4</v>
      </c>
      <c r="AM38" s="95">
        <v>0</v>
      </c>
      <c r="AN38" s="95">
        <v>9</v>
      </c>
      <c r="AO38" s="95">
        <v>61</v>
      </c>
      <c r="AP38" s="95">
        <v>1</v>
      </c>
      <c r="AQ38" s="95">
        <v>0</v>
      </c>
      <c r="AR38" s="95">
        <v>125</v>
      </c>
      <c r="AS38" s="95">
        <v>0</v>
      </c>
      <c r="AT38" s="95">
        <v>6612</v>
      </c>
      <c r="AU38" s="95">
        <v>21</v>
      </c>
      <c r="AV38" s="95">
        <v>36</v>
      </c>
      <c r="AW38" s="95">
        <v>46</v>
      </c>
      <c r="AX38" s="95">
        <v>85</v>
      </c>
      <c r="AY38" s="95">
        <v>445</v>
      </c>
      <c r="AZ38" s="95">
        <v>97</v>
      </c>
      <c r="BA38" s="95">
        <v>502</v>
      </c>
      <c r="BB38" s="95">
        <v>3</v>
      </c>
      <c r="BC38" s="95">
        <v>76</v>
      </c>
      <c r="BD38" s="95">
        <v>208</v>
      </c>
      <c r="BE38" s="95">
        <v>95</v>
      </c>
      <c r="BF38" s="95">
        <v>0</v>
      </c>
      <c r="BG38" s="108">
        <v>10604</v>
      </c>
      <c r="BH38" s="146"/>
      <c r="BI38" s="104">
        <v>10604</v>
      </c>
      <c r="BJ38" s="94">
        <v>0</v>
      </c>
      <c r="BK38" s="95">
        <v>0</v>
      </c>
      <c r="BL38" s="95">
        <v>0</v>
      </c>
      <c r="BM38" s="96">
        <v>0</v>
      </c>
      <c r="BN38" s="95">
        <v>0</v>
      </c>
      <c r="BO38" s="95">
        <v>0</v>
      </c>
      <c r="BP38" s="95">
        <v>0</v>
      </c>
      <c r="BQ38" s="96">
        <v>0</v>
      </c>
      <c r="BR38" s="96">
        <v>0</v>
      </c>
      <c r="BS38" s="96">
        <v>0</v>
      </c>
      <c r="BT38" s="96">
        <v>0</v>
      </c>
      <c r="BU38" s="97">
        <v>10604</v>
      </c>
      <c r="BV38" s="38"/>
    </row>
    <row r="39" spans="1:74" ht="12.75">
      <c r="A39" s="39">
        <v>32</v>
      </c>
      <c r="B39" s="40" t="s">
        <v>46</v>
      </c>
      <c r="C39" s="41" t="s">
        <v>98</v>
      </c>
      <c r="D39" s="94">
        <v>815</v>
      </c>
      <c r="E39" s="95">
        <v>423</v>
      </c>
      <c r="F39" s="95">
        <v>1</v>
      </c>
      <c r="G39" s="95">
        <v>6</v>
      </c>
      <c r="H39" s="95">
        <v>0</v>
      </c>
      <c r="I39" s="95">
        <v>0</v>
      </c>
      <c r="J39" s="95">
        <v>260</v>
      </c>
      <c r="K39" s="95">
        <v>448</v>
      </c>
      <c r="L39" s="95">
        <v>37</v>
      </c>
      <c r="M39" s="95">
        <v>7</v>
      </c>
      <c r="N39" s="95">
        <v>8</v>
      </c>
      <c r="O39" s="95">
        <v>305</v>
      </c>
      <c r="P39" s="95">
        <v>579</v>
      </c>
      <c r="Q39" s="95">
        <v>196</v>
      </c>
      <c r="R39" s="95">
        <v>140</v>
      </c>
      <c r="S39" s="95">
        <v>351</v>
      </c>
      <c r="T39" s="95">
        <v>149</v>
      </c>
      <c r="U39" s="95">
        <v>135</v>
      </c>
      <c r="V39" s="95">
        <v>551</v>
      </c>
      <c r="W39" s="95">
        <v>339</v>
      </c>
      <c r="X39" s="95">
        <v>451</v>
      </c>
      <c r="Y39" s="95">
        <v>15</v>
      </c>
      <c r="Z39" s="95">
        <v>82</v>
      </c>
      <c r="AA39" s="95">
        <v>137</v>
      </c>
      <c r="AB39" s="95">
        <v>101</v>
      </c>
      <c r="AC39" s="95">
        <v>232</v>
      </c>
      <c r="AD39" s="95">
        <v>137</v>
      </c>
      <c r="AE39" s="95">
        <v>177</v>
      </c>
      <c r="AF39" s="95">
        <v>12</v>
      </c>
      <c r="AG39" s="95">
        <v>1943</v>
      </c>
      <c r="AH39" s="95">
        <v>879</v>
      </c>
      <c r="AI39" s="95">
        <v>1850</v>
      </c>
      <c r="AJ39" s="95">
        <v>1717</v>
      </c>
      <c r="AK39" s="95">
        <v>417</v>
      </c>
      <c r="AL39" s="95">
        <v>544</v>
      </c>
      <c r="AM39" s="95">
        <v>6</v>
      </c>
      <c r="AN39" s="95">
        <v>67</v>
      </c>
      <c r="AO39" s="95">
        <v>1915</v>
      </c>
      <c r="AP39" s="95">
        <v>1581</v>
      </c>
      <c r="AQ39" s="95">
        <v>472</v>
      </c>
      <c r="AR39" s="95">
        <v>507</v>
      </c>
      <c r="AS39" s="95">
        <v>3</v>
      </c>
      <c r="AT39" s="95">
        <v>35658</v>
      </c>
      <c r="AU39" s="95">
        <v>190</v>
      </c>
      <c r="AV39" s="95">
        <v>207</v>
      </c>
      <c r="AW39" s="95">
        <v>409</v>
      </c>
      <c r="AX39" s="95">
        <v>947</v>
      </c>
      <c r="AY39" s="95">
        <v>5226</v>
      </c>
      <c r="AZ39" s="95">
        <v>1528</v>
      </c>
      <c r="BA39" s="95">
        <v>1008</v>
      </c>
      <c r="BB39" s="95">
        <v>92</v>
      </c>
      <c r="BC39" s="95">
        <v>1136</v>
      </c>
      <c r="BD39" s="95">
        <v>768</v>
      </c>
      <c r="BE39" s="95">
        <v>23</v>
      </c>
      <c r="BF39" s="95">
        <v>0</v>
      </c>
      <c r="BG39" s="108">
        <v>65187</v>
      </c>
      <c r="BH39" s="146"/>
      <c r="BI39" s="104">
        <v>65187</v>
      </c>
      <c r="BJ39" s="94">
        <v>17</v>
      </c>
      <c r="BK39" s="95">
        <v>0</v>
      </c>
      <c r="BL39" s="95">
        <v>0</v>
      </c>
      <c r="BM39" s="96">
        <v>17</v>
      </c>
      <c r="BN39" s="95">
        <v>93321</v>
      </c>
      <c r="BO39" s="95">
        <v>0</v>
      </c>
      <c r="BP39" s="95">
        <v>0</v>
      </c>
      <c r="BQ39" s="96">
        <v>0</v>
      </c>
      <c r="BR39" s="96">
        <v>93321</v>
      </c>
      <c r="BS39" s="96">
        <v>0</v>
      </c>
      <c r="BT39" s="96">
        <v>93338</v>
      </c>
      <c r="BU39" s="97">
        <v>158525</v>
      </c>
      <c r="BV39" s="38"/>
    </row>
    <row r="40" spans="1:74" ht="12.75">
      <c r="A40" s="39">
        <v>33</v>
      </c>
      <c r="B40" s="40" t="s">
        <v>168</v>
      </c>
      <c r="C40" s="41" t="s">
        <v>167</v>
      </c>
      <c r="D40" s="94">
        <v>2927</v>
      </c>
      <c r="E40" s="95">
        <v>348</v>
      </c>
      <c r="F40" s="95">
        <v>72</v>
      </c>
      <c r="G40" s="95">
        <v>41</v>
      </c>
      <c r="H40" s="95">
        <v>1</v>
      </c>
      <c r="I40" s="95">
        <v>0</v>
      </c>
      <c r="J40" s="95">
        <v>549</v>
      </c>
      <c r="K40" s="95">
        <v>3078</v>
      </c>
      <c r="L40" s="95">
        <v>181</v>
      </c>
      <c r="M40" s="95">
        <v>37</v>
      </c>
      <c r="N40" s="95">
        <v>59</v>
      </c>
      <c r="O40" s="95">
        <v>1574</v>
      </c>
      <c r="P40" s="95">
        <v>3895</v>
      </c>
      <c r="Q40" s="95">
        <v>675</v>
      </c>
      <c r="R40" s="95">
        <v>287</v>
      </c>
      <c r="S40" s="95">
        <v>1473</v>
      </c>
      <c r="T40" s="95">
        <v>937</v>
      </c>
      <c r="U40" s="95">
        <v>1365</v>
      </c>
      <c r="V40" s="95">
        <v>7434</v>
      </c>
      <c r="W40" s="95">
        <v>3376</v>
      </c>
      <c r="X40" s="95">
        <v>7021</v>
      </c>
      <c r="Y40" s="95">
        <v>289</v>
      </c>
      <c r="Z40" s="95">
        <v>1464</v>
      </c>
      <c r="AA40" s="95">
        <v>5673</v>
      </c>
      <c r="AB40" s="95">
        <v>1314</v>
      </c>
      <c r="AC40" s="95">
        <v>7944</v>
      </c>
      <c r="AD40" s="95">
        <v>1172</v>
      </c>
      <c r="AE40" s="95">
        <v>1312</v>
      </c>
      <c r="AF40" s="95">
        <v>266</v>
      </c>
      <c r="AG40" s="95">
        <v>746</v>
      </c>
      <c r="AH40" s="95">
        <v>186</v>
      </c>
      <c r="AI40" s="95">
        <v>6881</v>
      </c>
      <c r="AJ40" s="95">
        <v>6978</v>
      </c>
      <c r="AK40" s="95">
        <v>3889</v>
      </c>
      <c r="AL40" s="95">
        <v>5985</v>
      </c>
      <c r="AM40" s="95">
        <v>311</v>
      </c>
      <c r="AN40" s="95">
        <v>443</v>
      </c>
      <c r="AO40" s="95">
        <v>1605</v>
      </c>
      <c r="AP40" s="95">
        <v>777</v>
      </c>
      <c r="AQ40" s="95">
        <v>198</v>
      </c>
      <c r="AR40" s="95">
        <v>36</v>
      </c>
      <c r="AS40" s="95">
        <v>21</v>
      </c>
      <c r="AT40" s="95">
        <v>3955</v>
      </c>
      <c r="AU40" s="95">
        <v>1722</v>
      </c>
      <c r="AV40" s="95">
        <v>1838</v>
      </c>
      <c r="AW40" s="95">
        <v>1237</v>
      </c>
      <c r="AX40" s="95">
        <v>4393</v>
      </c>
      <c r="AY40" s="95">
        <v>3319</v>
      </c>
      <c r="AZ40" s="95">
        <v>1539</v>
      </c>
      <c r="BA40" s="95">
        <v>3642</v>
      </c>
      <c r="BB40" s="95">
        <v>673</v>
      </c>
      <c r="BC40" s="95">
        <v>994</v>
      </c>
      <c r="BD40" s="95">
        <v>3163</v>
      </c>
      <c r="BE40" s="95">
        <v>728</v>
      </c>
      <c r="BF40" s="95">
        <v>0</v>
      </c>
      <c r="BG40" s="108">
        <v>110023</v>
      </c>
      <c r="BH40" s="146"/>
      <c r="BI40" s="104">
        <v>110023</v>
      </c>
      <c r="BJ40" s="94">
        <v>145274</v>
      </c>
      <c r="BK40" s="95">
        <v>0</v>
      </c>
      <c r="BL40" s="95">
        <v>5669</v>
      </c>
      <c r="BM40" s="96">
        <v>150943</v>
      </c>
      <c r="BN40" s="95">
        <v>26119</v>
      </c>
      <c r="BO40" s="95">
        <v>0</v>
      </c>
      <c r="BP40" s="95">
        <v>0</v>
      </c>
      <c r="BQ40" s="96">
        <v>0</v>
      </c>
      <c r="BR40" s="96">
        <v>26119</v>
      </c>
      <c r="BS40" s="96">
        <v>72989</v>
      </c>
      <c r="BT40" s="96">
        <v>250051</v>
      </c>
      <c r="BU40" s="97">
        <v>360074</v>
      </c>
      <c r="BV40" s="38"/>
    </row>
    <row r="41" spans="1:74" ht="12.75">
      <c r="A41" s="39">
        <v>34</v>
      </c>
      <c r="B41" s="40" t="s">
        <v>47</v>
      </c>
      <c r="C41" s="41" t="s">
        <v>99</v>
      </c>
      <c r="D41" s="94">
        <v>52</v>
      </c>
      <c r="E41" s="95">
        <v>20</v>
      </c>
      <c r="F41" s="95">
        <v>0</v>
      </c>
      <c r="G41" s="95">
        <v>3</v>
      </c>
      <c r="H41" s="95">
        <v>0</v>
      </c>
      <c r="I41" s="95">
        <v>0</v>
      </c>
      <c r="J41" s="95">
        <v>42</v>
      </c>
      <c r="K41" s="95">
        <v>335</v>
      </c>
      <c r="L41" s="95">
        <v>39</v>
      </c>
      <c r="M41" s="95">
        <v>6</v>
      </c>
      <c r="N41" s="95">
        <v>11</v>
      </c>
      <c r="O41" s="95">
        <v>58</v>
      </c>
      <c r="P41" s="95">
        <v>239</v>
      </c>
      <c r="Q41" s="95">
        <v>309</v>
      </c>
      <c r="R41" s="95">
        <v>19</v>
      </c>
      <c r="S41" s="95">
        <v>361</v>
      </c>
      <c r="T41" s="95">
        <v>223</v>
      </c>
      <c r="U41" s="95">
        <v>64</v>
      </c>
      <c r="V41" s="95">
        <v>133</v>
      </c>
      <c r="W41" s="95">
        <v>307</v>
      </c>
      <c r="X41" s="95">
        <v>549</v>
      </c>
      <c r="Y41" s="95">
        <v>37</v>
      </c>
      <c r="Z41" s="95">
        <v>236</v>
      </c>
      <c r="AA41" s="95">
        <v>778</v>
      </c>
      <c r="AB41" s="95">
        <v>255</v>
      </c>
      <c r="AC41" s="95">
        <v>315</v>
      </c>
      <c r="AD41" s="95">
        <v>65</v>
      </c>
      <c r="AE41" s="95">
        <v>149</v>
      </c>
      <c r="AF41" s="95">
        <v>3</v>
      </c>
      <c r="AG41" s="95">
        <v>112</v>
      </c>
      <c r="AH41" s="95">
        <v>31</v>
      </c>
      <c r="AI41" s="95">
        <v>214</v>
      </c>
      <c r="AJ41" s="95">
        <v>1718</v>
      </c>
      <c r="AK41" s="95">
        <v>339</v>
      </c>
      <c r="AL41" s="95">
        <v>928</v>
      </c>
      <c r="AM41" s="95">
        <v>149</v>
      </c>
      <c r="AN41" s="95">
        <v>1100</v>
      </c>
      <c r="AO41" s="95">
        <v>1211</v>
      </c>
      <c r="AP41" s="95">
        <v>1123</v>
      </c>
      <c r="AQ41" s="95">
        <v>1055</v>
      </c>
      <c r="AR41" s="95">
        <v>165</v>
      </c>
      <c r="AS41" s="95">
        <v>88</v>
      </c>
      <c r="AT41" s="95">
        <v>1277</v>
      </c>
      <c r="AU41" s="95">
        <v>488</v>
      </c>
      <c r="AV41" s="95">
        <v>2198</v>
      </c>
      <c r="AW41" s="95">
        <v>441</v>
      </c>
      <c r="AX41" s="95">
        <v>7586</v>
      </c>
      <c r="AY41" s="95">
        <v>1248</v>
      </c>
      <c r="AZ41" s="95">
        <v>915</v>
      </c>
      <c r="BA41" s="95">
        <v>1619</v>
      </c>
      <c r="BB41" s="95">
        <v>249</v>
      </c>
      <c r="BC41" s="95">
        <v>609</v>
      </c>
      <c r="BD41" s="95">
        <v>911</v>
      </c>
      <c r="BE41" s="95">
        <v>161</v>
      </c>
      <c r="BF41" s="95">
        <v>0</v>
      </c>
      <c r="BG41" s="108">
        <v>30543</v>
      </c>
      <c r="BH41" s="146"/>
      <c r="BI41" s="104">
        <v>30543</v>
      </c>
      <c r="BJ41" s="94">
        <v>42445</v>
      </c>
      <c r="BK41" s="95">
        <v>0</v>
      </c>
      <c r="BL41" s="95">
        <v>0</v>
      </c>
      <c r="BM41" s="96">
        <v>42445</v>
      </c>
      <c r="BN41" s="95">
        <v>0</v>
      </c>
      <c r="BO41" s="95">
        <v>0</v>
      </c>
      <c r="BP41" s="95">
        <v>0</v>
      </c>
      <c r="BQ41" s="96">
        <v>0</v>
      </c>
      <c r="BR41" s="96">
        <v>0</v>
      </c>
      <c r="BS41" s="96">
        <v>0</v>
      </c>
      <c r="BT41" s="96">
        <v>42445</v>
      </c>
      <c r="BU41" s="97">
        <v>72988</v>
      </c>
      <c r="BV41" s="38"/>
    </row>
    <row r="42" spans="1:74" ht="12.75">
      <c r="A42" s="39">
        <v>35</v>
      </c>
      <c r="B42" s="40" t="s">
        <v>48</v>
      </c>
      <c r="C42" s="41" t="s">
        <v>100</v>
      </c>
      <c r="D42" s="94">
        <v>239</v>
      </c>
      <c r="E42" s="95">
        <v>25</v>
      </c>
      <c r="F42" s="95">
        <v>30</v>
      </c>
      <c r="G42" s="95">
        <v>170</v>
      </c>
      <c r="H42" s="95">
        <v>7</v>
      </c>
      <c r="I42" s="95">
        <v>0</v>
      </c>
      <c r="J42" s="95">
        <v>983</v>
      </c>
      <c r="K42" s="95">
        <v>3812</v>
      </c>
      <c r="L42" s="95">
        <v>274</v>
      </c>
      <c r="M42" s="95">
        <v>56</v>
      </c>
      <c r="N42" s="95">
        <v>22</v>
      </c>
      <c r="O42" s="95">
        <v>5310</v>
      </c>
      <c r="P42" s="95">
        <v>7084</v>
      </c>
      <c r="Q42" s="95">
        <v>1945</v>
      </c>
      <c r="R42" s="95">
        <v>209</v>
      </c>
      <c r="S42" s="95">
        <v>2259</v>
      </c>
      <c r="T42" s="95">
        <v>962</v>
      </c>
      <c r="U42" s="95">
        <v>1533</v>
      </c>
      <c r="V42" s="95">
        <v>1469</v>
      </c>
      <c r="W42" s="95">
        <v>1232</v>
      </c>
      <c r="X42" s="95">
        <v>1796</v>
      </c>
      <c r="Y42" s="95">
        <v>44</v>
      </c>
      <c r="Z42" s="95">
        <v>550</v>
      </c>
      <c r="AA42" s="95">
        <v>1243</v>
      </c>
      <c r="AB42" s="95">
        <v>355</v>
      </c>
      <c r="AC42" s="95">
        <v>2440</v>
      </c>
      <c r="AD42" s="95">
        <v>419</v>
      </c>
      <c r="AE42" s="95">
        <v>661</v>
      </c>
      <c r="AF42" s="95">
        <v>550</v>
      </c>
      <c r="AG42" s="95">
        <v>255</v>
      </c>
      <c r="AH42" s="95">
        <v>111</v>
      </c>
      <c r="AI42" s="95">
        <v>3493</v>
      </c>
      <c r="AJ42" s="95">
        <v>11128</v>
      </c>
      <c r="AK42" s="95">
        <v>713</v>
      </c>
      <c r="AL42" s="95">
        <v>18080</v>
      </c>
      <c r="AM42" s="95">
        <v>28</v>
      </c>
      <c r="AN42" s="95">
        <v>31</v>
      </c>
      <c r="AO42" s="95">
        <v>2693</v>
      </c>
      <c r="AP42" s="95">
        <v>559</v>
      </c>
      <c r="AQ42" s="95">
        <v>198</v>
      </c>
      <c r="AR42" s="95">
        <v>39</v>
      </c>
      <c r="AS42" s="95">
        <v>29</v>
      </c>
      <c r="AT42" s="95">
        <v>918</v>
      </c>
      <c r="AU42" s="95">
        <v>794</v>
      </c>
      <c r="AV42" s="95">
        <v>1343</v>
      </c>
      <c r="AW42" s="95">
        <v>578</v>
      </c>
      <c r="AX42" s="95">
        <v>2240</v>
      </c>
      <c r="AY42" s="95">
        <v>1749</v>
      </c>
      <c r="AZ42" s="95">
        <v>3043</v>
      </c>
      <c r="BA42" s="95">
        <v>868</v>
      </c>
      <c r="BB42" s="95">
        <v>172</v>
      </c>
      <c r="BC42" s="95">
        <v>1454</v>
      </c>
      <c r="BD42" s="95">
        <v>469</v>
      </c>
      <c r="BE42" s="95">
        <v>37</v>
      </c>
      <c r="BF42" s="95">
        <v>0</v>
      </c>
      <c r="BG42" s="108">
        <v>86701</v>
      </c>
      <c r="BH42" s="146"/>
      <c r="BI42" s="104">
        <v>86701</v>
      </c>
      <c r="BJ42" s="94">
        <v>20918</v>
      </c>
      <c r="BK42" s="95">
        <v>0</v>
      </c>
      <c r="BL42" s="95">
        <v>1906</v>
      </c>
      <c r="BM42" s="96">
        <v>22824</v>
      </c>
      <c r="BN42" s="95">
        <v>0</v>
      </c>
      <c r="BO42" s="95">
        <v>0</v>
      </c>
      <c r="BP42" s="95">
        <v>0</v>
      </c>
      <c r="BQ42" s="96">
        <v>0</v>
      </c>
      <c r="BR42" s="96">
        <v>0</v>
      </c>
      <c r="BS42" s="96">
        <v>7483</v>
      </c>
      <c r="BT42" s="96">
        <v>30307</v>
      </c>
      <c r="BU42" s="97">
        <v>117008</v>
      </c>
      <c r="BV42" s="38"/>
    </row>
    <row r="43" spans="1:74" ht="12.75">
      <c r="A43" s="39">
        <v>36</v>
      </c>
      <c r="B43" s="40" t="s">
        <v>49</v>
      </c>
      <c r="C43" s="41" t="s">
        <v>101</v>
      </c>
      <c r="D43" s="94">
        <v>1</v>
      </c>
      <c r="E43" s="95">
        <v>1</v>
      </c>
      <c r="F43" s="95">
        <v>0</v>
      </c>
      <c r="G43" s="95">
        <v>5</v>
      </c>
      <c r="H43" s="95">
        <v>0</v>
      </c>
      <c r="I43" s="95">
        <v>0</v>
      </c>
      <c r="J43" s="95">
        <v>62</v>
      </c>
      <c r="K43" s="95">
        <v>149</v>
      </c>
      <c r="L43" s="95">
        <v>5</v>
      </c>
      <c r="M43" s="95">
        <v>5</v>
      </c>
      <c r="N43" s="95">
        <v>1</v>
      </c>
      <c r="O43" s="95">
        <v>202</v>
      </c>
      <c r="P43" s="95">
        <v>192</v>
      </c>
      <c r="Q43" s="95">
        <v>136</v>
      </c>
      <c r="R43" s="95">
        <v>99</v>
      </c>
      <c r="S43" s="95">
        <v>79</v>
      </c>
      <c r="T43" s="95">
        <v>16</v>
      </c>
      <c r="U43" s="95">
        <v>91</v>
      </c>
      <c r="V43" s="95">
        <v>160</v>
      </c>
      <c r="W43" s="95">
        <v>128</v>
      </c>
      <c r="X43" s="95">
        <v>83</v>
      </c>
      <c r="Y43" s="95">
        <v>11</v>
      </c>
      <c r="Z43" s="95">
        <v>49</v>
      </c>
      <c r="AA43" s="95">
        <v>73</v>
      </c>
      <c r="AB43" s="95">
        <v>9</v>
      </c>
      <c r="AC43" s="95">
        <v>83</v>
      </c>
      <c r="AD43" s="95">
        <v>11</v>
      </c>
      <c r="AE43" s="95">
        <v>61</v>
      </c>
      <c r="AF43" s="95">
        <v>0</v>
      </c>
      <c r="AG43" s="95">
        <v>4</v>
      </c>
      <c r="AH43" s="95">
        <v>0</v>
      </c>
      <c r="AI43" s="95">
        <v>10</v>
      </c>
      <c r="AJ43" s="95">
        <v>184</v>
      </c>
      <c r="AK43" s="95">
        <v>27</v>
      </c>
      <c r="AL43" s="95">
        <v>13</v>
      </c>
      <c r="AM43" s="95">
        <v>550</v>
      </c>
      <c r="AN43" s="95">
        <v>0</v>
      </c>
      <c r="AO43" s="95">
        <v>32</v>
      </c>
      <c r="AP43" s="95">
        <v>13</v>
      </c>
      <c r="AQ43" s="95">
        <v>5</v>
      </c>
      <c r="AR43" s="95">
        <v>0</v>
      </c>
      <c r="AS43" s="95">
        <v>0</v>
      </c>
      <c r="AT43" s="95">
        <v>5</v>
      </c>
      <c r="AU43" s="95">
        <v>10</v>
      </c>
      <c r="AV43" s="95">
        <v>44</v>
      </c>
      <c r="AW43" s="95">
        <v>11</v>
      </c>
      <c r="AX43" s="95">
        <v>61</v>
      </c>
      <c r="AY43" s="95">
        <v>7</v>
      </c>
      <c r="AZ43" s="95">
        <v>3</v>
      </c>
      <c r="BA43" s="95">
        <v>1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108">
        <v>2692</v>
      </c>
      <c r="BH43" s="146"/>
      <c r="BI43" s="104">
        <v>2692</v>
      </c>
      <c r="BJ43" s="94">
        <v>813</v>
      </c>
      <c r="BK43" s="95">
        <v>0</v>
      </c>
      <c r="BL43" s="95">
        <v>0</v>
      </c>
      <c r="BM43" s="96">
        <v>813</v>
      </c>
      <c r="BN43" s="95">
        <v>0</v>
      </c>
      <c r="BO43" s="95">
        <v>0</v>
      </c>
      <c r="BP43" s="95">
        <v>0</v>
      </c>
      <c r="BQ43" s="96">
        <v>0</v>
      </c>
      <c r="BR43" s="96">
        <v>0</v>
      </c>
      <c r="BS43" s="96">
        <v>26875</v>
      </c>
      <c r="BT43" s="96">
        <v>27688</v>
      </c>
      <c r="BU43" s="97">
        <v>30380</v>
      </c>
      <c r="BV43" s="38"/>
    </row>
    <row r="44" spans="1:74" ht="12.75">
      <c r="A44" s="52">
        <v>37</v>
      </c>
      <c r="B44" s="40" t="s">
        <v>50</v>
      </c>
      <c r="C44" s="41" t="s">
        <v>102</v>
      </c>
      <c r="D44" s="94">
        <v>122</v>
      </c>
      <c r="E44" s="95">
        <v>54</v>
      </c>
      <c r="F44" s="95">
        <v>0</v>
      </c>
      <c r="G44" s="95">
        <v>0</v>
      </c>
      <c r="H44" s="95">
        <v>0</v>
      </c>
      <c r="I44" s="95">
        <v>0</v>
      </c>
      <c r="J44" s="95">
        <v>61</v>
      </c>
      <c r="K44" s="95">
        <v>86</v>
      </c>
      <c r="L44" s="95">
        <v>19</v>
      </c>
      <c r="M44" s="95">
        <v>7</v>
      </c>
      <c r="N44" s="95">
        <v>0</v>
      </c>
      <c r="O44" s="95">
        <v>90</v>
      </c>
      <c r="P44" s="95">
        <v>92</v>
      </c>
      <c r="Q44" s="95">
        <v>106</v>
      </c>
      <c r="R44" s="95">
        <v>3</v>
      </c>
      <c r="S44" s="95">
        <v>65</v>
      </c>
      <c r="T44" s="95">
        <v>63</v>
      </c>
      <c r="U44" s="95">
        <v>32</v>
      </c>
      <c r="V44" s="95">
        <v>71</v>
      </c>
      <c r="W44" s="95">
        <v>209</v>
      </c>
      <c r="X44" s="95">
        <v>203</v>
      </c>
      <c r="Y44" s="95">
        <v>8</v>
      </c>
      <c r="Z44" s="95">
        <v>64</v>
      </c>
      <c r="AA44" s="95">
        <v>297</v>
      </c>
      <c r="AB44" s="95">
        <v>63</v>
      </c>
      <c r="AC44" s="95">
        <v>167</v>
      </c>
      <c r="AD44" s="95">
        <v>43</v>
      </c>
      <c r="AE44" s="95">
        <v>82</v>
      </c>
      <c r="AF44" s="95">
        <v>0</v>
      </c>
      <c r="AG44" s="95">
        <v>30</v>
      </c>
      <c r="AH44" s="95">
        <v>0</v>
      </c>
      <c r="AI44" s="95">
        <v>277</v>
      </c>
      <c r="AJ44" s="95">
        <v>955</v>
      </c>
      <c r="AK44" s="95">
        <v>180</v>
      </c>
      <c r="AL44" s="95">
        <v>483</v>
      </c>
      <c r="AM44" s="95">
        <v>56</v>
      </c>
      <c r="AN44" s="95">
        <v>240</v>
      </c>
      <c r="AO44" s="95">
        <v>6008</v>
      </c>
      <c r="AP44" s="95">
        <v>590</v>
      </c>
      <c r="AQ44" s="95">
        <v>90</v>
      </c>
      <c r="AR44" s="95">
        <v>33</v>
      </c>
      <c r="AS44" s="95">
        <v>36</v>
      </c>
      <c r="AT44" s="95">
        <v>342</v>
      </c>
      <c r="AU44" s="95">
        <v>128</v>
      </c>
      <c r="AV44" s="95">
        <v>418</v>
      </c>
      <c r="AW44" s="95">
        <v>172</v>
      </c>
      <c r="AX44" s="95">
        <v>1174</v>
      </c>
      <c r="AY44" s="95">
        <v>941</v>
      </c>
      <c r="AZ44" s="95">
        <v>399</v>
      </c>
      <c r="BA44" s="95">
        <v>397</v>
      </c>
      <c r="BB44" s="95">
        <v>99</v>
      </c>
      <c r="BC44" s="95">
        <v>313</v>
      </c>
      <c r="BD44" s="95">
        <v>210</v>
      </c>
      <c r="BE44" s="95">
        <v>55</v>
      </c>
      <c r="BF44" s="95">
        <v>0</v>
      </c>
      <c r="BG44" s="108">
        <v>15633</v>
      </c>
      <c r="BH44" s="146"/>
      <c r="BI44" s="104">
        <v>15633</v>
      </c>
      <c r="BJ44" s="94">
        <v>2893</v>
      </c>
      <c r="BK44" s="95">
        <v>0</v>
      </c>
      <c r="BL44" s="95">
        <v>0</v>
      </c>
      <c r="BM44" s="96">
        <v>2893</v>
      </c>
      <c r="BN44" s="95">
        <v>0</v>
      </c>
      <c r="BO44" s="95">
        <v>0</v>
      </c>
      <c r="BP44" s="95">
        <v>0</v>
      </c>
      <c r="BQ44" s="96">
        <v>0</v>
      </c>
      <c r="BR44" s="96">
        <v>0</v>
      </c>
      <c r="BS44" s="96">
        <v>6006</v>
      </c>
      <c r="BT44" s="96">
        <v>8899</v>
      </c>
      <c r="BU44" s="97">
        <v>24532</v>
      </c>
      <c r="BV44" s="38"/>
    </row>
    <row r="45" spans="1:74" ht="12.75">
      <c r="A45" s="39">
        <v>38</v>
      </c>
      <c r="B45" s="40" t="s">
        <v>51</v>
      </c>
      <c r="C45" s="41" t="s">
        <v>103</v>
      </c>
      <c r="D45" s="94">
        <v>99</v>
      </c>
      <c r="E45" s="95">
        <v>5</v>
      </c>
      <c r="F45" s="95">
        <v>8</v>
      </c>
      <c r="G45" s="95">
        <v>49</v>
      </c>
      <c r="H45" s="95">
        <v>2</v>
      </c>
      <c r="I45" s="95">
        <v>0</v>
      </c>
      <c r="J45" s="95">
        <v>306</v>
      </c>
      <c r="K45" s="95">
        <v>1736</v>
      </c>
      <c r="L45" s="95">
        <v>78</v>
      </c>
      <c r="M45" s="95">
        <v>17</v>
      </c>
      <c r="N45" s="95">
        <v>6</v>
      </c>
      <c r="O45" s="95">
        <v>1181</v>
      </c>
      <c r="P45" s="95">
        <v>1686</v>
      </c>
      <c r="Q45" s="95">
        <v>671</v>
      </c>
      <c r="R45" s="95">
        <v>88</v>
      </c>
      <c r="S45" s="95">
        <v>755</v>
      </c>
      <c r="T45" s="95">
        <v>263</v>
      </c>
      <c r="U45" s="95">
        <v>453</v>
      </c>
      <c r="V45" s="95">
        <v>499</v>
      </c>
      <c r="W45" s="95">
        <v>401</v>
      </c>
      <c r="X45" s="95">
        <v>581</v>
      </c>
      <c r="Y45" s="95">
        <v>24</v>
      </c>
      <c r="Z45" s="95">
        <v>161</v>
      </c>
      <c r="AA45" s="95">
        <v>919</v>
      </c>
      <c r="AB45" s="95">
        <v>112</v>
      </c>
      <c r="AC45" s="95">
        <v>935</v>
      </c>
      <c r="AD45" s="95">
        <v>102</v>
      </c>
      <c r="AE45" s="95">
        <v>206</v>
      </c>
      <c r="AF45" s="95">
        <v>140</v>
      </c>
      <c r="AG45" s="95">
        <v>57</v>
      </c>
      <c r="AH45" s="95">
        <v>22</v>
      </c>
      <c r="AI45" s="95">
        <v>137</v>
      </c>
      <c r="AJ45" s="95">
        <v>7300</v>
      </c>
      <c r="AK45" s="95">
        <v>691</v>
      </c>
      <c r="AL45" s="95">
        <v>3550</v>
      </c>
      <c r="AM45" s="95">
        <v>4596</v>
      </c>
      <c r="AN45" s="95">
        <v>4304</v>
      </c>
      <c r="AO45" s="95">
        <v>4451</v>
      </c>
      <c r="AP45" s="95">
        <v>234</v>
      </c>
      <c r="AQ45" s="95">
        <v>266</v>
      </c>
      <c r="AR45" s="95">
        <v>159</v>
      </c>
      <c r="AS45" s="95">
        <v>11</v>
      </c>
      <c r="AT45" s="95">
        <v>322</v>
      </c>
      <c r="AU45" s="95">
        <v>395</v>
      </c>
      <c r="AV45" s="95">
        <v>1461</v>
      </c>
      <c r="AW45" s="95">
        <v>121</v>
      </c>
      <c r="AX45" s="95">
        <v>2739</v>
      </c>
      <c r="AY45" s="95">
        <v>656</v>
      </c>
      <c r="AZ45" s="95">
        <v>296</v>
      </c>
      <c r="BA45" s="95">
        <v>341</v>
      </c>
      <c r="BB45" s="95">
        <v>83</v>
      </c>
      <c r="BC45" s="95">
        <v>1</v>
      </c>
      <c r="BD45" s="95">
        <v>500</v>
      </c>
      <c r="BE45" s="95">
        <v>1</v>
      </c>
      <c r="BF45" s="95">
        <v>0</v>
      </c>
      <c r="BG45" s="108">
        <v>44177</v>
      </c>
      <c r="BH45" s="146"/>
      <c r="BI45" s="104">
        <v>44177</v>
      </c>
      <c r="BJ45" s="94">
        <v>21540</v>
      </c>
      <c r="BK45" s="95">
        <v>0</v>
      </c>
      <c r="BL45" s="95">
        <v>23836</v>
      </c>
      <c r="BM45" s="96">
        <v>45376</v>
      </c>
      <c r="BN45" s="95">
        <v>0</v>
      </c>
      <c r="BO45" s="95">
        <v>0</v>
      </c>
      <c r="BP45" s="95">
        <v>0</v>
      </c>
      <c r="BQ45" s="96">
        <v>0</v>
      </c>
      <c r="BR45" s="96">
        <v>0</v>
      </c>
      <c r="BS45" s="96">
        <v>5801</v>
      </c>
      <c r="BT45" s="96">
        <v>51177</v>
      </c>
      <c r="BU45" s="97">
        <v>95354</v>
      </c>
      <c r="BV45" s="38"/>
    </row>
    <row r="46" spans="1:74" ht="12.75">
      <c r="A46" s="39">
        <v>39</v>
      </c>
      <c r="B46" s="40" t="s">
        <v>52</v>
      </c>
      <c r="C46" s="41" t="s">
        <v>104</v>
      </c>
      <c r="D46" s="94">
        <v>229</v>
      </c>
      <c r="E46" s="95">
        <v>46</v>
      </c>
      <c r="F46" s="95">
        <v>0</v>
      </c>
      <c r="G46" s="95">
        <v>6</v>
      </c>
      <c r="H46" s="95">
        <v>0</v>
      </c>
      <c r="I46" s="95">
        <v>0</v>
      </c>
      <c r="J46" s="95">
        <v>64</v>
      </c>
      <c r="K46" s="95">
        <v>530</v>
      </c>
      <c r="L46" s="95">
        <v>44</v>
      </c>
      <c r="M46" s="95">
        <v>21</v>
      </c>
      <c r="N46" s="95">
        <v>13</v>
      </c>
      <c r="O46" s="95">
        <v>171</v>
      </c>
      <c r="P46" s="95">
        <v>247</v>
      </c>
      <c r="Q46" s="95">
        <v>3543</v>
      </c>
      <c r="R46" s="95">
        <v>41</v>
      </c>
      <c r="S46" s="95">
        <v>760</v>
      </c>
      <c r="T46" s="95">
        <v>422</v>
      </c>
      <c r="U46" s="95">
        <v>114</v>
      </c>
      <c r="V46" s="95">
        <v>265</v>
      </c>
      <c r="W46" s="95">
        <v>559</v>
      </c>
      <c r="X46" s="95">
        <v>1094</v>
      </c>
      <c r="Y46" s="95">
        <v>64</v>
      </c>
      <c r="Z46" s="95">
        <v>507</v>
      </c>
      <c r="AA46" s="95">
        <v>3995</v>
      </c>
      <c r="AB46" s="95">
        <v>573</v>
      </c>
      <c r="AC46" s="95">
        <v>679</v>
      </c>
      <c r="AD46" s="95">
        <v>164</v>
      </c>
      <c r="AE46" s="95">
        <v>245</v>
      </c>
      <c r="AF46" s="95">
        <v>0</v>
      </c>
      <c r="AG46" s="95">
        <v>237</v>
      </c>
      <c r="AH46" s="95">
        <v>39</v>
      </c>
      <c r="AI46" s="95">
        <v>391</v>
      </c>
      <c r="AJ46" s="95">
        <v>3321</v>
      </c>
      <c r="AK46" s="95">
        <v>693</v>
      </c>
      <c r="AL46" s="95">
        <v>1642</v>
      </c>
      <c r="AM46" s="95">
        <v>149</v>
      </c>
      <c r="AN46" s="95">
        <v>127</v>
      </c>
      <c r="AO46" s="95">
        <v>1829</v>
      </c>
      <c r="AP46" s="95">
        <v>10370</v>
      </c>
      <c r="AQ46" s="95">
        <v>2008</v>
      </c>
      <c r="AR46" s="95">
        <v>471</v>
      </c>
      <c r="AS46" s="95">
        <v>409</v>
      </c>
      <c r="AT46" s="95">
        <v>2404</v>
      </c>
      <c r="AU46" s="95">
        <v>552</v>
      </c>
      <c r="AV46" s="95">
        <v>2725</v>
      </c>
      <c r="AW46" s="95">
        <v>383</v>
      </c>
      <c r="AX46" s="95">
        <v>6360</v>
      </c>
      <c r="AY46" s="95">
        <v>5191</v>
      </c>
      <c r="AZ46" s="95">
        <v>921</v>
      </c>
      <c r="BA46" s="95">
        <v>1442</v>
      </c>
      <c r="BB46" s="95">
        <v>101</v>
      </c>
      <c r="BC46" s="95">
        <v>1086</v>
      </c>
      <c r="BD46" s="95">
        <v>2080</v>
      </c>
      <c r="BE46" s="95">
        <v>143</v>
      </c>
      <c r="BF46" s="95">
        <v>0</v>
      </c>
      <c r="BG46" s="108">
        <v>59470</v>
      </c>
      <c r="BH46" s="146"/>
      <c r="BI46" s="104">
        <v>59470</v>
      </c>
      <c r="BJ46" s="94">
        <v>23067</v>
      </c>
      <c r="BK46" s="95">
        <v>0</v>
      </c>
      <c r="BL46" s="95">
        <v>0</v>
      </c>
      <c r="BM46" s="96">
        <v>23067</v>
      </c>
      <c r="BN46" s="95">
        <v>0</v>
      </c>
      <c r="BO46" s="95">
        <v>0</v>
      </c>
      <c r="BP46" s="95">
        <v>0</v>
      </c>
      <c r="BQ46" s="96">
        <v>0</v>
      </c>
      <c r="BR46" s="96">
        <v>0</v>
      </c>
      <c r="BS46" s="96">
        <v>5926</v>
      </c>
      <c r="BT46" s="96">
        <v>28993</v>
      </c>
      <c r="BU46" s="97">
        <v>88463</v>
      </c>
      <c r="BV46" s="38"/>
    </row>
    <row r="47" spans="1:74" ht="12.75">
      <c r="A47" s="39">
        <v>40</v>
      </c>
      <c r="B47" s="40" t="s">
        <v>53</v>
      </c>
      <c r="C47" s="41" t="s">
        <v>105</v>
      </c>
      <c r="D47" s="94">
        <v>513</v>
      </c>
      <c r="E47" s="95">
        <v>259</v>
      </c>
      <c r="F47" s="95">
        <v>20</v>
      </c>
      <c r="G47" s="95">
        <v>19</v>
      </c>
      <c r="H47" s="95">
        <v>1</v>
      </c>
      <c r="I47" s="95">
        <v>0</v>
      </c>
      <c r="J47" s="95">
        <v>178</v>
      </c>
      <c r="K47" s="95">
        <v>737</v>
      </c>
      <c r="L47" s="95">
        <v>68</v>
      </c>
      <c r="M47" s="95">
        <v>13</v>
      </c>
      <c r="N47" s="95">
        <v>10</v>
      </c>
      <c r="O47" s="95">
        <v>670</v>
      </c>
      <c r="P47" s="95">
        <v>813</v>
      </c>
      <c r="Q47" s="95">
        <v>498</v>
      </c>
      <c r="R47" s="95">
        <v>228</v>
      </c>
      <c r="S47" s="95">
        <v>596</v>
      </c>
      <c r="T47" s="95">
        <v>256</v>
      </c>
      <c r="U47" s="95">
        <v>140</v>
      </c>
      <c r="V47" s="95">
        <v>614</v>
      </c>
      <c r="W47" s="95">
        <v>582</v>
      </c>
      <c r="X47" s="95">
        <v>1077</v>
      </c>
      <c r="Y47" s="95">
        <v>60</v>
      </c>
      <c r="Z47" s="95">
        <v>363</v>
      </c>
      <c r="AA47" s="95">
        <v>1692</v>
      </c>
      <c r="AB47" s="95">
        <v>289</v>
      </c>
      <c r="AC47" s="95">
        <v>1223</v>
      </c>
      <c r="AD47" s="95">
        <v>214</v>
      </c>
      <c r="AE47" s="95">
        <v>347</v>
      </c>
      <c r="AF47" s="95">
        <v>32</v>
      </c>
      <c r="AG47" s="95">
        <v>631</v>
      </c>
      <c r="AH47" s="95">
        <v>152</v>
      </c>
      <c r="AI47" s="95">
        <v>1586</v>
      </c>
      <c r="AJ47" s="95">
        <v>4267</v>
      </c>
      <c r="AK47" s="95">
        <v>535</v>
      </c>
      <c r="AL47" s="95">
        <v>841</v>
      </c>
      <c r="AM47" s="95">
        <v>507</v>
      </c>
      <c r="AN47" s="95">
        <v>460</v>
      </c>
      <c r="AO47" s="95">
        <v>931</v>
      </c>
      <c r="AP47" s="95">
        <v>898</v>
      </c>
      <c r="AQ47" s="95">
        <v>6250</v>
      </c>
      <c r="AR47" s="95">
        <v>1734</v>
      </c>
      <c r="AS47" s="95">
        <v>191</v>
      </c>
      <c r="AT47" s="95">
        <v>12833</v>
      </c>
      <c r="AU47" s="95">
        <v>324</v>
      </c>
      <c r="AV47" s="95">
        <v>868</v>
      </c>
      <c r="AW47" s="95">
        <v>205</v>
      </c>
      <c r="AX47" s="95">
        <v>2243</v>
      </c>
      <c r="AY47" s="95">
        <v>1443</v>
      </c>
      <c r="AZ47" s="95">
        <v>201</v>
      </c>
      <c r="BA47" s="95">
        <v>272</v>
      </c>
      <c r="BB47" s="95">
        <v>241</v>
      </c>
      <c r="BC47" s="95">
        <v>629</v>
      </c>
      <c r="BD47" s="95">
        <v>957</v>
      </c>
      <c r="BE47" s="95">
        <v>293</v>
      </c>
      <c r="BF47" s="95">
        <v>0</v>
      </c>
      <c r="BG47" s="108">
        <v>51004</v>
      </c>
      <c r="BH47" s="146"/>
      <c r="BI47" s="104">
        <v>51004</v>
      </c>
      <c r="BJ47" s="94">
        <v>30308</v>
      </c>
      <c r="BK47" s="95">
        <v>0</v>
      </c>
      <c r="BL47" s="95">
        <v>0</v>
      </c>
      <c r="BM47" s="96">
        <v>30308</v>
      </c>
      <c r="BN47" s="95">
        <v>0</v>
      </c>
      <c r="BO47" s="95">
        <v>0</v>
      </c>
      <c r="BP47" s="95">
        <v>0</v>
      </c>
      <c r="BQ47" s="96">
        <v>0</v>
      </c>
      <c r="BR47" s="96">
        <v>0</v>
      </c>
      <c r="BS47" s="96">
        <v>12888</v>
      </c>
      <c r="BT47" s="96">
        <v>43196</v>
      </c>
      <c r="BU47" s="97">
        <v>94200</v>
      </c>
      <c r="BV47" s="38"/>
    </row>
    <row r="48" spans="1:74" ht="12.75">
      <c r="A48" s="39">
        <v>41</v>
      </c>
      <c r="B48" s="40" t="s">
        <v>54</v>
      </c>
      <c r="C48" s="41" t="s">
        <v>106</v>
      </c>
      <c r="D48" s="94">
        <v>244</v>
      </c>
      <c r="E48" s="95">
        <v>22</v>
      </c>
      <c r="F48" s="95">
        <v>2</v>
      </c>
      <c r="G48" s="95">
        <v>2</v>
      </c>
      <c r="H48" s="95">
        <v>0</v>
      </c>
      <c r="I48" s="95">
        <v>0</v>
      </c>
      <c r="J48" s="95">
        <v>17</v>
      </c>
      <c r="K48" s="95">
        <v>50</v>
      </c>
      <c r="L48" s="95">
        <v>8</v>
      </c>
      <c r="M48" s="95">
        <v>2</v>
      </c>
      <c r="N48" s="95">
        <v>2</v>
      </c>
      <c r="O48" s="95">
        <v>77</v>
      </c>
      <c r="P48" s="95">
        <v>143</v>
      </c>
      <c r="Q48" s="95">
        <v>84</v>
      </c>
      <c r="R48" s="95">
        <v>41</v>
      </c>
      <c r="S48" s="95">
        <v>40</v>
      </c>
      <c r="T48" s="95">
        <v>24</v>
      </c>
      <c r="U48" s="95">
        <v>15</v>
      </c>
      <c r="V48" s="95">
        <v>111</v>
      </c>
      <c r="W48" s="95">
        <v>81</v>
      </c>
      <c r="X48" s="95">
        <v>74</v>
      </c>
      <c r="Y48" s="95">
        <v>3</v>
      </c>
      <c r="Z48" s="95">
        <v>11</v>
      </c>
      <c r="AA48" s="95">
        <v>83</v>
      </c>
      <c r="AB48" s="95">
        <v>8</v>
      </c>
      <c r="AC48" s="95">
        <v>99</v>
      </c>
      <c r="AD48" s="95">
        <v>17</v>
      </c>
      <c r="AE48" s="95">
        <v>4</v>
      </c>
      <c r="AF48" s="95">
        <v>0</v>
      </c>
      <c r="AG48" s="95">
        <v>296</v>
      </c>
      <c r="AH48" s="95">
        <v>268</v>
      </c>
      <c r="AI48" s="95">
        <v>86</v>
      </c>
      <c r="AJ48" s="95">
        <v>313</v>
      </c>
      <c r="AK48" s="95">
        <v>55</v>
      </c>
      <c r="AL48" s="95">
        <v>802</v>
      </c>
      <c r="AM48" s="95">
        <v>368</v>
      </c>
      <c r="AN48" s="95">
        <v>22</v>
      </c>
      <c r="AO48" s="95">
        <v>271</v>
      </c>
      <c r="AP48" s="95">
        <v>207</v>
      </c>
      <c r="AQ48" s="95">
        <v>35</v>
      </c>
      <c r="AR48" s="95">
        <v>27</v>
      </c>
      <c r="AS48" s="95">
        <v>2</v>
      </c>
      <c r="AT48" s="95">
        <v>2496</v>
      </c>
      <c r="AU48" s="95">
        <v>46</v>
      </c>
      <c r="AV48" s="95">
        <v>99</v>
      </c>
      <c r="AW48" s="95">
        <v>14</v>
      </c>
      <c r="AX48" s="95">
        <v>184</v>
      </c>
      <c r="AY48" s="95">
        <v>210</v>
      </c>
      <c r="AZ48" s="95">
        <v>55</v>
      </c>
      <c r="BA48" s="95">
        <v>50</v>
      </c>
      <c r="BB48" s="95">
        <v>60</v>
      </c>
      <c r="BC48" s="95">
        <v>121</v>
      </c>
      <c r="BD48" s="95">
        <v>36</v>
      </c>
      <c r="BE48" s="95">
        <v>17</v>
      </c>
      <c r="BF48" s="95">
        <v>0</v>
      </c>
      <c r="BG48" s="108">
        <v>7404</v>
      </c>
      <c r="BH48" s="146"/>
      <c r="BI48" s="104">
        <v>7404</v>
      </c>
      <c r="BJ48" s="94">
        <v>16565</v>
      </c>
      <c r="BK48" s="95">
        <v>0</v>
      </c>
      <c r="BL48" s="95">
        <v>0</v>
      </c>
      <c r="BM48" s="96">
        <v>16565</v>
      </c>
      <c r="BN48" s="95">
        <v>0</v>
      </c>
      <c r="BO48" s="95">
        <v>0</v>
      </c>
      <c r="BP48" s="95">
        <v>0</v>
      </c>
      <c r="BQ48" s="96">
        <v>0</v>
      </c>
      <c r="BR48" s="96">
        <v>0</v>
      </c>
      <c r="BS48" s="96">
        <v>4385</v>
      </c>
      <c r="BT48" s="96">
        <v>20950</v>
      </c>
      <c r="BU48" s="97">
        <v>28354</v>
      </c>
      <c r="BV48" s="38"/>
    </row>
    <row r="49" spans="1:74" ht="12.75">
      <c r="A49" s="39">
        <v>42</v>
      </c>
      <c r="B49" s="40" t="s">
        <v>55</v>
      </c>
      <c r="C49" s="41" t="s">
        <v>107</v>
      </c>
      <c r="D49" s="94">
        <v>98</v>
      </c>
      <c r="E49" s="95">
        <v>9</v>
      </c>
      <c r="F49" s="95">
        <v>0</v>
      </c>
      <c r="G49" s="95">
        <v>1</v>
      </c>
      <c r="H49" s="95">
        <v>0</v>
      </c>
      <c r="I49" s="95">
        <v>0</v>
      </c>
      <c r="J49" s="95">
        <v>26</v>
      </c>
      <c r="K49" s="95">
        <v>124</v>
      </c>
      <c r="L49" s="95">
        <v>10</v>
      </c>
      <c r="M49" s="95">
        <v>3</v>
      </c>
      <c r="N49" s="95">
        <v>1</v>
      </c>
      <c r="O49" s="95">
        <v>403</v>
      </c>
      <c r="P49" s="95">
        <v>560</v>
      </c>
      <c r="Q49" s="95">
        <v>12</v>
      </c>
      <c r="R49" s="95">
        <v>66</v>
      </c>
      <c r="S49" s="95">
        <v>198</v>
      </c>
      <c r="T49" s="95">
        <v>84</v>
      </c>
      <c r="U49" s="95">
        <v>22</v>
      </c>
      <c r="V49" s="95">
        <v>361</v>
      </c>
      <c r="W49" s="95">
        <v>297</v>
      </c>
      <c r="X49" s="95">
        <v>521</v>
      </c>
      <c r="Y49" s="95">
        <v>32</v>
      </c>
      <c r="Z49" s="95">
        <v>204</v>
      </c>
      <c r="AA49" s="95">
        <v>1191</v>
      </c>
      <c r="AB49" s="95">
        <v>171</v>
      </c>
      <c r="AC49" s="95">
        <v>756</v>
      </c>
      <c r="AD49" s="95">
        <v>128</v>
      </c>
      <c r="AE49" s="95">
        <v>128</v>
      </c>
      <c r="AF49" s="95">
        <v>3</v>
      </c>
      <c r="AG49" s="95">
        <v>84</v>
      </c>
      <c r="AH49" s="95">
        <v>34</v>
      </c>
      <c r="AI49" s="95">
        <v>45</v>
      </c>
      <c r="AJ49" s="95">
        <v>369</v>
      </c>
      <c r="AK49" s="95">
        <v>21</v>
      </c>
      <c r="AL49" s="95">
        <v>182</v>
      </c>
      <c r="AM49" s="95">
        <v>179</v>
      </c>
      <c r="AN49" s="95">
        <v>106</v>
      </c>
      <c r="AO49" s="95">
        <v>286</v>
      </c>
      <c r="AP49" s="95">
        <v>280</v>
      </c>
      <c r="AQ49" s="95">
        <v>892</v>
      </c>
      <c r="AR49" s="95">
        <v>177</v>
      </c>
      <c r="AS49" s="95">
        <v>139</v>
      </c>
      <c r="AT49" s="95">
        <v>311</v>
      </c>
      <c r="AU49" s="95">
        <v>23</v>
      </c>
      <c r="AV49" s="95">
        <v>29</v>
      </c>
      <c r="AW49" s="95">
        <v>72</v>
      </c>
      <c r="AX49" s="95">
        <v>186</v>
      </c>
      <c r="AY49" s="95">
        <v>4</v>
      </c>
      <c r="AZ49" s="95">
        <v>1</v>
      </c>
      <c r="BA49" s="95">
        <v>0</v>
      </c>
      <c r="BB49" s="95">
        <v>5</v>
      </c>
      <c r="BC49" s="95">
        <v>0</v>
      </c>
      <c r="BD49" s="95">
        <v>1</v>
      </c>
      <c r="BE49" s="95">
        <v>0</v>
      </c>
      <c r="BF49" s="95">
        <v>0</v>
      </c>
      <c r="BG49" s="108">
        <v>8835</v>
      </c>
      <c r="BH49" s="146"/>
      <c r="BI49" s="104">
        <v>8835</v>
      </c>
      <c r="BJ49" s="94">
        <v>759</v>
      </c>
      <c r="BK49" s="95">
        <v>0</v>
      </c>
      <c r="BL49" s="95">
        <v>0</v>
      </c>
      <c r="BM49" s="96">
        <v>759</v>
      </c>
      <c r="BN49" s="95">
        <v>0</v>
      </c>
      <c r="BO49" s="95">
        <v>0</v>
      </c>
      <c r="BP49" s="95">
        <v>0</v>
      </c>
      <c r="BQ49" s="96">
        <v>0</v>
      </c>
      <c r="BR49" s="96">
        <v>0</v>
      </c>
      <c r="BS49" s="96">
        <v>356</v>
      </c>
      <c r="BT49" s="96">
        <v>1115</v>
      </c>
      <c r="BU49" s="97">
        <v>9950</v>
      </c>
      <c r="BV49" s="38"/>
    </row>
    <row r="50" spans="1:74" ht="12.75">
      <c r="A50" s="52">
        <v>43</v>
      </c>
      <c r="B50" s="40" t="s">
        <v>56</v>
      </c>
      <c r="C50" s="41" t="s">
        <v>108</v>
      </c>
      <c r="D50" s="94">
        <v>36</v>
      </c>
      <c r="E50" s="95">
        <v>18</v>
      </c>
      <c r="F50" s="95">
        <v>0</v>
      </c>
      <c r="G50" s="95">
        <v>14</v>
      </c>
      <c r="H50" s="95">
        <v>1</v>
      </c>
      <c r="I50" s="95">
        <v>0</v>
      </c>
      <c r="J50" s="95">
        <v>73</v>
      </c>
      <c r="K50" s="95">
        <v>781</v>
      </c>
      <c r="L50" s="95">
        <v>21</v>
      </c>
      <c r="M50" s="95">
        <v>7</v>
      </c>
      <c r="N50" s="95">
        <v>11</v>
      </c>
      <c r="O50" s="95">
        <v>251</v>
      </c>
      <c r="P50" s="95">
        <v>435</v>
      </c>
      <c r="Q50" s="95">
        <v>1610</v>
      </c>
      <c r="R50" s="95">
        <v>66</v>
      </c>
      <c r="S50" s="95">
        <v>384</v>
      </c>
      <c r="T50" s="95">
        <v>108</v>
      </c>
      <c r="U50" s="95">
        <v>96</v>
      </c>
      <c r="V50" s="95">
        <v>233</v>
      </c>
      <c r="W50" s="95">
        <v>832</v>
      </c>
      <c r="X50" s="95">
        <v>780</v>
      </c>
      <c r="Y50" s="95">
        <v>43</v>
      </c>
      <c r="Z50" s="95">
        <v>149</v>
      </c>
      <c r="AA50" s="95">
        <v>697</v>
      </c>
      <c r="AB50" s="95">
        <v>205</v>
      </c>
      <c r="AC50" s="95">
        <v>286</v>
      </c>
      <c r="AD50" s="95">
        <v>29</v>
      </c>
      <c r="AE50" s="95">
        <v>116</v>
      </c>
      <c r="AF50" s="95">
        <v>3</v>
      </c>
      <c r="AG50" s="95">
        <v>290</v>
      </c>
      <c r="AH50" s="95">
        <v>0</v>
      </c>
      <c r="AI50" s="95">
        <v>591</v>
      </c>
      <c r="AJ50" s="95">
        <v>7339</v>
      </c>
      <c r="AK50" s="95">
        <v>6426</v>
      </c>
      <c r="AL50" s="95">
        <v>1281</v>
      </c>
      <c r="AM50" s="95">
        <v>131</v>
      </c>
      <c r="AN50" s="95">
        <v>1645</v>
      </c>
      <c r="AO50" s="95">
        <v>4047</v>
      </c>
      <c r="AP50" s="95">
        <v>3167</v>
      </c>
      <c r="AQ50" s="95">
        <v>4233</v>
      </c>
      <c r="AR50" s="95">
        <v>868</v>
      </c>
      <c r="AS50" s="95">
        <v>1159</v>
      </c>
      <c r="AT50" s="95">
        <v>17767</v>
      </c>
      <c r="AU50" s="95">
        <v>2083</v>
      </c>
      <c r="AV50" s="95">
        <v>3531</v>
      </c>
      <c r="AW50" s="95">
        <v>2952</v>
      </c>
      <c r="AX50" s="95">
        <v>11047</v>
      </c>
      <c r="AY50" s="95">
        <v>11550</v>
      </c>
      <c r="AZ50" s="95">
        <v>13973</v>
      </c>
      <c r="BA50" s="95">
        <v>19334</v>
      </c>
      <c r="BB50" s="95">
        <v>1564</v>
      </c>
      <c r="BC50" s="95">
        <v>453</v>
      </c>
      <c r="BD50" s="95">
        <v>4140</v>
      </c>
      <c r="BE50" s="95">
        <v>1056</v>
      </c>
      <c r="BF50" s="95">
        <v>0</v>
      </c>
      <c r="BG50" s="108">
        <v>127912</v>
      </c>
      <c r="BH50" s="146"/>
      <c r="BI50" s="104">
        <v>127912</v>
      </c>
      <c r="BJ50" s="94">
        <v>239383</v>
      </c>
      <c r="BK50" s="95">
        <v>0</v>
      </c>
      <c r="BL50" s="95">
        <v>0</v>
      </c>
      <c r="BM50" s="96">
        <v>239383</v>
      </c>
      <c r="BN50" s="95">
        <v>2022</v>
      </c>
      <c r="BO50" s="95">
        <v>0</v>
      </c>
      <c r="BP50" s="95">
        <v>0</v>
      </c>
      <c r="BQ50" s="96">
        <v>0</v>
      </c>
      <c r="BR50" s="96">
        <v>2022</v>
      </c>
      <c r="BS50" s="96">
        <v>0</v>
      </c>
      <c r="BT50" s="96">
        <v>241405</v>
      </c>
      <c r="BU50" s="97">
        <v>369317</v>
      </c>
      <c r="BV50" s="38"/>
    </row>
    <row r="51" spans="1:74" ht="12.75">
      <c r="A51" s="39">
        <v>44</v>
      </c>
      <c r="B51" s="40" t="s">
        <v>57</v>
      </c>
      <c r="C51" s="41" t="s">
        <v>109</v>
      </c>
      <c r="D51" s="94">
        <v>137</v>
      </c>
      <c r="E51" s="95">
        <v>11</v>
      </c>
      <c r="F51" s="95">
        <v>5</v>
      </c>
      <c r="G51" s="95">
        <v>10</v>
      </c>
      <c r="H51" s="95">
        <v>0</v>
      </c>
      <c r="I51" s="95">
        <v>0</v>
      </c>
      <c r="J51" s="95">
        <v>83</v>
      </c>
      <c r="K51" s="95">
        <v>261</v>
      </c>
      <c r="L51" s="95">
        <v>59</v>
      </c>
      <c r="M51" s="95">
        <v>15</v>
      </c>
      <c r="N51" s="95">
        <v>14</v>
      </c>
      <c r="O51" s="95">
        <v>327</v>
      </c>
      <c r="P51" s="95">
        <v>392</v>
      </c>
      <c r="Q51" s="95">
        <v>839</v>
      </c>
      <c r="R51" s="95">
        <v>8</v>
      </c>
      <c r="S51" s="95">
        <v>195</v>
      </c>
      <c r="T51" s="95">
        <v>167</v>
      </c>
      <c r="U51" s="95">
        <v>38</v>
      </c>
      <c r="V51" s="95">
        <v>601</v>
      </c>
      <c r="W51" s="95">
        <v>385</v>
      </c>
      <c r="X51" s="95">
        <v>373</v>
      </c>
      <c r="Y51" s="95">
        <v>19</v>
      </c>
      <c r="Z51" s="95">
        <v>126</v>
      </c>
      <c r="AA51" s="95">
        <v>929</v>
      </c>
      <c r="AB51" s="95">
        <v>203</v>
      </c>
      <c r="AC51" s="95">
        <v>130</v>
      </c>
      <c r="AD51" s="95">
        <v>46</v>
      </c>
      <c r="AE51" s="95">
        <v>208</v>
      </c>
      <c r="AF51" s="95">
        <v>14</v>
      </c>
      <c r="AG51" s="95">
        <v>33</v>
      </c>
      <c r="AH51" s="95">
        <v>204</v>
      </c>
      <c r="AI51" s="95">
        <v>2945</v>
      </c>
      <c r="AJ51" s="95">
        <v>1664</v>
      </c>
      <c r="AK51" s="95">
        <v>199</v>
      </c>
      <c r="AL51" s="95">
        <v>888</v>
      </c>
      <c r="AM51" s="95">
        <v>249</v>
      </c>
      <c r="AN51" s="95">
        <v>626</v>
      </c>
      <c r="AO51" s="95">
        <v>1080</v>
      </c>
      <c r="AP51" s="95">
        <v>883</v>
      </c>
      <c r="AQ51" s="95">
        <v>242</v>
      </c>
      <c r="AR51" s="95">
        <v>43</v>
      </c>
      <c r="AS51" s="95">
        <v>153</v>
      </c>
      <c r="AT51" s="95">
        <v>362</v>
      </c>
      <c r="AU51" s="95">
        <v>327</v>
      </c>
      <c r="AV51" s="95">
        <v>720</v>
      </c>
      <c r="AW51" s="95">
        <v>197</v>
      </c>
      <c r="AX51" s="95">
        <v>2284</v>
      </c>
      <c r="AY51" s="95">
        <v>619</v>
      </c>
      <c r="AZ51" s="95">
        <v>267</v>
      </c>
      <c r="BA51" s="95">
        <v>342</v>
      </c>
      <c r="BB51" s="95">
        <v>123</v>
      </c>
      <c r="BC51" s="95">
        <v>333</v>
      </c>
      <c r="BD51" s="95">
        <v>268</v>
      </c>
      <c r="BE51" s="95">
        <v>133</v>
      </c>
      <c r="BF51" s="95">
        <v>0</v>
      </c>
      <c r="BG51" s="108">
        <v>20779</v>
      </c>
      <c r="BH51" s="146"/>
      <c r="BI51" s="104">
        <v>20779</v>
      </c>
      <c r="BJ51" s="94">
        <v>15204</v>
      </c>
      <c r="BK51" s="95">
        <v>0</v>
      </c>
      <c r="BL51" s="95">
        <v>0</v>
      </c>
      <c r="BM51" s="96">
        <v>15204</v>
      </c>
      <c r="BN51" s="95">
        <v>0</v>
      </c>
      <c r="BO51" s="95">
        <v>0</v>
      </c>
      <c r="BP51" s="95">
        <v>0</v>
      </c>
      <c r="BQ51" s="96">
        <v>0</v>
      </c>
      <c r="BR51" s="96">
        <v>0</v>
      </c>
      <c r="BS51" s="96">
        <v>2556</v>
      </c>
      <c r="BT51" s="96">
        <v>17760</v>
      </c>
      <c r="BU51" s="97">
        <v>38539</v>
      </c>
      <c r="BV51" s="38"/>
    </row>
    <row r="52" spans="1:74" ht="12.75">
      <c r="A52" s="39">
        <v>45</v>
      </c>
      <c r="B52" s="40" t="s">
        <v>58</v>
      </c>
      <c r="C52" s="41" t="s">
        <v>110</v>
      </c>
      <c r="D52" s="94">
        <v>24</v>
      </c>
      <c r="E52" s="95">
        <v>66</v>
      </c>
      <c r="F52" s="95">
        <v>3</v>
      </c>
      <c r="G52" s="95">
        <v>7</v>
      </c>
      <c r="H52" s="95">
        <v>0</v>
      </c>
      <c r="I52" s="95">
        <v>0</v>
      </c>
      <c r="J52" s="95">
        <v>100</v>
      </c>
      <c r="K52" s="95">
        <v>613</v>
      </c>
      <c r="L52" s="95">
        <v>107</v>
      </c>
      <c r="M52" s="95">
        <v>21</v>
      </c>
      <c r="N52" s="95">
        <v>16</v>
      </c>
      <c r="O52" s="95">
        <v>219</v>
      </c>
      <c r="P52" s="95">
        <v>140</v>
      </c>
      <c r="Q52" s="95">
        <v>586</v>
      </c>
      <c r="R52" s="95">
        <v>95</v>
      </c>
      <c r="S52" s="95">
        <v>1463</v>
      </c>
      <c r="T52" s="95">
        <v>388</v>
      </c>
      <c r="U52" s="95">
        <v>226</v>
      </c>
      <c r="V52" s="95">
        <v>368</v>
      </c>
      <c r="W52" s="95">
        <v>737</v>
      </c>
      <c r="X52" s="95">
        <v>1343</v>
      </c>
      <c r="Y52" s="95">
        <v>135</v>
      </c>
      <c r="Z52" s="95">
        <v>704</v>
      </c>
      <c r="AA52" s="95">
        <v>2584</v>
      </c>
      <c r="AB52" s="95">
        <v>610</v>
      </c>
      <c r="AC52" s="95">
        <v>1894</v>
      </c>
      <c r="AD52" s="95">
        <v>248</v>
      </c>
      <c r="AE52" s="95">
        <v>290</v>
      </c>
      <c r="AF52" s="95">
        <v>130</v>
      </c>
      <c r="AG52" s="95">
        <v>305</v>
      </c>
      <c r="AH52" s="95">
        <v>95</v>
      </c>
      <c r="AI52" s="95">
        <v>643</v>
      </c>
      <c r="AJ52" s="95">
        <v>5016</v>
      </c>
      <c r="AK52" s="95">
        <v>398</v>
      </c>
      <c r="AL52" s="95">
        <v>1085</v>
      </c>
      <c r="AM52" s="95">
        <v>458</v>
      </c>
      <c r="AN52" s="95">
        <v>288</v>
      </c>
      <c r="AO52" s="95">
        <v>1974</v>
      </c>
      <c r="AP52" s="95">
        <v>3128</v>
      </c>
      <c r="AQ52" s="95">
        <v>1206</v>
      </c>
      <c r="AR52" s="95">
        <v>220</v>
      </c>
      <c r="AS52" s="95">
        <v>355</v>
      </c>
      <c r="AT52" s="95">
        <v>1016</v>
      </c>
      <c r="AU52" s="95">
        <v>1568</v>
      </c>
      <c r="AV52" s="95">
        <v>7429</v>
      </c>
      <c r="AW52" s="95">
        <v>538</v>
      </c>
      <c r="AX52" s="95">
        <v>13539</v>
      </c>
      <c r="AY52" s="95">
        <v>3103</v>
      </c>
      <c r="AZ52" s="95">
        <v>602</v>
      </c>
      <c r="BA52" s="95">
        <v>1014</v>
      </c>
      <c r="BB52" s="95">
        <v>270</v>
      </c>
      <c r="BC52" s="95">
        <v>239</v>
      </c>
      <c r="BD52" s="95">
        <v>440</v>
      </c>
      <c r="BE52" s="95">
        <v>189</v>
      </c>
      <c r="BF52" s="95">
        <v>0</v>
      </c>
      <c r="BG52" s="108">
        <v>58235</v>
      </c>
      <c r="BH52" s="146"/>
      <c r="BI52" s="104">
        <v>58235</v>
      </c>
      <c r="BJ52" s="94">
        <v>588</v>
      </c>
      <c r="BK52" s="95">
        <v>0</v>
      </c>
      <c r="BL52" s="95">
        <v>0</v>
      </c>
      <c r="BM52" s="96">
        <v>588</v>
      </c>
      <c r="BN52" s="95">
        <v>45086</v>
      </c>
      <c r="BO52" s="95">
        <v>0</v>
      </c>
      <c r="BP52" s="95">
        <v>36</v>
      </c>
      <c r="BQ52" s="96">
        <v>36</v>
      </c>
      <c r="BR52" s="96">
        <v>45122</v>
      </c>
      <c r="BS52" s="96">
        <v>12054</v>
      </c>
      <c r="BT52" s="96">
        <v>57764</v>
      </c>
      <c r="BU52" s="97">
        <v>115999</v>
      </c>
      <c r="BV52" s="38"/>
    </row>
    <row r="53" spans="1:74" ht="12.75">
      <c r="A53" s="39">
        <v>46</v>
      </c>
      <c r="B53" s="40" t="s">
        <v>59</v>
      </c>
      <c r="C53" s="41" t="s">
        <v>111</v>
      </c>
      <c r="D53" s="94">
        <v>1</v>
      </c>
      <c r="E53" s="95">
        <v>12</v>
      </c>
      <c r="F53" s="95">
        <v>0</v>
      </c>
      <c r="G53" s="95">
        <v>8</v>
      </c>
      <c r="H53" s="95">
        <v>0</v>
      </c>
      <c r="I53" s="95">
        <v>0</v>
      </c>
      <c r="J53" s="95">
        <v>125</v>
      </c>
      <c r="K53" s="95">
        <v>220</v>
      </c>
      <c r="L53" s="95">
        <v>39</v>
      </c>
      <c r="M53" s="95">
        <v>2</v>
      </c>
      <c r="N53" s="95">
        <v>3</v>
      </c>
      <c r="O53" s="95">
        <v>21</v>
      </c>
      <c r="P53" s="95">
        <v>1065</v>
      </c>
      <c r="Q53" s="95">
        <v>95</v>
      </c>
      <c r="R53" s="95">
        <v>24</v>
      </c>
      <c r="S53" s="95">
        <v>813</v>
      </c>
      <c r="T53" s="95">
        <v>154</v>
      </c>
      <c r="U53" s="95">
        <v>26</v>
      </c>
      <c r="V53" s="95">
        <v>238</v>
      </c>
      <c r="W53" s="95">
        <v>191</v>
      </c>
      <c r="X53" s="95">
        <v>1526</v>
      </c>
      <c r="Y53" s="95">
        <v>58</v>
      </c>
      <c r="Z53" s="95">
        <v>967</v>
      </c>
      <c r="AA53" s="95">
        <v>4462</v>
      </c>
      <c r="AB53" s="95">
        <v>225</v>
      </c>
      <c r="AC53" s="95">
        <v>1157</v>
      </c>
      <c r="AD53" s="95">
        <v>203</v>
      </c>
      <c r="AE53" s="95">
        <v>45</v>
      </c>
      <c r="AF53" s="95">
        <v>26</v>
      </c>
      <c r="AG53" s="95">
        <v>58</v>
      </c>
      <c r="AH53" s="95">
        <v>0</v>
      </c>
      <c r="AI53" s="95">
        <v>21</v>
      </c>
      <c r="AJ53" s="95">
        <v>1097</v>
      </c>
      <c r="AK53" s="95">
        <v>12</v>
      </c>
      <c r="AL53" s="95">
        <v>395</v>
      </c>
      <c r="AM53" s="95">
        <v>82</v>
      </c>
      <c r="AN53" s="95">
        <v>35</v>
      </c>
      <c r="AO53" s="95">
        <v>332</v>
      </c>
      <c r="AP53" s="95">
        <v>589</v>
      </c>
      <c r="AQ53" s="95">
        <v>37</v>
      </c>
      <c r="AR53" s="95">
        <v>1</v>
      </c>
      <c r="AS53" s="95">
        <v>0</v>
      </c>
      <c r="AT53" s="95">
        <v>132</v>
      </c>
      <c r="AU53" s="95">
        <v>88</v>
      </c>
      <c r="AV53" s="95">
        <v>388</v>
      </c>
      <c r="AW53" s="95">
        <v>933</v>
      </c>
      <c r="AX53" s="95">
        <v>1188</v>
      </c>
      <c r="AY53" s="95">
        <v>606</v>
      </c>
      <c r="AZ53" s="95">
        <v>168</v>
      </c>
      <c r="BA53" s="95">
        <v>14</v>
      </c>
      <c r="BB53" s="95">
        <v>166</v>
      </c>
      <c r="BC53" s="95">
        <v>307</v>
      </c>
      <c r="BD53" s="95">
        <v>133</v>
      </c>
      <c r="BE53" s="95">
        <v>81</v>
      </c>
      <c r="BF53" s="95">
        <v>0</v>
      </c>
      <c r="BG53" s="108">
        <v>18569</v>
      </c>
      <c r="BH53" s="146"/>
      <c r="BI53" s="104">
        <v>18569</v>
      </c>
      <c r="BJ53" s="94">
        <v>0</v>
      </c>
      <c r="BK53" s="95">
        <v>0</v>
      </c>
      <c r="BL53" s="95">
        <v>13384</v>
      </c>
      <c r="BM53" s="96">
        <v>13384</v>
      </c>
      <c r="BN53" s="95">
        <v>0</v>
      </c>
      <c r="BO53" s="95">
        <v>0</v>
      </c>
      <c r="BP53" s="95">
        <v>-11</v>
      </c>
      <c r="BQ53" s="96">
        <v>-11</v>
      </c>
      <c r="BR53" s="96">
        <v>-11</v>
      </c>
      <c r="BS53" s="96">
        <v>12547</v>
      </c>
      <c r="BT53" s="96">
        <v>25920</v>
      </c>
      <c r="BU53" s="97">
        <v>44489</v>
      </c>
      <c r="BV53" s="38"/>
    </row>
    <row r="54" spans="1:74" ht="12.75">
      <c r="A54" s="39">
        <v>47</v>
      </c>
      <c r="B54" s="40" t="s">
        <v>60</v>
      </c>
      <c r="C54" s="41" t="s">
        <v>112</v>
      </c>
      <c r="D54" s="94">
        <v>585</v>
      </c>
      <c r="E54" s="95">
        <v>319</v>
      </c>
      <c r="F54" s="95">
        <v>0</v>
      </c>
      <c r="G54" s="95">
        <v>77</v>
      </c>
      <c r="H54" s="95">
        <v>3</v>
      </c>
      <c r="I54" s="95">
        <v>0</v>
      </c>
      <c r="J54" s="95">
        <v>675</v>
      </c>
      <c r="K54" s="95">
        <v>4948</v>
      </c>
      <c r="L54" s="95">
        <v>341</v>
      </c>
      <c r="M54" s="95">
        <v>64</v>
      </c>
      <c r="N54" s="95">
        <v>55</v>
      </c>
      <c r="O54" s="95">
        <v>1525</v>
      </c>
      <c r="P54" s="95">
        <v>2865</v>
      </c>
      <c r="Q54" s="95">
        <v>3996</v>
      </c>
      <c r="R54" s="95">
        <v>401</v>
      </c>
      <c r="S54" s="95">
        <v>6510</v>
      </c>
      <c r="T54" s="95">
        <v>2773</v>
      </c>
      <c r="U54" s="95">
        <v>858</v>
      </c>
      <c r="V54" s="95">
        <v>3032</v>
      </c>
      <c r="W54" s="95">
        <v>3719</v>
      </c>
      <c r="X54" s="95">
        <v>6902</v>
      </c>
      <c r="Y54" s="95">
        <v>380</v>
      </c>
      <c r="Z54" s="95">
        <v>2952</v>
      </c>
      <c r="AA54" s="95">
        <v>20033</v>
      </c>
      <c r="AB54" s="95">
        <v>2832</v>
      </c>
      <c r="AC54" s="95">
        <v>9763</v>
      </c>
      <c r="AD54" s="95">
        <v>1229</v>
      </c>
      <c r="AE54" s="95">
        <v>1491</v>
      </c>
      <c r="AF54" s="95">
        <v>118</v>
      </c>
      <c r="AG54" s="95">
        <v>1542</v>
      </c>
      <c r="AH54" s="95">
        <v>178</v>
      </c>
      <c r="AI54" s="95">
        <v>4954</v>
      </c>
      <c r="AJ54" s="95">
        <v>26485</v>
      </c>
      <c r="AK54" s="95">
        <v>1885</v>
      </c>
      <c r="AL54" s="95">
        <v>3473</v>
      </c>
      <c r="AM54" s="95">
        <v>1411</v>
      </c>
      <c r="AN54" s="95">
        <v>615</v>
      </c>
      <c r="AO54" s="95">
        <v>3987</v>
      </c>
      <c r="AP54" s="95">
        <v>3718</v>
      </c>
      <c r="AQ54" s="95">
        <v>6766</v>
      </c>
      <c r="AR54" s="95">
        <v>1618</v>
      </c>
      <c r="AS54" s="95">
        <v>824</v>
      </c>
      <c r="AT54" s="95">
        <v>8513</v>
      </c>
      <c r="AU54" s="95">
        <v>2856</v>
      </c>
      <c r="AV54" s="95">
        <v>12931</v>
      </c>
      <c r="AW54" s="95">
        <v>2376</v>
      </c>
      <c r="AX54" s="95">
        <v>40531</v>
      </c>
      <c r="AY54" s="95">
        <v>10032</v>
      </c>
      <c r="AZ54" s="95">
        <v>2495</v>
      </c>
      <c r="BA54" s="95">
        <v>5181</v>
      </c>
      <c r="BB54" s="95">
        <v>1094</v>
      </c>
      <c r="BC54" s="95">
        <v>2245</v>
      </c>
      <c r="BD54" s="95">
        <v>3008</v>
      </c>
      <c r="BE54" s="95">
        <v>709</v>
      </c>
      <c r="BF54" s="95">
        <v>0</v>
      </c>
      <c r="BG54" s="108">
        <v>227873</v>
      </c>
      <c r="BH54" s="146"/>
      <c r="BI54" s="104">
        <v>227873</v>
      </c>
      <c r="BJ54" s="94">
        <v>2700</v>
      </c>
      <c r="BK54" s="95">
        <v>0</v>
      </c>
      <c r="BL54" s="95">
        <v>838</v>
      </c>
      <c r="BM54" s="96">
        <v>3538</v>
      </c>
      <c r="BN54" s="95">
        <v>19934</v>
      </c>
      <c r="BO54" s="95">
        <v>0</v>
      </c>
      <c r="BP54" s="95">
        <v>337</v>
      </c>
      <c r="BQ54" s="96">
        <v>337</v>
      </c>
      <c r="BR54" s="96">
        <v>20271</v>
      </c>
      <c r="BS54" s="96">
        <v>50013</v>
      </c>
      <c r="BT54" s="96">
        <v>73822</v>
      </c>
      <c r="BU54" s="97">
        <v>301695</v>
      </c>
      <c r="BV54" s="38"/>
    </row>
    <row r="55" spans="1:74" ht="12.75">
      <c r="A55" s="39">
        <v>48</v>
      </c>
      <c r="B55" s="40" t="s">
        <v>61</v>
      </c>
      <c r="C55" s="41" t="s">
        <v>113</v>
      </c>
      <c r="D55" s="94">
        <v>203</v>
      </c>
      <c r="E55" s="95">
        <v>31</v>
      </c>
      <c r="F55" s="95">
        <v>2</v>
      </c>
      <c r="G55" s="95">
        <v>19</v>
      </c>
      <c r="H55" s="95">
        <v>1</v>
      </c>
      <c r="I55" s="95">
        <v>0</v>
      </c>
      <c r="J55" s="95">
        <v>74</v>
      </c>
      <c r="K55" s="95">
        <v>323</v>
      </c>
      <c r="L55" s="95">
        <v>34</v>
      </c>
      <c r="M55" s="95">
        <v>15</v>
      </c>
      <c r="N55" s="95">
        <v>5</v>
      </c>
      <c r="O55" s="95">
        <v>221</v>
      </c>
      <c r="P55" s="95">
        <v>242</v>
      </c>
      <c r="Q55" s="95">
        <v>234</v>
      </c>
      <c r="R55" s="95">
        <v>73</v>
      </c>
      <c r="S55" s="95">
        <v>519</v>
      </c>
      <c r="T55" s="95">
        <v>159</v>
      </c>
      <c r="U55" s="95">
        <v>55</v>
      </c>
      <c r="V55" s="95">
        <v>172</v>
      </c>
      <c r="W55" s="95">
        <v>405</v>
      </c>
      <c r="X55" s="95">
        <v>401</v>
      </c>
      <c r="Y55" s="95">
        <v>15</v>
      </c>
      <c r="Z55" s="95">
        <v>113</v>
      </c>
      <c r="AA55" s="95">
        <v>644</v>
      </c>
      <c r="AB55" s="95">
        <v>144</v>
      </c>
      <c r="AC55" s="95">
        <v>377</v>
      </c>
      <c r="AD55" s="95">
        <v>83</v>
      </c>
      <c r="AE55" s="95">
        <v>112</v>
      </c>
      <c r="AF55" s="95">
        <v>3</v>
      </c>
      <c r="AG55" s="95">
        <v>331</v>
      </c>
      <c r="AH55" s="95">
        <v>39</v>
      </c>
      <c r="AI55" s="95">
        <v>377</v>
      </c>
      <c r="AJ55" s="95">
        <v>797</v>
      </c>
      <c r="AK55" s="95">
        <v>304</v>
      </c>
      <c r="AL55" s="95">
        <v>692</v>
      </c>
      <c r="AM55" s="95">
        <v>61</v>
      </c>
      <c r="AN55" s="95">
        <v>21</v>
      </c>
      <c r="AO55" s="95">
        <v>1079</v>
      </c>
      <c r="AP55" s="95">
        <v>265</v>
      </c>
      <c r="AQ55" s="95">
        <v>363</v>
      </c>
      <c r="AR55" s="95">
        <v>158</v>
      </c>
      <c r="AS55" s="95">
        <v>42</v>
      </c>
      <c r="AT55" s="95">
        <v>722</v>
      </c>
      <c r="AU55" s="95">
        <v>105</v>
      </c>
      <c r="AV55" s="95">
        <v>353</v>
      </c>
      <c r="AW55" s="95">
        <v>128</v>
      </c>
      <c r="AX55" s="95">
        <v>895</v>
      </c>
      <c r="AY55" s="95">
        <v>2003</v>
      </c>
      <c r="AZ55" s="95">
        <v>4577</v>
      </c>
      <c r="BA55" s="95">
        <v>6142</v>
      </c>
      <c r="BB55" s="95">
        <v>46</v>
      </c>
      <c r="BC55" s="95">
        <v>127</v>
      </c>
      <c r="BD55" s="95">
        <v>992</v>
      </c>
      <c r="BE55" s="95">
        <v>78</v>
      </c>
      <c r="BF55" s="95">
        <v>0</v>
      </c>
      <c r="BG55" s="108">
        <v>25376</v>
      </c>
      <c r="BH55" s="146"/>
      <c r="BI55" s="104">
        <v>25376</v>
      </c>
      <c r="BJ55" s="94">
        <v>1467</v>
      </c>
      <c r="BK55" s="95">
        <v>0</v>
      </c>
      <c r="BL55" s="95">
        <v>155247</v>
      </c>
      <c r="BM55" s="96">
        <v>156714</v>
      </c>
      <c r="BN55" s="95">
        <v>0</v>
      </c>
      <c r="BO55" s="95">
        <v>0</v>
      </c>
      <c r="BP55" s="95">
        <v>0</v>
      </c>
      <c r="BQ55" s="96">
        <v>0</v>
      </c>
      <c r="BR55" s="96">
        <v>0</v>
      </c>
      <c r="BS55" s="96">
        <v>1388</v>
      </c>
      <c r="BT55" s="96">
        <v>158102</v>
      </c>
      <c r="BU55" s="97">
        <v>183478</v>
      </c>
      <c r="BV55" s="38"/>
    </row>
    <row r="56" spans="1:74" ht="12.75">
      <c r="A56" s="52">
        <v>49</v>
      </c>
      <c r="B56" s="40" t="s">
        <v>62</v>
      </c>
      <c r="C56" s="41" t="s">
        <v>114</v>
      </c>
      <c r="D56" s="94">
        <v>2</v>
      </c>
      <c r="E56" s="95">
        <v>11</v>
      </c>
      <c r="F56" s="95">
        <v>0</v>
      </c>
      <c r="G56" s="95">
        <v>3</v>
      </c>
      <c r="H56" s="95">
        <v>0</v>
      </c>
      <c r="I56" s="95">
        <v>0</v>
      </c>
      <c r="J56" s="95">
        <v>5</v>
      </c>
      <c r="K56" s="95">
        <v>86</v>
      </c>
      <c r="L56" s="95">
        <v>22</v>
      </c>
      <c r="M56" s="95">
        <v>0</v>
      </c>
      <c r="N56" s="95">
        <v>0</v>
      </c>
      <c r="O56" s="95">
        <v>85</v>
      </c>
      <c r="P56" s="95">
        <v>317</v>
      </c>
      <c r="Q56" s="95">
        <v>23</v>
      </c>
      <c r="R56" s="95">
        <v>69</v>
      </c>
      <c r="S56" s="95">
        <v>10</v>
      </c>
      <c r="T56" s="95">
        <v>43</v>
      </c>
      <c r="U56" s="95">
        <v>90</v>
      </c>
      <c r="V56" s="95">
        <v>153</v>
      </c>
      <c r="W56" s="95">
        <v>191</v>
      </c>
      <c r="X56" s="95">
        <v>120</v>
      </c>
      <c r="Y56" s="95">
        <v>18</v>
      </c>
      <c r="Z56" s="95">
        <v>148</v>
      </c>
      <c r="AA56" s="95">
        <v>14</v>
      </c>
      <c r="AB56" s="95">
        <v>11</v>
      </c>
      <c r="AC56" s="95">
        <v>209</v>
      </c>
      <c r="AD56" s="95">
        <v>7</v>
      </c>
      <c r="AE56" s="95">
        <v>9</v>
      </c>
      <c r="AF56" s="95">
        <v>8</v>
      </c>
      <c r="AG56" s="95">
        <v>11</v>
      </c>
      <c r="AH56" s="95">
        <v>1</v>
      </c>
      <c r="AI56" s="95">
        <v>76</v>
      </c>
      <c r="AJ56" s="95">
        <v>357</v>
      </c>
      <c r="AK56" s="95">
        <v>61</v>
      </c>
      <c r="AL56" s="95">
        <v>51</v>
      </c>
      <c r="AM56" s="95">
        <v>3</v>
      </c>
      <c r="AN56" s="95">
        <v>3</v>
      </c>
      <c r="AO56" s="95">
        <v>338</v>
      </c>
      <c r="AP56" s="95">
        <v>27</v>
      </c>
      <c r="AQ56" s="95">
        <v>142</v>
      </c>
      <c r="AR56" s="95">
        <v>216</v>
      </c>
      <c r="AS56" s="95">
        <v>162</v>
      </c>
      <c r="AT56" s="95">
        <v>363</v>
      </c>
      <c r="AU56" s="95">
        <v>274</v>
      </c>
      <c r="AV56" s="95">
        <v>1396</v>
      </c>
      <c r="AW56" s="95">
        <v>281</v>
      </c>
      <c r="AX56" s="95">
        <v>2058</v>
      </c>
      <c r="AY56" s="95">
        <v>2237</v>
      </c>
      <c r="AZ56" s="95">
        <v>1586</v>
      </c>
      <c r="BA56" s="95">
        <v>954</v>
      </c>
      <c r="BB56" s="95">
        <v>8</v>
      </c>
      <c r="BC56" s="95">
        <v>280</v>
      </c>
      <c r="BD56" s="95">
        <v>138</v>
      </c>
      <c r="BE56" s="95">
        <v>15</v>
      </c>
      <c r="BF56" s="95">
        <v>0</v>
      </c>
      <c r="BG56" s="108">
        <v>12692</v>
      </c>
      <c r="BH56" s="146"/>
      <c r="BI56" s="104">
        <v>12692</v>
      </c>
      <c r="BJ56" s="94">
        <v>2636</v>
      </c>
      <c r="BK56" s="95">
        <v>0</v>
      </c>
      <c r="BL56" s="95">
        <v>132875</v>
      </c>
      <c r="BM56" s="96">
        <v>135511</v>
      </c>
      <c r="BN56" s="95">
        <v>0</v>
      </c>
      <c r="BO56" s="95">
        <v>0</v>
      </c>
      <c r="BP56" s="95">
        <v>0</v>
      </c>
      <c r="BQ56" s="96">
        <v>0</v>
      </c>
      <c r="BR56" s="96">
        <v>0</v>
      </c>
      <c r="BS56" s="96">
        <v>0</v>
      </c>
      <c r="BT56" s="96">
        <v>135511</v>
      </c>
      <c r="BU56" s="97">
        <v>148203</v>
      </c>
      <c r="BV56" s="38"/>
    </row>
    <row r="57" spans="1:74" ht="12.75">
      <c r="A57" s="39">
        <v>50</v>
      </c>
      <c r="B57" s="40" t="s">
        <v>63</v>
      </c>
      <c r="C57" s="41" t="s">
        <v>115</v>
      </c>
      <c r="D57" s="94">
        <v>257</v>
      </c>
      <c r="E57" s="95">
        <v>20</v>
      </c>
      <c r="F57" s="95">
        <v>3</v>
      </c>
      <c r="G57" s="95">
        <v>2</v>
      </c>
      <c r="H57" s="95">
        <v>0</v>
      </c>
      <c r="I57" s="95">
        <v>0</v>
      </c>
      <c r="J57" s="95">
        <v>12</v>
      </c>
      <c r="K57" s="95">
        <v>62</v>
      </c>
      <c r="L57" s="95">
        <v>10</v>
      </c>
      <c r="M57" s="95">
        <v>3</v>
      </c>
      <c r="N57" s="95">
        <v>2</v>
      </c>
      <c r="O57" s="95">
        <v>40</v>
      </c>
      <c r="P57" s="95">
        <v>58</v>
      </c>
      <c r="Q57" s="95">
        <v>67</v>
      </c>
      <c r="R57" s="95">
        <v>3</v>
      </c>
      <c r="S57" s="95">
        <v>51</v>
      </c>
      <c r="T57" s="95">
        <v>26</v>
      </c>
      <c r="U57" s="95">
        <v>15</v>
      </c>
      <c r="V57" s="95">
        <v>40</v>
      </c>
      <c r="W57" s="95">
        <v>92</v>
      </c>
      <c r="X57" s="95">
        <v>117</v>
      </c>
      <c r="Y57" s="95">
        <v>5</v>
      </c>
      <c r="Z57" s="95">
        <v>32</v>
      </c>
      <c r="AA57" s="95">
        <v>66</v>
      </c>
      <c r="AB57" s="95">
        <v>29</v>
      </c>
      <c r="AC57" s="95">
        <v>100</v>
      </c>
      <c r="AD57" s="95">
        <v>24</v>
      </c>
      <c r="AE57" s="95">
        <v>60</v>
      </c>
      <c r="AF57" s="95">
        <v>3</v>
      </c>
      <c r="AG57" s="95">
        <v>17</v>
      </c>
      <c r="AH57" s="95">
        <v>146</v>
      </c>
      <c r="AI57" s="95">
        <v>392</v>
      </c>
      <c r="AJ57" s="95">
        <v>416</v>
      </c>
      <c r="AK57" s="95">
        <v>78</v>
      </c>
      <c r="AL57" s="95">
        <v>136</v>
      </c>
      <c r="AM57" s="95">
        <v>16</v>
      </c>
      <c r="AN57" s="95">
        <v>12</v>
      </c>
      <c r="AO57" s="95">
        <v>115</v>
      </c>
      <c r="AP57" s="95">
        <v>113</v>
      </c>
      <c r="AQ57" s="95">
        <v>53</v>
      </c>
      <c r="AR57" s="95">
        <v>23</v>
      </c>
      <c r="AS57" s="95">
        <v>7</v>
      </c>
      <c r="AT57" s="95">
        <v>207</v>
      </c>
      <c r="AU57" s="95">
        <v>40</v>
      </c>
      <c r="AV57" s="95">
        <v>126</v>
      </c>
      <c r="AW57" s="95">
        <v>204</v>
      </c>
      <c r="AX57" s="95">
        <v>347</v>
      </c>
      <c r="AY57" s="95">
        <v>662</v>
      </c>
      <c r="AZ57" s="95">
        <v>929</v>
      </c>
      <c r="BA57" s="95">
        <v>4121</v>
      </c>
      <c r="BB57" s="95">
        <v>11</v>
      </c>
      <c r="BC57" s="95">
        <v>147</v>
      </c>
      <c r="BD57" s="95">
        <v>360</v>
      </c>
      <c r="BE57" s="95">
        <v>31</v>
      </c>
      <c r="BF57" s="95">
        <v>0</v>
      </c>
      <c r="BG57" s="108">
        <v>9908</v>
      </c>
      <c r="BH57" s="146"/>
      <c r="BI57" s="104">
        <v>9908</v>
      </c>
      <c r="BJ57" s="94">
        <v>36006</v>
      </c>
      <c r="BK57" s="95">
        <v>0</v>
      </c>
      <c r="BL57" s="95">
        <v>222120</v>
      </c>
      <c r="BM57" s="96">
        <v>258126</v>
      </c>
      <c r="BN57" s="95">
        <v>0</v>
      </c>
      <c r="BO57" s="95">
        <v>0</v>
      </c>
      <c r="BP57" s="95">
        <v>0</v>
      </c>
      <c r="BQ57" s="96">
        <v>0</v>
      </c>
      <c r="BR57" s="96">
        <v>0</v>
      </c>
      <c r="BS57" s="96">
        <v>0</v>
      </c>
      <c r="BT57" s="96">
        <v>258126</v>
      </c>
      <c r="BU57" s="97">
        <v>268034</v>
      </c>
      <c r="BV57" s="38"/>
    </row>
    <row r="58" spans="1:74" ht="12.75">
      <c r="A58" s="39">
        <v>51</v>
      </c>
      <c r="B58" s="40" t="s">
        <v>64</v>
      </c>
      <c r="C58" s="41" t="s">
        <v>116</v>
      </c>
      <c r="D58" s="94">
        <v>2</v>
      </c>
      <c r="E58" s="95">
        <v>1</v>
      </c>
      <c r="F58" s="95">
        <v>0</v>
      </c>
      <c r="G58" s="95">
        <v>0</v>
      </c>
      <c r="H58" s="95">
        <v>0</v>
      </c>
      <c r="I58" s="95">
        <v>0</v>
      </c>
      <c r="J58" s="95">
        <v>1</v>
      </c>
      <c r="K58" s="95">
        <v>151</v>
      </c>
      <c r="L58" s="95">
        <v>13</v>
      </c>
      <c r="M58" s="95">
        <v>3</v>
      </c>
      <c r="N58" s="95">
        <v>2</v>
      </c>
      <c r="O58" s="95">
        <v>47</v>
      </c>
      <c r="P58" s="95">
        <v>219</v>
      </c>
      <c r="Q58" s="95">
        <v>35</v>
      </c>
      <c r="R58" s="95">
        <v>28</v>
      </c>
      <c r="S58" s="95">
        <v>28</v>
      </c>
      <c r="T58" s="95">
        <v>48</v>
      </c>
      <c r="U58" s="95">
        <v>16</v>
      </c>
      <c r="V58" s="95">
        <v>168</v>
      </c>
      <c r="W58" s="95">
        <v>101</v>
      </c>
      <c r="X58" s="95">
        <v>122</v>
      </c>
      <c r="Y58" s="95">
        <v>7</v>
      </c>
      <c r="Z58" s="95">
        <v>40</v>
      </c>
      <c r="AA58" s="95">
        <v>389</v>
      </c>
      <c r="AB58" s="95">
        <v>35</v>
      </c>
      <c r="AC58" s="95">
        <v>193</v>
      </c>
      <c r="AD58" s="95">
        <v>4</v>
      </c>
      <c r="AE58" s="95">
        <v>32</v>
      </c>
      <c r="AF58" s="95">
        <v>3</v>
      </c>
      <c r="AG58" s="95">
        <v>11</v>
      </c>
      <c r="AH58" s="95">
        <v>0</v>
      </c>
      <c r="AI58" s="95">
        <v>26</v>
      </c>
      <c r="AJ58" s="95">
        <v>552</v>
      </c>
      <c r="AK58" s="95">
        <v>156</v>
      </c>
      <c r="AL58" s="95">
        <v>327</v>
      </c>
      <c r="AM58" s="95">
        <v>34</v>
      </c>
      <c r="AN58" s="95">
        <v>68</v>
      </c>
      <c r="AO58" s="95">
        <v>120</v>
      </c>
      <c r="AP58" s="95">
        <v>0</v>
      </c>
      <c r="AQ58" s="95">
        <v>0</v>
      </c>
      <c r="AR58" s="95">
        <v>0</v>
      </c>
      <c r="AS58" s="95">
        <v>1</v>
      </c>
      <c r="AT58" s="95">
        <v>9281</v>
      </c>
      <c r="AU58" s="95">
        <v>108</v>
      </c>
      <c r="AV58" s="95">
        <v>330</v>
      </c>
      <c r="AW58" s="95">
        <v>45</v>
      </c>
      <c r="AX58" s="95">
        <v>762</v>
      </c>
      <c r="AY58" s="95">
        <v>216</v>
      </c>
      <c r="AZ58" s="95">
        <v>171</v>
      </c>
      <c r="BA58" s="95">
        <v>335</v>
      </c>
      <c r="BB58" s="95">
        <v>357</v>
      </c>
      <c r="BC58" s="95">
        <v>43</v>
      </c>
      <c r="BD58" s="95">
        <v>108</v>
      </c>
      <c r="BE58" s="95">
        <v>3</v>
      </c>
      <c r="BF58" s="95">
        <v>0</v>
      </c>
      <c r="BG58" s="108">
        <v>14742</v>
      </c>
      <c r="BH58" s="146"/>
      <c r="BI58" s="104">
        <v>14742</v>
      </c>
      <c r="BJ58" s="94">
        <v>0</v>
      </c>
      <c r="BK58" s="95">
        <v>0</v>
      </c>
      <c r="BL58" s="95">
        <v>0</v>
      </c>
      <c r="BM58" s="96">
        <v>0</v>
      </c>
      <c r="BN58" s="95">
        <v>0</v>
      </c>
      <c r="BO58" s="95">
        <v>0</v>
      </c>
      <c r="BP58" s="95">
        <v>0</v>
      </c>
      <c r="BQ58" s="96">
        <v>0</v>
      </c>
      <c r="BR58" s="96">
        <v>0</v>
      </c>
      <c r="BS58" s="96">
        <v>156</v>
      </c>
      <c r="BT58" s="96">
        <v>156</v>
      </c>
      <c r="BU58" s="97">
        <v>14898</v>
      </c>
      <c r="BV58" s="38"/>
    </row>
    <row r="59" spans="1:74" ht="12.75">
      <c r="A59" s="39">
        <v>52</v>
      </c>
      <c r="B59" s="40" t="s">
        <v>65</v>
      </c>
      <c r="C59" s="41" t="s">
        <v>117</v>
      </c>
      <c r="D59" s="94">
        <v>80</v>
      </c>
      <c r="E59" s="95">
        <v>30</v>
      </c>
      <c r="F59" s="95">
        <v>0</v>
      </c>
      <c r="G59" s="95">
        <v>5</v>
      </c>
      <c r="H59" s="95">
        <v>0</v>
      </c>
      <c r="I59" s="95">
        <v>0</v>
      </c>
      <c r="J59" s="95">
        <v>33</v>
      </c>
      <c r="K59" s="95">
        <v>148</v>
      </c>
      <c r="L59" s="95">
        <v>49</v>
      </c>
      <c r="M59" s="95">
        <v>15</v>
      </c>
      <c r="N59" s="95">
        <v>14</v>
      </c>
      <c r="O59" s="95">
        <v>184</v>
      </c>
      <c r="P59" s="95">
        <v>153</v>
      </c>
      <c r="Q59" s="95">
        <v>123</v>
      </c>
      <c r="R59" s="95">
        <v>13</v>
      </c>
      <c r="S59" s="95">
        <v>120</v>
      </c>
      <c r="T59" s="95">
        <v>148</v>
      </c>
      <c r="U59" s="95">
        <v>52</v>
      </c>
      <c r="V59" s="95">
        <v>159</v>
      </c>
      <c r="W59" s="95">
        <v>161</v>
      </c>
      <c r="X59" s="95">
        <v>233</v>
      </c>
      <c r="Y59" s="95">
        <v>13</v>
      </c>
      <c r="Z59" s="95">
        <v>114</v>
      </c>
      <c r="AA59" s="95">
        <v>596</v>
      </c>
      <c r="AB59" s="95">
        <v>136</v>
      </c>
      <c r="AC59" s="95">
        <v>264</v>
      </c>
      <c r="AD59" s="95">
        <v>79</v>
      </c>
      <c r="AE59" s="95">
        <v>303</v>
      </c>
      <c r="AF59" s="95">
        <v>22</v>
      </c>
      <c r="AG59" s="95">
        <v>54</v>
      </c>
      <c r="AH59" s="95">
        <v>42</v>
      </c>
      <c r="AI59" s="95">
        <v>202</v>
      </c>
      <c r="AJ59" s="95">
        <v>660</v>
      </c>
      <c r="AK59" s="95">
        <v>135</v>
      </c>
      <c r="AL59" s="95">
        <v>364</v>
      </c>
      <c r="AM59" s="95">
        <v>34</v>
      </c>
      <c r="AN59" s="95">
        <v>46</v>
      </c>
      <c r="AO59" s="95">
        <v>228</v>
      </c>
      <c r="AP59" s="95">
        <v>275</v>
      </c>
      <c r="AQ59" s="95">
        <v>178</v>
      </c>
      <c r="AR59" s="95">
        <v>30</v>
      </c>
      <c r="AS59" s="95">
        <v>0</v>
      </c>
      <c r="AT59" s="95">
        <v>146</v>
      </c>
      <c r="AU59" s="95">
        <v>91</v>
      </c>
      <c r="AV59" s="95">
        <v>284</v>
      </c>
      <c r="AW59" s="95">
        <v>108</v>
      </c>
      <c r="AX59" s="95">
        <v>763</v>
      </c>
      <c r="AY59" s="95">
        <v>5</v>
      </c>
      <c r="AZ59" s="95">
        <v>85</v>
      </c>
      <c r="BA59" s="95">
        <v>6</v>
      </c>
      <c r="BB59" s="95">
        <v>98</v>
      </c>
      <c r="BC59" s="95">
        <v>97</v>
      </c>
      <c r="BD59" s="95">
        <v>104</v>
      </c>
      <c r="BE59" s="95">
        <v>55</v>
      </c>
      <c r="BF59" s="95">
        <v>0</v>
      </c>
      <c r="BG59" s="108">
        <v>7337</v>
      </c>
      <c r="BH59" s="146"/>
      <c r="BI59" s="104">
        <v>7337</v>
      </c>
      <c r="BJ59" s="94">
        <v>0</v>
      </c>
      <c r="BK59" s="95">
        <v>35960</v>
      </c>
      <c r="BL59" s="95">
        <v>33</v>
      </c>
      <c r="BM59" s="96">
        <v>35993</v>
      </c>
      <c r="BN59" s="95">
        <v>0</v>
      </c>
      <c r="BO59" s="95">
        <v>0</v>
      </c>
      <c r="BP59" s="95">
        <v>0</v>
      </c>
      <c r="BQ59" s="96">
        <v>0</v>
      </c>
      <c r="BR59" s="96">
        <v>0</v>
      </c>
      <c r="BS59" s="96">
        <v>0</v>
      </c>
      <c r="BT59" s="96">
        <v>35993</v>
      </c>
      <c r="BU59" s="97">
        <v>43330</v>
      </c>
      <c r="BV59" s="38"/>
    </row>
    <row r="60" spans="1:74" ht="12.75">
      <c r="A60" s="39">
        <v>53</v>
      </c>
      <c r="B60" s="40" t="s">
        <v>66</v>
      </c>
      <c r="C60" s="41" t="s">
        <v>118</v>
      </c>
      <c r="D60" s="94">
        <v>5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3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43</v>
      </c>
      <c r="Q60" s="95">
        <v>2422</v>
      </c>
      <c r="R60" s="95">
        <v>0</v>
      </c>
      <c r="S60" s="95">
        <v>0</v>
      </c>
      <c r="T60" s="95">
        <v>1</v>
      </c>
      <c r="U60" s="95">
        <v>0</v>
      </c>
      <c r="V60" s="95">
        <v>0</v>
      </c>
      <c r="W60" s="95">
        <v>2</v>
      </c>
      <c r="X60" s="95">
        <v>23</v>
      </c>
      <c r="Y60" s="95">
        <v>0</v>
      </c>
      <c r="Z60" s="95">
        <v>0</v>
      </c>
      <c r="AA60" s="95">
        <v>1</v>
      </c>
      <c r="AB60" s="95">
        <v>1</v>
      </c>
      <c r="AC60" s="95">
        <v>0</v>
      </c>
      <c r="AD60" s="95">
        <v>0</v>
      </c>
      <c r="AE60" s="95">
        <v>1</v>
      </c>
      <c r="AF60" s="95">
        <v>0</v>
      </c>
      <c r="AG60" s="95">
        <v>0</v>
      </c>
      <c r="AH60" s="95">
        <v>0</v>
      </c>
      <c r="AI60" s="95">
        <v>298</v>
      </c>
      <c r="AJ60" s="95">
        <v>1388</v>
      </c>
      <c r="AK60" s="95">
        <v>524</v>
      </c>
      <c r="AL60" s="95">
        <v>48</v>
      </c>
      <c r="AM60" s="95">
        <v>0</v>
      </c>
      <c r="AN60" s="95">
        <v>6</v>
      </c>
      <c r="AO60" s="95">
        <v>282</v>
      </c>
      <c r="AP60" s="95">
        <v>1449</v>
      </c>
      <c r="AQ60" s="95">
        <v>194</v>
      </c>
      <c r="AR60" s="95">
        <v>19</v>
      </c>
      <c r="AS60" s="95">
        <v>1</v>
      </c>
      <c r="AT60" s="95">
        <v>92</v>
      </c>
      <c r="AU60" s="95">
        <v>181</v>
      </c>
      <c r="AV60" s="95">
        <v>167</v>
      </c>
      <c r="AW60" s="95">
        <v>12</v>
      </c>
      <c r="AX60" s="95">
        <v>8628</v>
      </c>
      <c r="AY60" s="95">
        <v>206</v>
      </c>
      <c r="AZ60" s="95">
        <v>68</v>
      </c>
      <c r="BA60" s="95">
        <v>74</v>
      </c>
      <c r="BB60" s="95">
        <v>4</v>
      </c>
      <c r="BC60" s="95">
        <v>25</v>
      </c>
      <c r="BD60" s="95">
        <v>5039</v>
      </c>
      <c r="BE60" s="95">
        <v>1</v>
      </c>
      <c r="BF60" s="95">
        <v>0</v>
      </c>
      <c r="BG60" s="108">
        <v>21208</v>
      </c>
      <c r="BH60" s="146"/>
      <c r="BI60" s="104">
        <v>21208</v>
      </c>
      <c r="BJ60" s="94">
        <v>28419</v>
      </c>
      <c r="BK60" s="95">
        <v>0</v>
      </c>
      <c r="BL60" s="95">
        <v>16066</v>
      </c>
      <c r="BM60" s="96">
        <v>44485</v>
      </c>
      <c r="BN60" s="95">
        <v>1904</v>
      </c>
      <c r="BO60" s="95">
        <v>37</v>
      </c>
      <c r="BP60" s="95">
        <v>-14</v>
      </c>
      <c r="BQ60" s="96">
        <v>23</v>
      </c>
      <c r="BR60" s="96">
        <v>1927</v>
      </c>
      <c r="BS60" s="96">
        <v>1420</v>
      </c>
      <c r="BT60" s="96">
        <v>47832</v>
      </c>
      <c r="BU60" s="97">
        <v>69040</v>
      </c>
      <c r="BV60" s="38"/>
    </row>
    <row r="61" spans="1:74" ht="12.75">
      <c r="A61" s="39">
        <v>54</v>
      </c>
      <c r="B61" s="40" t="s">
        <v>67</v>
      </c>
      <c r="C61" s="41" t="s">
        <v>119</v>
      </c>
      <c r="D61" s="94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3</v>
      </c>
      <c r="K61" s="95">
        <v>23</v>
      </c>
      <c r="L61" s="95">
        <v>2</v>
      </c>
      <c r="M61" s="95">
        <v>1</v>
      </c>
      <c r="N61" s="95">
        <v>3</v>
      </c>
      <c r="O61" s="95">
        <v>20</v>
      </c>
      <c r="P61" s="95">
        <v>23</v>
      </c>
      <c r="Q61" s="95">
        <v>8</v>
      </c>
      <c r="R61" s="95">
        <v>0</v>
      </c>
      <c r="S61" s="95">
        <v>22</v>
      </c>
      <c r="T61" s="95">
        <v>8</v>
      </c>
      <c r="U61" s="95">
        <v>5</v>
      </c>
      <c r="V61" s="95">
        <v>5</v>
      </c>
      <c r="W61" s="95">
        <v>21</v>
      </c>
      <c r="X61" s="95">
        <v>44</v>
      </c>
      <c r="Y61" s="95">
        <v>4</v>
      </c>
      <c r="Z61" s="95">
        <v>8</v>
      </c>
      <c r="AA61" s="95">
        <v>61</v>
      </c>
      <c r="AB61" s="95">
        <v>13</v>
      </c>
      <c r="AC61" s="95">
        <v>16</v>
      </c>
      <c r="AD61" s="95">
        <v>11</v>
      </c>
      <c r="AE61" s="95">
        <v>30</v>
      </c>
      <c r="AF61" s="95">
        <v>0</v>
      </c>
      <c r="AG61" s="95">
        <v>0</v>
      </c>
      <c r="AH61" s="95">
        <v>0</v>
      </c>
      <c r="AI61" s="95">
        <v>39</v>
      </c>
      <c r="AJ61" s="95">
        <v>82</v>
      </c>
      <c r="AK61" s="95">
        <v>261</v>
      </c>
      <c r="AL61" s="95">
        <v>286</v>
      </c>
      <c r="AM61" s="95">
        <v>28</v>
      </c>
      <c r="AN61" s="95">
        <v>58</v>
      </c>
      <c r="AO61" s="95">
        <v>133</v>
      </c>
      <c r="AP61" s="95">
        <v>182</v>
      </c>
      <c r="AQ61" s="95">
        <v>4</v>
      </c>
      <c r="AR61" s="95">
        <v>1</v>
      </c>
      <c r="AS61" s="95">
        <v>1</v>
      </c>
      <c r="AT61" s="95">
        <v>45</v>
      </c>
      <c r="AU61" s="95">
        <v>17</v>
      </c>
      <c r="AV61" s="95">
        <v>141</v>
      </c>
      <c r="AW61" s="95">
        <v>67</v>
      </c>
      <c r="AX61" s="95">
        <v>258</v>
      </c>
      <c r="AY61" s="95">
        <v>222</v>
      </c>
      <c r="AZ61" s="95">
        <v>252</v>
      </c>
      <c r="BA61" s="95">
        <v>1510</v>
      </c>
      <c r="BB61" s="95">
        <v>4</v>
      </c>
      <c r="BC61" s="95">
        <v>34</v>
      </c>
      <c r="BD61" s="95">
        <v>71</v>
      </c>
      <c r="BE61" s="95">
        <v>30</v>
      </c>
      <c r="BF61" s="95">
        <v>0</v>
      </c>
      <c r="BG61" s="108">
        <v>4057</v>
      </c>
      <c r="BH61" s="146"/>
      <c r="BI61" s="104">
        <v>4057</v>
      </c>
      <c r="BJ61" s="94">
        <v>10104</v>
      </c>
      <c r="BK61" s="95">
        <v>0</v>
      </c>
      <c r="BL61" s="95">
        <v>0</v>
      </c>
      <c r="BM61" s="96">
        <v>10104</v>
      </c>
      <c r="BN61" s="95">
        <v>0</v>
      </c>
      <c r="BO61" s="95">
        <v>0</v>
      </c>
      <c r="BP61" s="95">
        <v>0</v>
      </c>
      <c r="BQ61" s="96">
        <v>0</v>
      </c>
      <c r="BR61" s="96">
        <v>0</v>
      </c>
      <c r="BS61" s="96">
        <v>0</v>
      </c>
      <c r="BT61" s="96">
        <v>10104</v>
      </c>
      <c r="BU61" s="97">
        <v>14161</v>
      </c>
      <c r="BV61" s="38"/>
    </row>
    <row r="62" spans="1:74" ht="12.75">
      <c r="A62" s="52">
        <v>55</v>
      </c>
      <c r="B62" s="42" t="s">
        <v>68</v>
      </c>
      <c r="C62" s="41" t="s">
        <v>12</v>
      </c>
      <c r="D62" s="90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91">
        <v>0</v>
      </c>
      <c r="AS62" s="91">
        <v>0</v>
      </c>
      <c r="AT62" s="91">
        <v>0</v>
      </c>
      <c r="AU62" s="91">
        <v>0</v>
      </c>
      <c r="AV62" s="91">
        <v>0</v>
      </c>
      <c r="AW62" s="91">
        <v>0</v>
      </c>
      <c r="AX62" s="91">
        <v>0</v>
      </c>
      <c r="AY62" s="91">
        <v>0</v>
      </c>
      <c r="AZ62" s="91">
        <v>0</v>
      </c>
      <c r="BA62" s="91">
        <v>0</v>
      </c>
      <c r="BB62" s="91">
        <v>0</v>
      </c>
      <c r="BC62" s="91">
        <v>0</v>
      </c>
      <c r="BD62" s="91">
        <v>0</v>
      </c>
      <c r="BE62" s="91">
        <v>0</v>
      </c>
      <c r="BF62" s="91">
        <v>0</v>
      </c>
      <c r="BG62" s="108">
        <v>0</v>
      </c>
      <c r="BH62" s="146"/>
      <c r="BI62" s="104">
        <v>0</v>
      </c>
      <c r="BJ62" s="90">
        <v>271</v>
      </c>
      <c r="BK62" s="91">
        <v>0</v>
      </c>
      <c r="BL62" s="91">
        <v>0</v>
      </c>
      <c r="BM62" s="96">
        <v>271</v>
      </c>
      <c r="BN62" s="95">
        <v>0</v>
      </c>
      <c r="BO62" s="91">
        <v>0</v>
      </c>
      <c r="BP62" s="91">
        <v>0</v>
      </c>
      <c r="BQ62" s="96">
        <v>0</v>
      </c>
      <c r="BR62" s="96">
        <v>0</v>
      </c>
      <c r="BS62" s="96">
        <v>0</v>
      </c>
      <c r="BT62" s="96">
        <v>271</v>
      </c>
      <c r="BU62" s="106">
        <v>271</v>
      </c>
      <c r="BV62" s="38"/>
    </row>
    <row r="63" spans="1:74" ht="12.75">
      <c r="A63" s="39">
        <v>56</v>
      </c>
      <c r="B63" s="87"/>
      <c r="C63" s="57" t="s">
        <v>5</v>
      </c>
      <c r="D63" s="102">
        <v>17237</v>
      </c>
      <c r="E63" s="102">
        <v>3151</v>
      </c>
      <c r="F63" s="102">
        <v>322</v>
      </c>
      <c r="G63" s="102">
        <v>692</v>
      </c>
      <c r="H63" s="102">
        <v>26</v>
      </c>
      <c r="I63" s="102">
        <v>0</v>
      </c>
      <c r="J63" s="102">
        <v>5572</v>
      </c>
      <c r="K63" s="102">
        <v>63907</v>
      </c>
      <c r="L63" s="102">
        <v>2980</v>
      </c>
      <c r="M63" s="102">
        <v>677</v>
      </c>
      <c r="N63" s="102">
        <v>654</v>
      </c>
      <c r="O63" s="102">
        <v>36207</v>
      </c>
      <c r="P63" s="102">
        <v>50941</v>
      </c>
      <c r="Q63" s="102">
        <v>32412</v>
      </c>
      <c r="R63" s="102">
        <v>4272</v>
      </c>
      <c r="S63" s="102">
        <v>27456</v>
      </c>
      <c r="T63" s="102">
        <v>12289</v>
      </c>
      <c r="U63" s="102">
        <v>9231</v>
      </c>
      <c r="V63" s="102">
        <v>38584</v>
      </c>
      <c r="W63" s="102">
        <v>36470</v>
      </c>
      <c r="X63" s="102">
        <v>50118</v>
      </c>
      <c r="Y63" s="102">
        <v>2185</v>
      </c>
      <c r="Z63" s="102">
        <v>15112</v>
      </c>
      <c r="AA63" s="102">
        <v>64934</v>
      </c>
      <c r="AB63" s="102">
        <v>11510</v>
      </c>
      <c r="AC63" s="102">
        <v>66942</v>
      </c>
      <c r="AD63" s="102">
        <v>10747</v>
      </c>
      <c r="AE63" s="102">
        <v>14486</v>
      </c>
      <c r="AF63" s="102">
        <v>1778</v>
      </c>
      <c r="AG63" s="102">
        <v>15077</v>
      </c>
      <c r="AH63" s="102">
        <v>3657</v>
      </c>
      <c r="AI63" s="102">
        <v>56788</v>
      </c>
      <c r="AJ63" s="102">
        <v>108690</v>
      </c>
      <c r="AK63" s="102">
        <v>29987</v>
      </c>
      <c r="AL63" s="102">
        <v>49238</v>
      </c>
      <c r="AM63" s="102">
        <v>12589</v>
      </c>
      <c r="AN63" s="102">
        <v>10490</v>
      </c>
      <c r="AO63" s="102">
        <v>39263</v>
      </c>
      <c r="AP63" s="102">
        <v>34898</v>
      </c>
      <c r="AQ63" s="102">
        <v>26770</v>
      </c>
      <c r="AR63" s="102">
        <v>7280</v>
      </c>
      <c r="AS63" s="102">
        <v>3745</v>
      </c>
      <c r="AT63" s="102">
        <v>118469</v>
      </c>
      <c r="AU63" s="102">
        <v>15506</v>
      </c>
      <c r="AV63" s="102">
        <v>48898</v>
      </c>
      <c r="AW63" s="102">
        <v>17581</v>
      </c>
      <c r="AX63" s="102">
        <v>129469</v>
      </c>
      <c r="AY63" s="102">
        <v>61681</v>
      </c>
      <c r="AZ63" s="102">
        <v>40907</v>
      </c>
      <c r="BA63" s="102">
        <v>59405</v>
      </c>
      <c r="BB63" s="102">
        <v>6314</v>
      </c>
      <c r="BC63" s="102">
        <v>12665</v>
      </c>
      <c r="BD63" s="102">
        <v>28245</v>
      </c>
      <c r="BE63" s="102">
        <v>4966</v>
      </c>
      <c r="BF63" s="102">
        <v>0</v>
      </c>
      <c r="BG63" s="108">
        <v>1523470</v>
      </c>
      <c r="BH63" s="111">
        <v>0</v>
      </c>
      <c r="BI63" s="101">
        <v>1523470</v>
      </c>
      <c r="BJ63" s="128">
        <v>783607</v>
      </c>
      <c r="BK63" s="102">
        <v>35960</v>
      </c>
      <c r="BL63" s="102">
        <v>575990</v>
      </c>
      <c r="BM63" s="102">
        <v>1395557</v>
      </c>
      <c r="BN63" s="102">
        <v>244385</v>
      </c>
      <c r="BO63" s="102">
        <v>37</v>
      </c>
      <c r="BP63" s="102">
        <v>11466</v>
      </c>
      <c r="BQ63" s="102">
        <v>11503</v>
      </c>
      <c r="BR63" s="102">
        <v>255888</v>
      </c>
      <c r="BS63" s="102">
        <v>967789</v>
      </c>
      <c r="BT63" s="102">
        <v>2619234</v>
      </c>
      <c r="BU63" s="107">
        <v>4142704</v>
      </c>
      <c r="BV63" s="38"/>
    </row>
    <row r="64" spans="1:74" ht="12.75">
      <c r="A64" s="39">
        <v>57</v>
      </c>
      <c r="B64" s="53"/>
      <c r="C64" s="88" t="s">
        <v>159</v>
      </c>
      <c r="D64" s="95">
        <v>4939</v>
      </c>
      <c r="E64" s="95">
        <v>937</v>
      </c>
      <c r="F64" s="95">
        <v>212</v>
      </c>
      <c r="G64" s="95">
        <v>142</v>
      </c>
      <c r="H64" s="95">
        <v>5</v>
      </c>
      <c r="I64" s="95">
        <v>0</v>
      </c>
      <c r="J64" s="95">
        <v>1814</v>
      </c>
      <c r="K64" s="95">
        <v>16615</v>
      </c>
      <c r="L64" s="95">
        <v>2356</v>
      </c>
      <c r="M64" s="95">
        <v>652</v>
      </c>
      <c r="N64" s="95">
        <v>359</v>
      </c>
      <c r="O64" s="95">
        <v>5937</v>
      </c>
      <c r="P64" s="95">
        <v>16801</v>
      </c>
      <c r="Q64" s="95">
        <v>6147</v>
      </c>
      <c r="R64" s="95">
        <v>40699</v>
      </c>
      <c r="S64" s="95">
        <v>22164</v>
      </c>
      <c r="T64" s="95">
        <v>9265</v>
      </c>
      <c r="U64" s="95">
        <v>3252</v>
      </c>
      <c r="V64" s="95">
        <v>22167</v>
      </c>
      <c r="W64" s="95">
        <v>14645</v>
      </c>
      <c r="X64" s="95">
        <v>34481</v>
      </c>
      <c r="Y64" s="95">
        <v>1307</v>
      </c>
      <c r="Z64" s="95">
        <v>10625</v>
      </c>
      <c r="AA64" s="95">
        <v>56766</v>
      </c>
      <c r="AB64" s="95">
        <v>9683</v>
      </c>
      <c r="AC64" s="95">
        <v>49160</v>
      </c>
      <c r="AD64" s="95">
        <v>7034</v>
      </c>
      <c r="AE64" s="95">
        <v>6505</v>
      </c>
      <c r="AF64" s="95">
        <v>648</v>
      </c>
      <c r="AG64" s="95">
        <v>5637</v>
      </c>
      <c r="AH64" s="95">
        <v>775</v>
      </c>
      <c r="AI64" s="95">
        <v>22140</v>
      </c>
      <c r="AJ64" s="95">
        <v>39769</v>
      </c>
      <c r="AK64" s="95">
        <v>6658</v>
      </c>
      <c r="AL64" s="95">
        <v>6804</v>
      </c>
      <c r="AM64" s="95">
        <v>10279</v>
      </c>
      <c r="AN64" s="95">
        <v>7648</v>
      </c>
      <c r="AO64" s="95">
        <v>7117</v>
      </c>
      <c r="AP64" s="95">
        <v>7274</v>
      </c>
      <c r="AQ64" s="95">
        <v>3140</v>
      </c>
      <c r="AR64" s="95">
        <v>2528</v>
      </c>
      <c r="AS64" s="95">
        <v>372</v>
      </c>
      <c r="AT64" s="95">
        <v>9088</v>
      </c>
      <c r="AU64" s="95">
        <v>4307</v>
      </c>
      <c r="AV64" s="95">
        <v>12309</v>
      </c>
      <c r="AW64" s="95">
        <v>5881</v>
      </c>
      <c r="AX64" s="95">
        <v>28034</v>
      </c>
      <c r="AY64" s="95">
        <v>14193</v>
      </c>
      <c r="AZ64" s="95">
        <v>3279</v>
      </c>
      <c r="BA64" s="95">
        <v>10755</v>
      </c>
      <c r="BB64" s="95">
        <v>937</v>
      </c>
      <c r="BC64" s="95">
        <v>1686</v>
      </c>
      <c r="BD64" s="95">
        <v>3619</v>
      </c>
      <c r="BE64" s="95">
        <v>1793</v>
      </c>
      <c r="BF64" s="95">
        <v>0</v>
      </c>
      <c r="BG64" s="108">
        <v>561339</v>
      </c>
      <c r="BH64" s="147"/>
      <c r="BI64" s="108">
        <v>561339</v>
      </c>
      <c r="BJ64" s="95">
        <v>110631</v>
      </c>
      <c r="BK64" s="95">
        <v>0</v>
      </c>
      <c r="BL64" s="95">
        <v>7611</v>
      </c>
      <c r="BM64" s="109">
        <v>118242</v>
      </c>
      <c r="BN64" s="95">
        <v>114551</v>
      </c>
      <c r="BO64" s="95">
        <v>370</v>
      </c>
      <c r="BP64" s="95">
        <v>4586</v>
      </c>
      <c r="BQ64" s="109">
        <v>4956</v>
      </c>
      <c r="BR64" s="109">
        <v>119507</v>
      </c>
      <c r="BS64" s="96">
        <v>16716</v>
      </c>
      <c r="BT64" s="96">
        <v>254465</v>
      </c>
      <c r="BU64" s="110">
        <v>815804</v>
      </c>
      <c r="BV64" s="38"/>
    </row>
    <row r="65" spans="1:74" ht="12.75">
      <c r="A65" s="39">
        <v>58</v>
      </c>
      <c r="B65" s="53"/>
      <c r="C65" s="55" t="s">
        <v>120</v>
      </c>
      <c r="D65" s="95">
        <v>32</v>
      </c>
      <c r="E65" s="95">
        <v>24</v>
      </c>
      <c r="F65" s="95">
        <v>0</v>
      </c>
      <c r="G65" s="95">
        <v>8</v>
      </c>
      <c r="H65" s="95">
        <v>0</v>
      </c>
      <c r="I65" s="95">
        <v>0</v>
      </c>
      <c r="J65" s="95">
        <v>114</v>
      </c>
      <c r="K65" s="95">
        <v>267</v>
      </c>
      <c r="L65" s="95">
        <v>68</v>
      </c>
      <c r="M65" s="95">
        <v>18</v>
      </c>
      <c r="N65" s="95">
        <v>5</v>
      </c>
      <c r="O65" s="95">
        <v>143</v>
      </c>
      <c r="P65" s="95">
        <v>279</v>
      </c>
      <c r="Q65" s="95">
        <v>269</v>
      </c>
      <c r="R65" s="95">
        <v>25</v>
      </c>
      <c r="S65" s="95">
        <v>687</v>
      </c>
      <c r="T65" s="95">
        <v>257</v>
      </c>
      <c r="U65" s="95">
        <v>115</v>
      </c>
      <c r="V65" s="95">
        <v>286</v>
      </c>
      <c r="W65" s="95">
        <v>351</v>
      </c>
      <c r="X65" s="95">
        <v>837</v>
      </c>
      <c r="Y65" s="95">
        <v>51</v>
      </c>
      <c r="Z65" s="95">
        <v>236</v>
      </c>
      <c r="AA65" s="95">
        <v>2288</v>
      </c>
      <c r="AB65" s="95">
        <v>421</v>
      </c>
      <c r="AC65" s="95">
        <v>972</v>
      </c>
      <c r="AD65" s="95">
        <v>191</v>
      </c>
      <c r="AE65" s="95">
        <v>101</v>
      </c>
      <c r="AF65" s="95">
        <v>20</v>
      </c>
      <c r="AG65" s="95">
        <v>94</v>
      </c>
      <c r="AH65" s="95">
        <v>3</v>
      </c>
      <c r="AI65" s="95">
        <v>509</v>
      </c>
      <c r="AJ65" s="95">
        <v>1427</v>
      </c>
      <c r="AK65" s="95">
        <v>120</v>
      </c>
      <c r="AL65" s="95">
        <v>587</v>
      </c>
      <c r="AM65" s="95">
        <v>138</v>
      </c>
      <c r="AN65" s="95">
        <v>77</v>
      </c>
      <c r="AO65" s="95">
        <v>6741</v>
      </c>
      <c r="AP65" s="95">
        <v>491</v>
      </c>
      <c r="AQ65" s="95">
        <v>69</v>
      </c>
      <c r="AR65" s="95">
        <v>115</v>
      </c>
      <c r="AS65" s="95">
        <v>77</v>
      </c>
      <c r="AT65" s="95">
        <v>212</v>
      </c>
      <c r="AU65" s="95">
        <v>238</v>
      </c>
      <c r="AV65" s="95">
        <v>1500</v>
      </c>
      <c r="AW65" s="95">
        <v>327</v>
      </c>
      <c r="AX65" s="95">
        <v>2576</v>
      </c>
      <c r="AY65" s="95">
        <v>185</v>
      </c>
      <c r="AZ65" s="95">
        <v>496</v>
      </c>
      <c r="BA65" s="95">
        <v>48</v>
      </c>
      <c r="BB65" s="95">
        <v>125</v>
      </c>
      <c r="BC65" s="95">
        <v>107</v>
      </c>
      <c r="BD65" s="95">
        <v>283</v>
      </c>
      <c r="BE65" s="95">
        <v>32</v>
      </c>
      <c r="BF65" s="95">
        <v>0</v>
      </c>
      <c r="BG65" s="108">
        <v>24642</v>
      </c>
      <c r="BH65" s="123"/>
      <c r="BI65" s="104">
        <v>24642</v>
      </c>
      <c r="BJ65" s="95">
        <v>49837</v>
      </c>
      <c r="BK65" s="95">
        <v>0</v>
      </c>
      <c r="BL65" s="95">
        <v>0</v>
      </c>
      <c r="BM65" s="98">
        <v>49837</v>
      </c>
      <c r="BN65" s="95">
        <v>0</v>
      </c>
      <c r="BO65" s="95">
        <v>0</v>
      </c>
      <c r="BP65" s="95">
        <v>0</v>
      </c>
      <c r="BQ65" s="98">
        <v>0</v>
      </c>
      <c r="BR65" s="98">
        <v>0</v>
      </c>
      <c r="BS65" s="96">
        <v>0</v>
      </c>
      <c r="BT65" s="96">
        <v>49837</v>
      </c>
      <c r="BU65" s="110">
        <v>74479</v>
      </c>
      <c r="BV65" s="38"/>
    </row>
    <row r="66" spans="1:74" ht="12.75">
      <c r="A66" s="39">
        <v>59</v>
      </c>
      <c r="B66" s="53"/>
      <c r="C66" s="55" t="s">
        <v>162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108">
        <v>0</v>
      </c>
      <c r="BH66" s="123"/>
      <c r="BI66" s="104">
        <v>0</v>
      </c>
      <c r="BJ66" s="95">
        <v>-38534</v>
      </c>
      <c r="BK66" s="95">
        <v>0</v>
      </c>
      <c r="BL66" s="95">
        <v>0</v>
      </c>
      <c r="BM66" s="98">
        <v>-38534</v>
      </c>
      <c r="BN66" s="95">
        <v>0</v>
      </c>
      <c r="BO66" s="95">
        <v>0</v>
      </c>
      <c r="BP66" s="95">
        <v>0</v>
      </c>
      <c r="BQ66" s="98">
        <v>0</v>
      </c>
      <c r="BR66" s="98">
        <v>0</v>
      </c>
      <c r="BS66" s="96">
        <v>38534</v>
      </c>
      <c r="BT66" s="96">
        <v>0</v>
      </c>
      <c r="BU66" s="110">
        <v>0</v>
      </c>
      <c r="BV66" s="38"/>
    </row>
    <row r="67" spans="1:74" ht="12.75">
      <c r="A67" s="39">
        <v>60</v>
      </c>
      <c r="B67" s="54"/>
      <c r="C67" s="55" t="s">
        <v>14</v>
      </c>
      <c r="D67" s="94">
        <v>1733</v>
      </c>
      <c r="E67" s="95">
        <v>593</v>
      </c>
      <c r="F67" s="95">
        <v>7</v>
      </c>
      <c r="G67" s="95">
        <v>26</v>
      </c>
      <c r="H67" s="95">
        <v>1</v>
      </c>
      <c r="I67" s="95">
        <v>0</v>
      </c>
      <c r="J67" s="95">
        <v>145</v>
      </c>
      <c r="K67" s="95">
        <v>-862</v>
      </c>
      <c r="L67" s="95">
        <v>53</v>
      </c>
      <c r="M67" s="95">
        <v>11</v>
      </c>
      <c r="N67" s="95">
        <v>6</v>
      </c>
      <c r="O67" s="95">
        <v>245</v>
      </c>
      <c r="P67" s="95">
        <v>665</v>
      </c>
      <c r="Q67" s="95">
        <v>164</v>
      </c>
      <c r="R67" s="95">
        <v>40</v>
      </c>
      <c r="S67" s="95">
        <v>228</v>
      </c>
      <c r="T67" s="95">
        <v>98</v>
      </c>
      <c r="U67" s="95">
        <v>320</v>
      </c>
      <c r="V67" s="95">
        <v>410</v>
      </c>
      <c r="W67" s="95">
        <v>239</v>
      </c>
      <c r="X67" s="95">
        <v>373</v>
      </c>
      <c r="Y67" s="95">
        <v>13</v>
      </c>
      <c r="Z67" s="95">
        <v>100</v>
      </c>
      <c r="AA67" s="95">
        <v>481</v>
      </c>
      <c r="AB67" s="95">
        <v>92</v>
      </c>
      <c r="AC67" s="95">
        <v>453</v>
      </c>
      <c r="AD67" s="95">
        <v>102</v>
      </c>
      <c r="AE67" s="95">
        <v>73</v>
      </c>
      <c r="AF67" s="95">
        <v>32</v>
      </c>
      <c r="AG67" s="95">
        <v>1690</v>
      </c>
      <c r="AH67" s="95">
        <v>173</v>
      </c>
      <c r="AI67" s="95">
        <v>2020</v>
      </c>
      <c r="AJ67" s="95">
        <v>3572</v>
      </c>
      <c r="AK67" s="95">
        <v>2684</v>
      </c>
      <c r="AL67" s="95">
        <v>5007</v>
      </c>
      <c r="AM67" s="95">
        <v>34</v>
      </c>
      <c r="AN67" s="95">
        <v>29</v>
      </c>
      <c r="AO67" s="95">
        <v>2399</v>
      </c>
      <c r="AP67" s="95">
        <v>437</v>
      </c>
      <c r="AQ67" s="95">
        <v>3695</v>
      </c>
      <c r="AR67" s="95">
        <v>1227</v>
      </c>
      <c r="AS67" s="95">
        <v>619</v>
      </c>
      <c r="AT67" s="95">
        <v>20871</v>
      </c>
      <c r="AU67" s="95">
        <v>392</v>
      </c>
      <c r="AV67" s="95">
        <v>583</v>
      </c>
      <c r="AW67" s="95">
        <v>1033</v>
      </c>
      <c r="AX67" s="95">
        <v>1592</v>
      </c>
      <c r="AY67" s="95">
        <v>13527</v>
      </c>
      <c r="AZ67" s="95">
        <v>5263</v>
      </c>
      <c r="BA67" s="95">
        <v>8843</v>
      </c>
      <c r="BB67" s="95">
        <v>432</v>
      </c>
      <c r="BC67" s="95">
        <v>3163</v>
      </c>
      <c r="BD67" s="95">
        <v>3382</v>
      </c>
      <c r="BE67" s="95">
        <v>117</v>
      </c>
      <c r="BF67" s="95">
        <v>0</v>
      </c>
      <c r="BG67" s="104">
        <v>88625</v>
      </c>
      <c r="BH67" s="148"/>
      <c r="BI67" s="153">
        <v>88625</v>
      </c>
      <c r="BJ67" s="95">
        <v>154916</v>
      </c>
      <c r="BK67" s="95">
        <v>0</v>
      </c>
      <c r="BL67" s="95">
        <v>1227</v>
      </c>
      <c r="BM67" s="96">
        <v>156143</v>
      </c>
      <c r="BN67" s="95">
        <v>30075</v>
      </c>
      <c r="BO67" s="95">
        <v>0</v>
      </c>
      <c r="BP67" s="95">
        <v>8</v>
      </c>
      <c r="BQ67" s="96">
        <v>8</v>
      </c>
      <c r="BR67" s="96">
        <v>30083</v>
      </c>
      <c r="BS67" s="96">
        <v>-2189</v>
      </c>
      <c r="BT67" s="96">
        <v>184037</v>
      </c>
      <c r="BU67" s="97">
        <v>272662</v>
      </c>
      <c r="BV67" s="38"/>
    </row>
    <row r="68" spans="1:74" ht="12.75">
      <c r="A68" s="52">
        <v>61</v>
      </c>
      <c r="B68" s="56"/>
      <c r="C68" s="57" t="s">
        <v>143</v>
      </c>
      <c r="D68" s="102">
        <v>23941</v>
      </c>
      <c r="E68" s="102">
        <v>4705</v>
      </c>
      <c r="F68" s="102">
        <v>541</v>
      </c>
      <c r="G68" s="102">
        <v>868</v>
      </c>
      <c r="H68" s="102">
        <v>32</v>
      </c>
      <c r="I68" s="102">
        <v>0</v>
      </c>
      <c r="J68" s="102">
        <v>7645</v>
      </c>
      <c r="K68" s="102">
        <v>79927</v>
      </c>
      <c r="L68" s="102">
        <v>5457</v>
      </c>
      <c r="M68" s="102">
        <v>1358</v>
      </c>
      <c r="N68" s="102">
        <v>1024</v>
      </c>
      <c r="O68" s="102">
        <v>42532</v>
      </c>
      <c r="P68" s="102">
        <v>68686</v>
      </c>
      <c r="Q68" s="102">
        <v>38992</v>
      </c>
      <c r="R68" s="102">
        <v>45036</v>
      </c>
      <c r="S68" s="102">
        <v>50535</v>
      </c>
      <c r="T68" s="102">
        <v>21909</v>
      </c>
      <c r="U68" s="102">
        <v>12918</v>
      </c>
      <c r="V68" s="102">
        <v>61447</v>
      </c>
      <c r="W68" s="102">
        <v>51705</v>
      </c>
      <c r="X68" s="102">
        <v>85809</v>
      </c>
      <c r="Y68" s="102">
        <v>3556</v>
      </c>
      <c r="Z68" s="102">
        <v>26073</v>
      </c>
      <c r="AA68" s="102">
        <v>124469</v>
      </c>
      <c r="AB68" s="102">
        <v>21706</v>
      </c>
      <c r="AC68" s="102">
        <v>117527</v>
      </c>
      <c r="AD68" s="102">
        <v>18074</v>
      </c>
      <c r="AE68" s="102">
        <v>21165</v>
      </c>
      <c r="AF68" s="102">
        <v>2478</v>
      </c>
      <c r="AG68" s="102">
        <v>22498</v>
      </c>
      <c r="AH68" s="102">
        <v>4608</v>
      </c>
      <c r="AI68" s="102">
        <v>81457</v>
      </c>
      <c r="AJ68" s="102">
        <v>153458</v>
      </c>
      <c r="AK68" s="102">
        <v>39449</v>
      </c>
      <c r="AL68" s="102">
        <v>61636</v>
      </c>
      <c r="AM68" s="102">
        <v>23040</v>
      </c>
      <c r="AN68" s="102">
        <v>18244</v>
      </c>
      <c r="AO68" s="102">
        <v>55520</v>
      </c>
      <c r="AP68" s="102">
        <v>43100</v>
      </c>
      <c r="AQ68" s="102">
        <v>33674</v>
      </c>
      <c r="AR68" s="102">
        <v>11150</v>
      </c>
      <c r="AS68" s="102">
        <v>4813</v>
      </c>
      <c r="AT68" s="102">
        <v>148640</v>
      </c>
      <c r="AU68" s="102">
        <v>20443</v>
      </c>
      <c r="AV68" s="102">
        <v>63290</v>
      </c>
      <c r="AW68" s="102">
        <v>24822</v>
      </c>
      <c r="AX68" s="102">
        <v>161671</v>
      </c>
      <c r="AY68" s="102">
        <v>89586</v>
      </c>
      <c r="AZ68" s="102">
        <v>49945</v>
      </c>
      <c r="BA68" s="102">
        <v>79051</v>
      </c>
      <c r="BB68" s="102">
        <v>7808</v>
      </c>
      <c r="BC68" s="102">
        <v>17621</v>
      </c>
      <c r="BD68" s="102">
        <v>35529</v>
      </c>
      <c r="BE68" s="102">
        <v>6908</v>
      </c>
      <c r="BF68" s="102">
        <v>0</v>
      </c>
      <c r="BG68" s="101">
        <v>2198076</v>
      </c>
      <c r="BH68" s="165">
        <v>0</v>
      </c>
      <c r="BI68" s="161">
        <v>2198076</v>
      </c>
      <c r="BJ68" s="128">
        <v>1060457</v>
      </c>
      <c r="BK68" s="102">
        <v>35960</v>
      </c>
      <c r="BL68" s="102">
        <v>584828</v>
      </c>
      <c r="BM68" s="102">
        <v>1681245</v>
      </c>
      <c r="BN68" s="102">
        <v>389011</v>
      </c>
      <c r="BO68" s="102">
        <v>407</v>
      </c>
      <c r="BP68" s="102">
        <v>16060</v>
      </c>
      <c r="BQ68" s="102">
        <v>16467</v>
      </c>
      <c r="BR68" s="102">
        <v>405478</v>
      </c>
      <c r="BS68" s="102">
        <v>1020850</v>
      </c>
      <c r="BT68" s="102">
        <v>3107573</v>
      </c>
      <c r="BU68" s="107">
        <v>5305649</v>
      </c>
      <c r="BV68" s="38"/>
    </row>
    <row r="69" spans="1:74" ht="12.75">
      <c r="A69" s="39">
        <v>62</v>
      </c>
      <c r="B69" s="58"/>
      <c r="C69" s="59" t="s">
        <v>134</v>
      </c>
      <c r="D69" s="113">
        <v>6324</v>
      </c>
      <c r="E69" s="99">
        <v>4347</v>
      </c>
      <c r="F69" s="99">
        <v>199</v>
      </c>
      <c r="G69" s="99">
        <v>197</v>
      </c>
      <c r="H69" s="99">
        <v>7</v>
      </c>
      <c r="I69" s="99">
        <v>0</v>
      </c>
      <c r="J69" s="99">
        <v>2775</v>
      </c>
      <c r="K69" s="99">
        <v>18635</v>
      </c>
      <c r="L69" s="99">
        <v>2463</v>
      </c>
      <c r="M69" s="99">
        <v>511</v>
      </c>
      <c r="N69" s="99">
        <v>360</v>
      </c>
      <c r="O69" s="99">
        <v>10803</v>
      </c>
      <c r="P69" s="99">
        <v>15346</v>
      </c>
      <c r="Q69" s="99">
        <v>18066</v>
      </c>
      <c r="R69" s="99">
        <v>1294</v>
      </c>
      <c r="S69" s="99">
        <v>15208</v>
      </c>
      <c r="T69" s="99">
        <v>8407</v>
      </c>
      <c r="U69" s="99">
        <v>5281</v>
      </c>
      <c r="V69" s="99">
        <v>11365</v>
      </c>
      <c r="W69" s="99">
        <v>23685</v>
      </c>
      <c r="X69" s="99">
        <v>34183</v>
      </c>
      <c r="Y69" s="99">
        <v>1724</v>
      </c>
      <c r="Z69" s="99">
        <v>9394</v>
      </c>
      <c r="AA69" s="99">
        <v>18378</v>
      </c>
      <c r="AB69" s="99">
        <v>8638</v>
      </c>
      <c r="AC69" s="99">
        <v>23394</v>
      </c>
      <c r="AD69" s="99">
        <v>7566</v>
      </c>
      <c r="AE69" s="99">
        <v>10542</v>
      </c>
      <c r="AF69" s="99">
        <v>357</v>
      </c>
      <c r="AG69" s="99">
        <v>9625</v>
      </c>
      <c r="AH69" s="99">
        <v>1915</v>
      </c>
      <c r="AI69" s="99">
        <v>64500</v>
      </c>
      <c r="AJ69" s="99">
        <v>144927</v>
      </c>
      <c r="AK69" s="99">
        <v>22014</v>
      </c>
      <c r="AL69" s="99">
        <v>32951</v>
      </c>
      <c r="AM69" s="99">
        <v>4452</v>
      </c>
      <c r="AN69" s="99">
        <v>6284</v>
      </c>
      <c r="AO69" s="99">
        <v>20670</v>
      </c>
      <c r="AP69" s="99">
        <v>27173</v>
      </c>
      <c r="AQ69" s="99">
        <v>26266</v>
      </c>
      <c r="AR69" s="99">
        <v>10161</v>
      </c>
      <c r="AS69" s="99">
        <v>4460</v>
      </c>
      <c r="AT69" s="99">
        <v>32593</v>
      </c>
      <c r="AU69" s="99">
        <v>9628</v>
      </c>
      <c r="AV69" s="99">
        <v>46437</v>
      </c>
      <c r="AW69" s="99">
        <v>15817</v>
      </c>
      <c r="AX69" s="99">
        <v>98716</v>
      </c>
      <c r="AY69" s="99">
        <v>73718</v>
      </c>
      <c r="AZ69" s="99">
        <v>86290</v>
      </c>
      <c r="BA69" s="99">
        <v>171691</v>
      </c>
      <c r="BB69" s="99">
        <v>3260</v>
      </c>
      <c r="BC69" s="99">
        <v>26297</v>
      </c>
      <c r="BD69" s="99">
        <v>20162</v>
      </c>
      <c r="BE69" s="99">
        <v>3870</v>
      </c>
      <c r="BF69" s="99">
        <v>203</v>
      </c>
      <c r="BG69" s="108">
        <v>1223529</v>
      </c>
      <c r="BH69" s="147"/>
      <c r="BI69" s="108">
        <v>1223529</v>
      </c>
      <c r="BJ69" s="114"/>
      <c r="BK69" s="117"/>
      <c r="BL69" s="117"/>
      <c r="BM69" s="117"/>
      <c r="BN69" s="117"/>
      <c r="BO69" s="117"/>
      <c r="BP69" s="117"/>
      <c r="BQ69" s="117"/>
      <c r="BR69" s="117"/>
      <c r="BS69" s="117"/>
      <c r="BT69" s="118"/>
      <c r="BU69" s="119"/>
      <c r="BV69" s="38"/>
    </row>
    <row r="70" spans="1:74" ht="12.75">
      <c r="A70" s="39">
        <v>63</v>
      </c>
      <c r="B70" s="54"/>
      <c r="C70" s="55" t="s">
        <v>135</v>
      </c>
      <c r="D70" s="94">
        <v>-2250</v>
      </c>
      <c r="E70" s="95">
        <v>238</v>
      </c>
      <c r="F70" s="95">
        <v>-22</v>
      </c>
      <c r="G70" s="95">
        <v>5</v>
      </c>
      <c r="H70" s="95">
        <v>0</v>
      </c>
      <c r="I70" s="95">
        <v>0</v>
      </c>
      <c r="J70" s="95">
        <v>136</v>
      </c>
      <c r="K70" s="95">
        <v>848</v>
      </c>
      <c r="L70" s="95">
        <v>101</v>
      </c>
      <c r="M70" s="95">
        <v>25</v>
      </c>
      <c r="N70" s="95">
        <v>20</v>
      </c>
      <c r="O70" s="95">
        <v>333</v>
      </c>
      <c r="P70" s="95">
        <v>785</v>
      </c>
      <c r="Q70" s="95">
        <v>-759</v>
      </c>
      <c r="R70" s="95">
        <v>62</v>
      </c>
      <c r="S70" s="95">
        <v>698</v>
      </c>
      <c r="T70" s="95">
        <v>332</v>
      </c>
      <c r="U70" s="95">
        <v>239</v>
      </c>
      <c r="V70" s="95">
        <v>511</v>
      </c>
      <c r="W70" s="95">
        <v>1104</v>
      </c>
      <c r="X70" s="95">
        <v>1660</v>
      </c>
      <c r="Y70" s="95">
        <v>83</v>
      </c>
      <c r="Z70" s="95">
        <v>231</v>
      </c>
      <c r="AA70" s="95">
        <v>878</v>
      </c>
      <c r="AB70" s="95">
        <v>437</v>
      </c>
      <c r="AC70" s="95">
        <v>1094</v>
      </c>
      <c r="AD70" s="95">
        <v>298</v>
      </c>
      <c r="AE70" s="95">
        <v>-2863</v>
      </c>
      <c r="AF70" s="95">
        <v>15</v>
      </c>
      <c r="AG70" s="95">
        <v>2149</v>
      </c>
      <c r="AH70" s="95">
        <v>70</v>
      </c>
      <c r="AI70" s="95">
        <v>2665</v>
      </c>
      <c r="AJ70" s="95">
        <v>7210</v>
      </c>
      <c r="AK70" s="95">
        <v>937</v>
      </c>
      <c r="AL70" s="95">
        <v>2250</v>
      </c>
      <c r="AM70" s="95">
        <v>-615</v>
      </c>
      <c r="AN70" s="95">
        <v>148</v>
      </c>
      <c r="AO70" s="95">
        <v>884</v>
      </c>
      <c r="AP70" s="95">
        <v>1346</v>
      </c>
      <c r="AQ70" s="95">
        <v>3934</v>
      </c>
      <c r="AR70" s="95">
        <v>538</v>
      </c>
      <c r="AS70" s="95">
        <v>234</v>
      </c>
      <c r="AT70" s="95">
        <v>18538</v>
      </c>
      <c r="AU70" s="95">
        <v>445</v>
      </c>
      <c r="AV70" s="95">
        <v>2307</v>
      </c>
      <c r="AW70" s="95">
        <v>-1869</v>
      </c>
      <c r="AX70" s="95">
        <v>4230</v>
      </c>
      <c r="AY70" s="95">
        <v>1432</v>
      </c>
      <c r="AZ70" s="95">
        <v>3080</v>
      </c>
      <c r="BA70" s="95">
        <v>6410</v>
      </c>
      <c r="BB70" s="95">
        <v>120</v>
      </c>
      <c r="BC70" s="95">
        <v>-759</v>
      </c>
      <c r="BD70" s="95">
        <v>-485</v>
      </c>
      <c r="BE70" s="95">
        <v>156</v>
      </c>
      <c r="BF70" s="95">
        <v>11</v>
      </c>
      <c r="BG70" s="108">
        <v>59605</v>
      </c>
      <c r="BH70" s="123"/>
      <c r="BI70" s="104">
        <v>59605</v>
      </c>
      <c r="BJ70" s="120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2"/>
      <c r="BV70" s="38"/>
    </row>
    <row r="71" spans="1:74" ht="12.75">
      <c r="A71" s="39">
        <v>64</v>
      </c>
      <c r="B71" s="54"/>
      <c r="C71" s="55" t="s">
        <v>136</v>
      </c>
      <c r="D71" s="94">
        <v>6523</v>
      </c>
      <c r="E71" s="95">
        <v>1495</v>
      </c>
      <c r="F71" s="95">
        <v>204</v>
      </c>
      <c r="G71" s="95">
        <v>172</v>
      </c>
      <c r="H71" s="95">
        <v>6</v>
      </c>
      <c r="I71" s="95">
        <v>0</v>
      </c>
      <c r="J71" s="95">
        <v>2112</v>
      </c>
      <c r="K71" s="95">
        <v>6324</v>
      </c>
      <c r="L71" s="95">
        <v>452</v>
      </c>
      <c r="M71" s="95">
        <v>91</v>
      </c>
      <c r="N71" s="95">
        <v>80</v>
      </c>
      <c r="O71" s="95">
        <v>2991</v>
      </c>
      <c r="P71" s="95">
        <v>8287</v>
      </c>
      <c r="Q71" s="95">
        <v>5857</v>
      </c>
      <c r="R71" s="95">
        <v>1172</v>
      </c>
      <c r="S71" s="95">
        <v>5374</v>
      </c>
      <c r="T71" s="95">
        <v>1788</v>
      </c>
      <c r="U71" s="95">
        <v>1098</v>
      </c>
      <c r="V71" s="95">
        <v>3882</v>
      </c>
      <c r="W71" s="95">
        <v>4085</v>
      </c>
      <c r="X71" s="95">
        <v>5265</v>
      </c>
      <c r="Y71" s="95">
        <v>579</v>
      </c>
      <c r="Z71" s="95">
        <v>1278</v>
      </c>
      <c r="AA71" s="95">
        <v>4077</v>
      </c>
      <c r="AB71" s="95">
        <v>961</v>
      </c>
      <c r="AC71" s="95">
        <v>6650</v>
      </c>
      <c r="AD71" s="95">
        <v>980</v>
      </c>
      <c r="AE71" s="95">
        <v>827</v>
      </c>
      <c r="AF71" s="95">
        <v>97</v>
      </c>
      <c r="AG71" s="95">
        <v>11516</v>
      </c>
      <c r="AH71" s="95">
        <v>3274</v>
      </c>
      <c r="AI71" s="95">
        <v>7598</v>
      </c>
      <c r="AJ71" s="95">
        <v>22953</v>
      </c>
      <c r="AK71" s="95">
        <v>3843</v>
      </c>
      <c r="AL71" s="95">
        <v>11957</v>
      </c>
      <c r="AM71" s="95">
        <v>1529</v>
      </c>
      <c r="AN71" s="95">
        <v>2279</v>
      </c>
      <c r="AO71" s="95">
        <v>15081</v>
      </c>
      <c r="AP71" s="95">
        <v>8597</v>
      </c>
      <c r="AQ71" s="95">
        <v>4153</v>
      </c>
      <c r="AR71" s="95">
        <v>2502</v>
      </c>
      <c r="AS71" s="95">
        <v>739</v>
      </c>
      <c r="AT71" s="95">
        <v>35843</v>
      </c>
      <c r="AU71" s="95">
        <v>4770</v>
      </c>
      <c r="AV71" s="95">
        <v>6367</v>
      </c>
      <c r="AW71" s="95">
        <v>2525</v>
      </c>
      <c r="AX71" s="95">
        <v>17302</v>
      </c>
      <c r="AY71" s="95">
        <v>18624</v>
      </c>
      <c r="AZ71" s="95">
        <v>7042</v>
      </c>
      <c r="BA71" s="95">
        <v>5735</v>
      </c>
      <c r="BB71" s="95">
        <v>2155</v>
      </c>
      <c r="BC71" s="95">
        <v>964</v>
      </c>
      <c r="BD71" s="95">
        <v>3354</v>
      </c>
      <c r="BE71" s="95">
        <v>684</v>
      </c>
      <c r="BF71" s="95">
        <v>0</v>
      </c>
      <c r="BG71" s="108">
        <v>274093</v>
      </c>
      <c r="BH71" s="123"/>
      <c r="BI71" s="104">
        <v>274093</v>
      </c>
      <c r="BJ71" s="120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2"/>
      <c r="BV71" s="38"/>
    </row>
    <row r="72" spans="1:74" ht="12.75">
      <c r="A72" s="39">
        <v>65</v>
      </c>
      <c r="B72" s="54"/>
      <c r="C72" s="55" t="s">
        <v>137</v>
      </c>
      <c r="D72" s="94">
        <v>2289</v>
      </c>
      <c r="E72" s="95">
        <v>17101</v>
      </c>
      <c r="F72" s="95">
        <v>147</v>
      </c>
      <c r="G72" s="95">
        <v>-101</v>
      </c>
      <c r="H72" s="95">
        <v>-4</v>
      </c>
      <c r="I72" s="95">
        <v>0</v>
      </c>
      <c r="J72" s="95">
        <v>142</v>
      </c>
      <c r="K72" s="95">
        <v>5460</v>
      </c>
      <c r="L72" s="95">
        <v>549</v>
      </c>
      <c r="M72" s="95">
        <v>238</v>
      </c>
      <c r="N72" s="95">
        <v>-21</v>
      </c>
      <c r="O72" s="95">
        <v>3995</v>
      </c>
      <c r="P72" s="95">
        <v>12699</v>
      </c>
      <c r="Q72" s="95">
        <v>5146</v>
      </c>
      <c r="R72" s="95">
        <v>2011</v>
      </c>
      <c r="S72" s="95">
        <v>16202</v>
      </c>
      <c r="T72" s="95">
        <v>1824</v>
      </c>
      <c r="U72" s="95">
        <v>1794</v>
      </c>
      <c r="V72" s="95">
        <v>2740</v>
      </c>
      <c r="W72" s="95">
        <v>5801</v>
      </c>
      <c r="X72" s="95">
        <v>9699</v>
      </c>
      <c r="Y72" s="95">
        <v>50</v>
      </c>
      <c r="Z72" s="95">
        <v>1766</v>
      </c>
      <c r="AA72" s="95">
        <v>-3404</v>
      </c>
      <c r="AB72" s="95">
        <v>1880</v>
      </c>
      <c r="AC72" s="95">
        <v>12636</v>
      </c>
      <c r="AD72" s="95">
        <v>1281</v>
      </c>
      <c r="AE72" s="95">
        <v>642</v>
      </c>
      <c r="AF72" s="95">
        <v>271</v>
      </c>
      <c r="AG72" s="95">
        <v>15687</v>
      </c>
      <c r="AH72" s="95">
        <v>737</v>
      </c>
      <c r="AI72" s="95">
        <v>2305</v>
      </c>
      <c r="AJ72" s="95">
        <v>31526</v>
      </c>
      <c r="AK72" s="95">
        <v>6745</v>
      </c>
      <c r="AL72" s="95">
        <v>8214</v>
      </c>
      <c r="AM72" s="95">
        <v>1974</v>
      </c>
      <c r="AN72" s="95">
        <v>-2423</v>
      </c>
      <c r="AO72" s="95">
        <v>3199</v>
      </c>
      <c r="AP72" s="95">
        <v>8247</v>
      </c>
      <c r="AQ72" s="95">
        <v>26173</v>
      </c>
      <c r="AR72" s="95">
        <v>4003</v>
      </c>
      <c r="AS72" s="95">
        <v>-296</v>
      </c>
      <c r="AT72" s="95">
        <v>133703</v>
      </c>
      <c r="AU72" s="95">
        <v>3253</v>
      </c>
      <c r="AV72" s="95">
        <v>-2402</v>
      </c>
      <c r="AW72" s="95">
        <v>3194</v>
      </c>
      <c r="AX72" s="95">
        <v>19776</v>
      </c>
      <c r="AY72" s="95">
        <v>118</v>
      </c>
      <c r="AZ72" s="95">
        <v>1846</v>
      </c>
      <c r="BA72" s="95">
        <v>5147</v>
      </c>
      <c r="BB72" s="95">
        <v>1555</v>
      </c>
      <c r="BC72" s="95">
        <v>-793</v>
      </c>
      <c r="BD72" s="95">
        <v>10480</v>
      </c>
      <c r="BE72" s="95">
        <v>2543</v>
      </c>
      <c r="BF72" s="95">
        <v>57</v>
      </c>
      <c r="BG72" s="108">
        <v>387401</v>
      </c>
      <c r="BH72" s="123">
        <v>3885</v>
      </c>
      <c r="BI72" s="104">
        <v>391286</v>
      </c>
      <c r="BJ72" s="120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2"/>
      <c r="BV72" s="38"/>
    </row>
    <row r="73" spans="1:74" ht="12.75">
      <c r="A73" s="39">
        <v>66</v>
      </c>
      <c r="B73" s="69"/>
      <c r="C73" s="70" t="s">
        <v>138</v>
      </c>
      <c r="D73" s="123">
        <v>8812</v>
      </c>
      <c r="E73" s="96">
        <v>18596</v>
      </c>
      <c r="F73" s="96">
        <v>351</v>
      </c>
      <c r="G73" s="96">
        <v>71</v>
      </c>
      <c r="H73" s="96">
        <v>2</v>
      </c>
      <c r="I73" s="96">
        <v>0</v>
      </c>
      <c r="J73" s="96">
        <v>2254</v>
      </c>
      <c r="K73" s="96">
        <v>11784</v>
      </c>
      <c r="L73" s="96">
        <v>1001</v>
      </c>
      <c r="M73" s="96">
        <v>329</v>
      </c>
      <c r="N73" s="96">
        <v>59</v>
      </c>
      <c r="O73" s="96">
        <v>6986</v>
      </c>
      <c r="P73" s="96">
        <v>20986</v>
      </c>
      <c r="Q73" s="96">
        <v>11003</v>
      </c>
      <c r="R73" s="96">
        <v>3183</v>
      </c>
      <c r="S73" s="96">
        <v>21576</v>
      </c>
      <c r="T73" s="96">
        <v>3612</v>
      </c>
      <c r="U73" s="96">
        <v>2892</v>
      </c>
      <c r="V73" s="96">
        <v>6622</v>
      </c>
      <c r="W73" s="96">
        <v>9886</v>
      </c>
      <c r="X73" s="96">
        <v>14964</v>
      </c>
      <c r="Y73" s="96">
        <v>629</v>
      </c>
      <c r="Z73" s="96">
        <v>3044</v>
      </c>
      <c r="AA73" s="96">
        <v>673</v>
      </c>
      <c r="AB73" s="96">
        <v>2841</v>
      </c>
      <c r="AC73" s="96">
        <v>19286</v>
      </c>
      <c r="AD73" s="96">
        <v>2261</v>
      </c>
      <c r="AE73" s="96">
        <v>1469</v>
      </c>
      <c r="AF73" s="96">
        <v>368</v>
      </c>
      <c r="AG73" s="96">
        <v>27203</v>
      </c>
      <c r="AH73" s="96">
        <v>4011</v>
      </c>
      <c r="AI73" s="96">
        <v>9903</v>
      </c>
      <c r="AJ73" s="96">
        <v>54479</v>
      </c>
      <c r="AK73" s="96">
        <v>10588</v>
      </c>
      <c r="AL73" s="96">
        <v>20171</v>
      </c>
      <c r="AM73" s="96">
        <v>3503</v>
      </c>
      <c r="AN73" s="96">
        <v>-144</v>
      </c>
      <c r="AO73" s="96">
        <v>18280</v>
      </c>
      <c r="AP73" s="96">
        <v>16844</v>
      </c>
      <c r="AQ73" s="96">
        <v>30326</v>
      </c>
      <c r="AR73" s="96">
        <v>6505</v>
      </c>
      <c r="AS73" s="96">
        <v>443</v>
      </c>
      <c r="AT73" s="96">
        <v>169546</v>
      </c>
      <c r="AU73" s="96">
        <v>8023</v>
      </c>
      <c r="AV73" s="96">
        <v>3965</v>
      </c>
      <c r="AW73" s="96">
        <v>5719</v>
      </c>
      <c r="AX73" s="96">
        <v>37078</v>
      </c>
      <c r="AY73" s="96">
        <v>18742</v>
      </c>
      <c r="AZ73" s="96">
        <v>8888</v>
      </c>
      <c r="BA73" s="96">
        <v>10882</v>
      </c>
      <c r="BB73" s="96">
        <v>3710</v>
      </c>
      <c r="BC73" s="96">
        <v>171</v>
      </c>
      <c r="BD73" s="96">
        <v>13834</v>
      </c>
      <c r="BE73" s="96">
        <v>3227</v>
      </c>
      <c r="BF73" s="96">
        <v>57</v>
      </c>
      <c r="BG73" s="108">
        <v>661494</v>
      </c>
      <c r="BH73" s="123">
        <v>3885</v>
      </c>
      <c r="BI73" s="104">
        <v>665379</v>
      </c>
      <c r="BJ73" s="120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2"/>
      <c r="BV73" s="38"/>
    </row>
    <row r="74" spans="1:74" ht="12.75">
      <c r="A74" s="52">
        <v>67</v>
      </c>
      <c r="B74" s="69"/>
      <c r="C74" s="70" t="s">
        <v>139</v>
      </c>
      <c r="D74" s="123">
        <v>12886</v>
      </c>
      <c r="E74" s="96">
        <v>23181</v>
      </c>
      <c r="F74" s="96">
        <v>528</v>
      </c>
      <c r="G74" s="96">
        <v>273</v>
      </c>
      <c r="H74" s="96">
        <v>9</v>
      </c>
      <c r="I74" s="96">
        <v>0</v>
      </c>
      <c r="J74" s="96">
        <v>5165</v>
      </c>
      <c r="K74" s="96">
        <v>31267</v>
      </c>
      <c r="L74" s="96">
        <v>3565</v>
      </c>
      <c r="M74" s="96">
        <v>865</v>
      </c>
      <c r="N74" s="96">
        <v>439</v>
      </c>
      <c r="O74" s="96">
        <v>18122</v>
      </c>
      <c r="P74" s="96">
        <v>37117</v>
      </c>
      <c r="Q74" s="96">
        <v>28310</v>
      </c>
      <c r="R74" s="96">
        <v>4539</v>
      </c>
      <c r="S74" s="96">
        <v>37482</v>
      </c>
      <c r="T74" s="96">
        <v>12351</v>
      </c>
      <c r="U74" s="96">
        <v>8412</v>
      </c>
      <c r="V74" s="96">
        <v>18498</v>
      </c>
      <c r="W74" s="96">
        <v>34675</v>
      </c>
      <c r="X74" s="96">
        <v>50807</v>
      </c>
      <c r="Y74" s="96">
        <v>2436</v>
      </c>
      <c r="Z74" s="96">
        <v>12669</v>
      </c>
      <c r="AA74" s="96">
        <v>19929</v>
      </c>
      <c r="AB74" s="96">
        <v>11916</v>
      </c>
      <c r="AC74" s="96">
        <v>43774</v>
      </c>
      <c r="AD74" s="96">
        <v>10125</v>
      </c>
      <c r="AE74" s="96">
        <v>9148</v>
      </c>
      <c r="AF74" s="96">
        <v>740</v>
      </c>
      <c r="AG74" s="96">
        <v>38977</v>
      </c>
      <c r="AH74" s="96">
        <v>5996</v>
      </c>
      <c r="AI74" s="96">
        <v>77068</v>
      </c>
      <c r="AJ74" s="96">
        <v>206616</v>
      </c>
      <c r="AK74" s="96">
        <v>33539</v>
      </c>
      <c r="AL74" s="96">
        <v>55372</v>
      </c>
      <c r="AM74" s="96">
        <v>7340</v>
      </c>
      <c r="AN74" s="96">
        <v>6288</v>
      </c>
      <c r="AO74" s="96">
        <v>39834</v>
      </c>
      <c r="AP74" s="96">
        <v>45363</v>
      </c>
      <c r="AQ74" s="96">
        <v>60526</v>
      </c>
      <c r="AR74" s="96">
        <v>17204</v>
      </c>
      <c r="AS74" s="96">
        <v>5137</v>
      </c>
      <c r="AT74" s="96">
        <v>220677</v>
      </c>
      <c r="AU74" s="96">
        <v>18096</v>
      </c>
      <c r="AV74" s="96">
        <v>52709</v>
      </c>
      <c r="AW74" s="96">
        <v>19667</v>
      </c>
      <c r="AX74" s="96">
        <v>140024</v>
      </c>
      <c r="AY74" s="96">
        <v>93892</v>
      </c>
      <c r="AZ74" s="96">
        <v>98258</v>
      </c>
      <c r="BA74" s="96">
        <v>188983</v>
      </c>
      <c r="BB74" s="96">
        <v>7090</v>
      </c>
      <c r="BC74" s="96">
        <v>25709</v>
      </c>
      <c r="BD74" s="96">
        <v>33511</v>
      </c>
      <c r="BE74" s="96">
        <v>7253</v>
      </c>
      <c r="BF74" s="96">
        <v>271</v>
      </c>
      <c r="BG74" s="108">
        <v>1944628</v>
      </c>
      <c r="BH74" s="148"/>
      <c r="BI74" s="153">
        <v>1944628</v>
      </c>
      <c r="BJ74" s="120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2"/>
      <c r="BV74" s="38"/>
    </row>
    <row r="75" spans="1:74" ht="12.75">
      <c r="A75" s="39">
        <v>68</v>
      </c>
      <c r="B75" s="56"/>
      <c r="C75" s="57" t="s">
        <v>140</v>
      </c>
      <c r="D75" s="102">
        <v>36827</v>
      </c>
      <c r="E75" s="102">
        <v>27886</v>
      </c>
      <c r="F75" s="102">
        <v>1069</v>
      </c>
      <c r="G75" s="102">
        <v>1141</v>
      </c>
      <c r="H75" s="102">
        <v>41</v>
      </c>
      <c r="I75" s="102">
        <v>0</v>
      </c>
      <c r="J75" s="102">
        <v>12810</v>
      </c>
      <c r="K75" s="102">
        <v>111194</v>
      </c>
      <c r="L75" s="102">
        <v>9022</v>
      </c>
      <c r="M75" s="102">
        <v>2223</v>
      </c>
      <c r="N75" s="102">
        <v>1463</v>
      </c>
      <c r="O75" s="102">
        <v>60654</v>
      </c>
      <c r="P75" s="102">
        <v>105803</v>
      </c>
      <c r="Q75" s="102">
        <v>67302</v>
      </c>
      <c r="R75" s="102">
        <v>49575</v>
      </c>
      <c r="S75" s="102">
        <v>88017</v>
      </c>
      <c r="T75" s="102">
        <v>34260</v>
      </c>
      <c r="U75" s="102">
        <v>21330</v>
      </c>
      <c r="V75" s="102">
        <v>79945</v>
      </c>
      <c r="W75" s="102">
        <v>86380</v>
      </c>
      <c r="X75" s="102">
        <v>136616</v>
      </c>
      <c r="Y75" s="102">
        <v>5992</v>
      </c>
      <c r="Z75" s="102">
        <v>38742</v>
      </c>
      <c r="AA75" s="102">
        <v>144398</v>
      </c>
      <c r="AB75" s="102">
        <v>33622</v>
      </c>
      <c r="AC75" s="102">
        <v>161301</v>
      </c>
      <c r="AD75" s="102">
        <v>28199</v>
      </c>
      <c r="AE75" s="102">
        <v>30313</v>
      </c>
      <c r="AF75" s="102">
        <v>3218</v>
      </c>
      <c r="AG75" s="102">
        <v>61475</v>
      </c>
      <c r="AH75" s="102">
        <v>10604</v>
      </c>
      <c r="AI75" s="102">
        <v>158525</v>
      </c>
      <c r="AJ75" s="102">
        <v>360074</v>
      </c>
      <c r="AK75" s="102">
        <v>72988</v>
      </c>
      <c r="AL75" s="102">
        <v>117008</v>
      </c>
      <c r="AM75" s="102">
        <v>30380</v>
      </c>
      <c r="AN75" s="102">
        <v>24532</v>
      </c>
      <c r="AO75" s="102">
        <v>95354</v>
      </c>
      <c r="AP75" s="102">
        <v>88463</v>
      </c>
      <c r="AQ75" s="102">
        <v>94200</v>
      </c>
      <c r="AR75" s="102">
        <v>28354</v>
      </c>
      <c r="AS75" s="102">
        <v>9950</v>
      </c>
      <c r="AT75" s="102">
        <v>369317</v>
      </c>
      <c r="AU75" s="102">
        <v>38539</v>
      </c>
      <c r="AV75" s="102">
        <v>115999</v>
      </c>
      <c r="AW75" s="102">
        <v>44489</v>
      </c>
      <c r="AX75" s="102">
        <v>301695</v>
      </c>
      <c r="AY75" s="102">
        <v>183478</v>
      </c>
      <c r="AZ75" s="102">
        <v>148203</v>
      </c>
      <c r="BA75" s="102">
        <v>268034</v>
      </c>
      <c r="BB75" s="102">
        <v>14898</v>
      </c>
      <c r="BC75" s="102">
        <v>43330</v>
      </c>
      <c r="BD75" s="102">
        <v>69040</v>
      </c>
      <c r="BE75" s="102">
        <v>14161</v>
      </c>
      <c r="BF75" s="102">
        <v>271</v>
      </c>
      <c r="BG75" s="101">
        <v>4142704</v>
      </c>
      <c r="BH75" s="148"/>
      <c r="BI75" s="153">
        <v>4142704</v>
      </c>
      <c r="BJ75" s="124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6"/>
      <c r="BV75" s="38"/>
    </row>
    <row r="76" spans="1:74" ht="12.75">
      <c r="A76" s="73"/>
      <c r="B76" s="73"/>
      <c r="C76" s="7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159"/>
      <c r="BI76" s="159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8"/>
      <c r="BU76" s="38"/>
      <c r="BV76" s="38"/>
    </row>
    <row r="77" spans="1:73" ht="12.75">
      <c r="A77" s="16" t="s">
        <v>141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90"/>
      <c r="BI77" s="90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</row>
    <row r="78" spans="1:7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90"/>
      <c r="BI78" s="90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</row>
    <row r="79" spans="1:73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90"/>
      <c r="BI79" s="90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</row>
    <row r="80" spans="1:7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90"/>
      <c r="BI80" s="90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</row>
    <row r="81" spans="1:7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90"/>
      <c r="BI81" s="90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</row>
    <row r="82" spans="1:7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</row>
    <row r="83" spans="1:7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</row>
    <row r="84" spans="1:7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</row>
    <row r="85" spans="1:7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</row>
    <row r="86" spans="1:7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141"/>
      <c r="BI86" s="141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</row>
    <row r="87" spans="1:7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141"/>
      <c r="BI87" s="141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</row>
    <row r="88" spans="1:7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141"/>
      <c r="BI88" s="141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</row>
    <row r="89" spans="1:73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141"/>
      <c r="BI89" s="141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</row>
    <row r="90" spans="1:73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</row>
    <row r="91" spans="1:73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</row>
    <row r="92" spans="1:73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</row>
    <row r="93" spans="1:73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</row>
    <row r="94" spans="1:73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</row>
    <row r="95" spans="1:73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</row>
    <row r="96" spans="1:73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</row>
    <row r="97" spans="1:73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</row>
    <row r="98" spans="1:73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</row>
    <row r="99" spans="1:73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</row>
    <row r="100" spans="1:73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</row>
    <row r="101" spans="1:73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</row>
    <row r="102" spans="1:73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</row>
    <row r="103" spans="1:73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</row>
    <row r="104" spans="1:73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</row>
    <row r="105" spans="1:73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</row>
    <row r="106" spans="1:73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</row>
    <row r="107" spans="1:73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</row>
    <row r="108" spans="1:73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</row>
    <row r="109" spans="1:73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</row>
    <row r="110" spans="1:73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</row>
    <row r="111" spans="1:73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</row>
    <row r="112" spans="1:73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</row>
    <row r="113" spans="1:73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</row>
    <row r="114" spans="1:73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</row>
    <row r="115" spans="1:73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</row>
    <row r="116" spans="1:73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</row>
    <row r="117" spans="1:73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</row>
    <row r="118" spans="1:73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</row>
    <row r="119" spans="1:73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</row>
    <row r="120" spans="1:73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</row>
    <row r="121" spans="1:73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</row>
    <row r="122" spans="1:73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</row>
    <row r="123" spans="1:73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</row>
    <row r="124" spans="1:73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</row>
    <row r="125" spans="1:73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</row>
    <row r="126" spans="1:73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</row>
    <row r="127" spans="1:73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</row>
    <row r="128" spans="1:73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</row>
    <row r="129" spans="1:73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</row>
    <row r="130" spans="1:73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</row>
    <row r="131" spans="1:73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</row>
    <row r="132" spans="1:73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</row>
    <row r="133" spans="1:73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</row>
    <row r="134" spans="1:73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</row>
    <row r="135" spans="1:73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</row>
    <row r="136" spans="1:73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</row>
    <row r="137" spans="1:73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</row>
    <row r="138" spans="1:73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</row>
    <row r="139" spans="1:73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</row>
    <row r="140" spans="1:73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</row>
    <row r="141" spans="1:73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</row>
    <row r="142" spans="1:73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</row>
    <row r="143" spans="1:73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</row>
    <row r="144" spans="1:73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</row>
    <row r="145" spans="1:73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</row>
    <row r="146" spans="1:73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</row>
    <row r="147" spans="1:73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</row>
    <row r="148" spans="1:73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</row>
    <row r="149" spans="1:73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</row>
    <row r="150" spans="1:73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</row>
    <row r="151" spans="1:73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</row>
    <row r="152" spans="1:73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</row>
    <row r="153" spans="1:73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</row>
    <row r="154" spans="1:73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</row>
    <row r="155" spans="1:73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</row>
    <row r="156" spans="1:73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</row>
    <row r="157" spans="1:7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</row>
    <row r="158" spans="1:7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</row>
  </sheetData>
  <sheetProtection/>
  <mergeCells count="37">
    <mergeCell ref="D4:K4"/>
    <mergeCell ref="L4:U4"/>
    <mergeCell ref="V4:AE4"/>
    <mergeCell ref="AF4:AM4"/>
    <mergeCell ref="AN4:AW4"/>
    <mergeCell ref="AX4:BF4"/>
    <mergeCell ref="AY2:BA2"/>
    <mergeCell ref="BB2:BC2"/>
    <mergeCell ref="BD2:BF2"/>
    <mergeCell ref="BJ2:BL2"/>
    <mergeCell ref="BM2:BN2"/>
    <mergeCell ref="BS4:BT4"/>
    <mergeCell ref="BO2:BR2"/>
    <mergeCell ref="BS3:BT3"/>
    <mergeCell ref="BJ4:BR4"/>
    <mergeCell ref="R2:U2"/>
    <mergeCell ref="W2:Y2"/>
    <mergeCell ref="Z2:AA2"/>
    <mergeCell ref="AO2:AQ2"/>
    <mergeCell ref="AR2:AS2"/>
    <mergeCell ref="AT2:AW2"/>
    <mergeCell ref="BG1:BR1"/>
    <mergeCell ref="BS1:BU1"/>
    <mergeCell ref="E2:G2"/>
    <mergeCell ref="H2:I2"/>
    <mergeCell ref="J2:K2"/>
    <mergeCell ref="M2:O2"/>
    <mergeCell ref="AB2:AE2"/>
    <mergeCell ref="AG2:AI2"/>
    <mergeCell ref="AK2:AM2"/>
    <mergeCell ref="P2:Q2"/>
    <mergeCell ref="D1:K1"/>
    <mergeCell ref="L1:U1"/>
    <mergeCell ref="V1:AE1"/>
    <mergeCell ref="AF1:AM1"/>
    <mergeCell ref="AN1:AW1"/>
    <mergeCell ref="AX1:BF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&amp;LEurostat&amp;CInput-Output Framework of the European Union&amp;R&amp;P</oddHeader>
    <oddFooter>&amp;L&amp;D&amp;C&amp;F&amp;R&amp;A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U165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1" max="1" width="3.7109375" style="16" customWidth="1"/>
    <col min="2" max="2" width="5.7109375" style="16" customWidth="1"/>
    <col min="3" max="3" width="25.7109375" style="16" customWidth="1"/>
    <col min="4" max="71" width="10.7109375" style="16" customWidth="1"/>
    <col min="72" max="16384" width="11.421875" style="16" customWidth="1"/>
  </cols>
  <sheetData>
    <row r="1" spans="1:71" s="8" customFormat="1" ht="12.75">
      <c r="A1" s="62"/>
      <c r="B1" s="62"/>
      <c r="C1" s="6"/>
      <c r="D1" s="173" t="s">
        <v>8</v>
      </c>
      <c r="E1" s="173"/>
      <c r="F1" s="173"/>
      <c r="G1" s="173"/>
      <c r="H1" s="173"/>
      <c r="I1" s="173"/>
      <c r="J1" s="173"/>
      <c r="K1" s="173"/>
      <c r="L1" s="173" t="s">
        <v>8</v>
      </c>
      <c r="M1" s="173"/>
      <c r="N1" s="173"/>
      <c r="O1" s="173"/>
      <c r="P1" s="173"/>
      <c r="Q1" s="173"/>
      <c r="R1" s="173"/>
      <c r="S1" s="173"/>
      <c r="T1" s="173"/>
      <c r="U1" s="173"/>
      <c r="V1" s="173" t="s">
        <v>8</v>
      </c>
      <c r="W1" s="173"/>
      <c r="X1" s="173"/>
      <c r="Y1" s="173"/>
      <c r="Z1" s="173"/>
      <c r="AA1" s="173"/>
      <c r="AB1" s="173"/>
      <c r="AC1" s="173"/>
      <c r="AD1" s="173"/>
      <c r="AE1" s="173"/>
      <c r="AF1" s="173" t="s">
        <v>8</v>
      </c>
      <c r="AG1" s="173"/>
      <c r="AH1" s="173"/>
      <c r="AI1" s="173"/>
      <c r="AJ1" s="173"/>
      <c r="AK1" s="173"/>
      <c r="AL1" s="173"/>
      <c r="AM1" s="173"/>
      <c r="AN1" s="173" t="s">
        <v>8</v>
      </c>
      <c r="AO1" s="173"/>
      <c r="AP1" s="173"/>
      <c r="AQ1" s="173"/>
      <c r="AR1" s="173"/>
      <c r="AS1" s="173"/>
      <c r="AT1" s="173"/>
      <c r="AU1" s="173"/>
      <c r="AV1" s="173"/>
      <c r="AW1" s="173"/>
      <c r="AX1" s="173" t="s">
        <v>8</v>
      </c>
      <c r="AY1" s="173"/>
      <c r="AZ1" s="173"/>
      <c r="BA1" s="173"/>
      <c r="BB1" s="173"/>
      <c r="BC1" s="173"/>
      <c r="BD1" s="173"/>
      <c r="BE1" s="173"/>
      <c r="BF1" s="173"/>
      <c r="BG1" s="173" t="s">
        <v>8</v>
      </c>
      <c r="BH1" s="173"/>
      <c r="BI1" s="173"/>
      <c r="BJ1" s="173"/>
      <c r="BK1" s="173"/>
      <c r="BL1" s="173"/>
      <c r="BM1" s="173"/>
      <c r="BN1" s="173"/>
      <c r="BO1" s="173"/>
      <c r="BP1" s="173"/>
      <c r="BQ1" s="174"/>
      <c r="BR1" s="174"/>
      <c r="BS1" s="174"/>
    </row>
    <row r="2" spans="1:71" s="8" customFormat="1" ht="12.75" customHeight="1">
      <c r="A2" s="9"/>
      <c r="B2" s="9"/>
      <c r="C2" s="9" t="s">
        <v>9</v>
      </c>
      <c r="D2" s="9" t="s">
        <v>10</v>
      </c>
      <c r="E2" s="175" t="str">
        <f>doc!$D$4</f>
        <v>Sweden</v>
      </c>
      <c r="F2" s="175"/>
      <c r="G2" s="175"/>
      <c r="H2" s="176" t="str">
        <f>doc!$D$5</f>
        <v>Mill. NAC</v>
      </c>
      <c r="I2" s="176"/>
      <c r="J2" s="177" t="str">
        <f>IF(doc!$D$6="CUP","current prices",IF(doc!$D$6="COPPY","constant prices of previous year",IF(doc!$D$6="COPYY","constant prices of base year 19"&amp;doc!#REF!,"")))</f>
        <v>current prices</v>
      </c>
      <c r="K2" s="177"/>
      <c r="L2" s="9"/>
      <c r="M2" s="175" t="str">
        <f>doc!$D$4</f>
        <v>Sweden</v>
      </c>
      <c r="N2" s="175"/>
      <c r="O2" s="175"/>
      <c r="P2" s="176" t="str">
        <f>doc!$D$5</f>
        <v>Mill. NAC</v>
      </c>
      <c r="Q2" s="176"/>
      <c r="R2" s="177" t="str">
        <f>IF(doc!$D$6="CUP","current prices",IF(doc!$D$6="COPPY","constant prices of previous year",IF(doc!$D$6="COPYY","constant prices of base year 19"&amp;doc!#REF!,"")))</f>
        <v>current prices</v>
      </c>
      <c r="S2" s="177"/>
      <c r="T2" s="177"/>
      <c r="U2" s="177"/>
      <c r="V2" s="9"/>
      <c r="W2" s="175" t="str">
        <f>doc!$D$4</f>
        <v>Sweden</v>
      </c>
      <c r="X2" s="175"/>
      <c r="Y2" s="175"/>
      <c r="Z2" s="176" t="str">
        <f>doc!$D$5</f>
        <v>Mill. NAC</v>
      </c>
      <c r="AA2" s="176"/>
      <c r="AB2" s="177" t="str">
        <f>IF(doc!$D$6="CUP","current prices",IF(doc!$D$6="COPPY","constant prices of previous year",IF(doc!$D$6="COPYY","constant prices of base year 19"&amp;doc!#REF!,"")))</f>
        <v>current prices</v>
      </c>
      <c r="AC2" s="177"/>
      <c r="AD2" s="177"/>
      <c r="AE2" s="177"/>
      <c r="AF2" s="9"/>
      <c r="AG2" s="175" t="str">
        <f>doc!$D$4</f>
        <v>Sweden</v>
      </c>
      <c r="AH2" s="175"/>
      <c r="AI2" s="175"/>
      <c r="AJ2" s="10" t="str">
        <f>doc!$D$5</f>
        <v>Mill. NAC</v>
      </c>
      <c r="AK2" s="177"/>
      <c r="AL2" s="177"/>
      <c r="AM2" s="177"/>
      <c r="AN2" s="9"/>
      <c r="AO2" s="175" t="str">
        <f>doc!$D$4</f>
        <v>Sweden</v>
      </c>
      <c r="AP2" s="175"/>
      <c r="AQ2" s="175"/>
      <c r="AR2" s="176" t="str">
        <f>doc!$D$5</f>
        <v>Mill. NAC</v>
      </c>
      <c r="AS2" s="176"/>
      <c r="AT2" s="177" t="str">
        <f>IF(doc!$D$6="CUP","current prices",IF(doc!$D$6="COPPY","constant prices of previous year",IF(doc!$D$6="COPYY","constant prices of base year 19"&amp;doc!#REF!,"")))</f>
        <v>current prices</v>
      </c>
      <c r="AU2" s="177"/>
      <c r="AV2" s="177"/>
      <c r="AW2" s="177"/>
      <c r="AX2" s="9"/>
      <c r="AY2" s="175" t="str">
        <f>doc!$D$4</f>
        <v>Sweden</v>
      </c>
      <c r="AZ2" s="175"/>
      <c r="BA2" s="175"/>
      <c r="BB2" s="176" t="str">
        <f>doc!$D$5</f>
        <v>Mill. NAC</v>
      </c>
      <c r="BC2" s="176"/>
      <c r="BD2" s="177" t="str">
        <f>IF(doc!$D$6="CUP","current prices",IF(doc!$D$6="COPPY","constant prices of previous year",IF(doc!$D$6="COPYY","constant prices of base year 19"&amp;doc!#REF!,"")))</f>
        <v>current prices</v>
      </c>
      <c r="BE2" s="177"/>
      <c r="BF2" s="177"/>
      <c r="BG2" s="9"/>
      <c r="BH2" s="175" t="str">
        <f>doc!$D$4</f>
        <v>Sweden</v>
      </c>
      <c r="BI2" s="175"/>
      <c r="BJ2" s="175"/>
      <c r="BK2" s="176" t="str">
        <f>doc!$D$5</f>
        <v>Mill. NAC</v>
      </c>
      <c r="BL2" s="176"/>
      <c r="BM2" s="177" t="str">
        <f>IF(doc!$D$6="CUP","current prices",IF(doc!$D$6="COPPY","constant prices of previous year",IF(doc!$D$6="COPYY","constant prices of base year 19"&amp;doc!#REF!,"")))</f>
        <v>current prices</v>
      </c>
      <c r="BN2" s="177"/>
      <c r="BO2" s="177"/>
      <c r="BP2" s="177"/>
      <c r="BQ2" s="5"/>
      <c r="BR2" s="10" t="str">
        <f>doc!$D$5</f>
        <v>Mill. NAC</v>
      </c>
      <c r="BS2" s="10"/>
    </row>
    <row r="3" spans="1:71" s="8" customFormat="1" ht="12.75">
      <c r="A3" s="11"/>
      <c r="B3" s="11"/>
      <c r="C3" s="7">
        <v>2000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177"/>
      <c r="BR3" s="177"/>
      <c r="BS3" s="84"/>
    </row>
    <row r="4" spans="1:71" ht="12.75" customHeight="1">
      <c r="A4" s="12" t="s">
        <v>10</v>
      </c>
      <c r="B4" s="13"/>
      <c r="C4" s="14"/>
      <c r="D4" s="180" t="s">
        <v>144</v>
      </c>
      <c r="E4" s="180"/>
      <c r="F4" s="180"/>
      <c r="G4" s="180"/>
      <c r="H4" s="180"/>
      <c r="I4" s="180"/>
      <c r="J4" s="180"/>
      <c r="K4" s="180"/>
      <c r="L4" s="180" t="s">
        <v>144</v>
      </c>
      <c r="M4" s="180"/>
      <c r="N4" s="180"/>
      <c r="O4" s="180"/>
      <c r="P4" s="180"/>
      <c r="Q4" s="180"/>
      <c r="R4" s="180"/>
      <c r="S4" s="180"/>
      <c r="T4" s="180"/>
      <c r="U4" s="180"/>
      <c r="V4" s="180" t="s">
        <v>144</v>
      </c>
      <c r="W4" s="180"/>
      <c r="X4" s="180"/>
      <c r="Y4" s="180"/>
      <c r="Z4" s="180"/>
      <c r="AA4" s="180"/>
      <c r="AB4" s="180"/>
      <c r="AC4" s="180"/>
      <c r="AD4" s="180"/>
      <c r="AE4" s="180"/>
      <c r="AF4" s="180" t="s">
        <v>144</v>
      </c>
      <c r="AG4" s="180"/>
      <c r="AH4" s="180"/>
      <c r="AI4" s="180"/>
      <c r="AJ4" s="180"/>
      <c r="AK4" s="180"/>
      <c r="AL4" s="180"/>
      <c r="AM4" s="180"/>
      <c r="AN4" s="180" t="s">
        <v>144</v>
      </c>
      <c r="AO4" s="180"/>
      <c r="AP4" s="180"/>
      <c r="AQ4" s="180"/>
      <c r="AR4" s="180"/>
      <c r="AS4" s="180"/>
      <c r="AT4" s="180"/>
      <c r="AU4" s="180"/>
      <c r="AV4" s="180"/>
      <c r="AW4" s="180"/>
      <c r="AX4" s="180" t="s">
        <v>144</v>
      </c>
      <c r="AY4" s="180"/>
      <c r="AZ4" s="180"/>
      <c r="BA4" s="180"/>
      <c r="BB4" s="180"/>
      <c r="BC4" s="180"/>
      <c r="BD4" s="180"/>
      <c r="BE4" s="180"/>
      <c r="BF4" s="180"/>
      <c r="BG4" s="45"/>
      <c r="BH4" s="182" t="s">
        <v>122</v>
      </c>
      <c r="BI4" s="178"/>
      <c r="BJ4" s="178"/>
      <c r="BK4" s="178"/>
      <c r="BL4" s="178"/>
      <c r="BM4" s="178"/>
      <c r="BN4" s="178"/>
      <c r="BO4" s="178"/>
      <c r="BP4" s="178"/>
      <c r="BQ4" s="178"/>
      <c r="BR4" s="179"/>
      <c r="BS4" s="15" t="s">
        <v>10</v>
      </c>
    </row>
    <row r="5" spans="1:73" ht="169.5" customHeight="1">
      <c r="A5" s="17" t="s">
        <v>10</v>
      </c>
      <c r="B5" s="18" t="s">
        <v>10</v>
      </c>
      <c r="C5" s="65" t="s">
        <v>144</v>
      </c>
      <c r="D5" s="46" t="s">
        <v>70</v>
      </c>
      <c r="E5" s="26" t="s">
        <v>71</v>
      </c>
      <c r="F5" s="26" t="s">
        <v>145</v>
      </c>
      <c r="G5" s="26" t="s">
        <v>72</v>
      </c>
      <c r="H5" s="26" t="s">
        <v>73</v>
      </c>
      <c r="I5" s="26" t="s">
        <v>74</v>
      </c>
      <c r="J5" s="19" t="s">
        <v>169</v>
      </c>
      <c r="K5" s="19" t="s">
        <v>163</v>
      </c>
      <c r="L5" s="26" t="s">
        <v>75</v>
      </c>
      <c r="M5" s="26" t="s">
        <v>76</v>
      </c>
      <c r="N5" s="26" t="s">
        <v>77</v>
      </c>
      <c r="O5" s="26" t="s">
        <v>146</v>
      </c>
      <c r="P5" s="26" t="s">
        <v>79</v>
      </c>
      <c r="Q5" s="26" t="s">
        <v>80</v>
      </c>
      <c r="R5" s="26" t="s">
        <v>81</v>
      </c>
      <c r="S5" s="26" t="s">
        <v>147</v>
      </c>
      <c r="T5" s="26" t="s">
        <v>83</v>
      </c>
      <c r="U5" s="26" t="s">
        <v>84</v>
      </c>
      <c r="V5" s="26" t="s">
        <v>85</v>
      </c>
      <c r="W5" s="26" t="s">
        <v>86</v>
      </c>
      <c r="X5" s="26" t="s">
        <v>87</v>
      </c>
      <c r="Y5" s="26" t="s">
        <v>88</v>
      </c>
      <c r="Z5" s="26" t="s">
        <v>89</v>
      </c>
      <c r="AA5" s="26" t="s">
        <v>90</v>
      </c>
      <c r="AB5" s="26" t="s">
        <v>91</v>
      </c>
      <c r="AC5" s="26" t="s">
        <v>92</v>
      </c>
      <c r="AD5" s="26" t="s">
        <v>93</v>
      </c>
      <c r="AE5" s="26" t="s">
        <v>94</v>
      </c>
      <c r="AF5" s="26" t="s">
        <v>148</v>
      </c>
      <c r="AG5" s="26" t="s">
        <v>96</v>
      </c>
      <c r="AH5" s="26" t="s">
        <v>97</v>
      </c>
      <c r="AI5" s="26" t="s">
        <v>98</v>
      </c>
      <c r="AJ5" s="19" t="s">
        <v>167</v>
      </c>
      <c r="AK5" s="26" t="s">
        <v>149</v>
      </c>
      <c r="AL5" s="26" t="s">
        <v>150</v>
      </c>
      <c r="AM5" s="26" t="s">
        <v>101</v>
      </c>
      <c r="AN5" s="26" t="s">
        <v>102</v>
      </c>
      <c r="AO5" s="26" t="s">
        <v>103</v>
      </c>
      <c r="AP5" s="26" t="s">
        <v>151</v>
      </c>
      <c r="AQ5" s="26" t="s">
        <v>105</v>
      </c>
      <c r="AR5" s="26" t="s">
        <v>106</v>
      </c>
      <c r="AS5" s="26" t="s">
        <v>107</v>
      </c>
      <c r="AT5" s="26" t="s">
        <v>108</v>
      </c>
      <c r="AU5" s="26" t="s">
        <v>11</v>
      </c>
      <c r="AV5" s="26" t="s">
        <v>110</v>
      </c>
      <c r="AW5" s="26" t="s">
        <v>111</v>
      </c>
      <c r="AX5" s="26" t="s">
        <v>112</v>
      </c>
      <c r="AY5" s="26" t="s">
        <v>113</v>
      </c>
      <c r="AZ5" s="26" t="s">
        <v>114</v>
      </c>
      <c r="BA5" s="26" t="s">
        <v>115</v>
      </c>
      <c r="BB5" s="26" t="s">
        <v>116</v>
      </c>
      <c r="BC5" s="26" t="s">
        <v>117</v>
      </c>
      <c r="BD5" s="26" t="s">
        <v>118</v>
      </c>
      <c r="BE5" s="26" t="s">
        <v>119</v>
      </c>
      <c r="BF5" s="26" t="s">
        <v>12</v>
      </c>
      <c r="BG5" s="29" t="s">
        <v>5</v>
      </c>
      <c r="BH5" s="25" t="s">
        <v>123</v>
      </c>
      <c r="BI5" s="47" t="s">
        <v>124</v>
      </c>
      <c r="BJ5" s="26" t="s">
        <v>125</v>
      </c>
      <c r="BK5" s="48" t="s">
        <v>126</v>
      </c>
      <c r="BL5" s="26" t="s">
        <v>127</v>
      </c>
      <c r="BM5" s="26" t="s">
        <v>128</v>
      </c>
      <c r="BN5" s="26" t="s">
        <v>129</v>
      </c>
      <c r="BO5" s="48" t="s">
        <v>130</v>
      </c>
      <c r="BP5" s="48" t="s">
        <v>131</v>
      </c>
      <c r="BQ5" s="48" t="s">
        <v>132</v>
      </c>
      <c r="BR5" s="27" t="s">
        <v>142</v>
      </c>
      <c r="BS5" s="21" t="s">
        <v>160</v>
      </c>
      <c r="BT5" s="38"/>
      <c r="BU5" s="38"/>
    </row>
    <row r="6" spans="1:73" ht="12.75" customHeight="1">
      <c r="A6" s="23"/>
      <c r="B6" s="49" t="s">
        <v>15</v>
      </c>
      <c r="C6" s="24" t="s">
        <v>16</v>
      </c>
      <c r="D6" s="50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 t="s">
        <v>22</v>
      </c>
      <c r="J6" s="26" t="s">
        <v>165</v>
      </c>
      <c r="K6" s="26" t="s">
        <v>166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  <c r="R6" s="26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6" t="s">
        <v>37</v>
      </c>
      <c r="AA6" s="26" t="s">
        <v>38</v>
      </c>
      <c r="AB6" s="26" t="s">
        <v>39</v>
      </c>
      <c r="AC6" s="26" t="s">
        <v>40</v>
      </c>
      <c r="AD6" s="26" t="s">
        <v>41</v>
      </c>
      <c r="AE6" s="26" t="s">
        <v>42</v>
      </c>
      <c r="AF6" s="26" t="s">
        <v>43</v>
      </c>
      <c r="AG6" s="26" t="s">
        <v>44</v>
      </c>
      <c r="AH6" s="26" t="s">
        <v>45</v>
      </c>
      <c r="AI6" s="26" t="s">
        <v>46</v>
      </c>
      <c r="AJ6" s="26" t="s">
        <v>168</v>
      </c>
      <c r="AK6" s="26" t="s">
        <v>47</v>
      </c>
      <c r="AL6" s="26" t="s">
        <v>48</v>
      </c>
      <c r="AM6" s="26" t="s">
        <v>49</v>
      </c>
      <c r="AN6" s="26" t="s">
        <v>50</v>
      </c>
      <c r="AO6" s="26" t="s">
        <v>51</v>
      </c>
      <c r="AP6" s="26" t="s">
        <v>52</v>
      </c>
      <c r="AQ6" s="26" t="s">
        <v>53</v>
      </c>
      <c r="AR6" s="26" t="s">
        <v>54</v>
      </c>
      <c r="AS6" s="26" t="s">
        <v>55</v>
      </c>
      <c r="AT6" s="26" t="s">
        <v>56</v>
      </c>
      <c r="AU6" s="26" t="s">
        <v>57</v>
      </c>
      <c r="AV6" s="26" t="s">
        <v>58</v>
      </c>
      <c r="AW6" s="26" t="s">
        <v>59</v>
      </c>
      <c r="AX6" s="26" t="s">
        <v>60</v>
      </c>
      <c r="AY6" s="26" t="s">
        <v>61</v>
      </c>
      <c r="AZ6" s="26" t="s">
        <v>62</v>
      </c>
      <c r="BA6" s="26" t="s">
        <v>63</v>
      </c>
      <c r="BB6" s="26" t="s">
        <v>64</v>
      </c>
      <c r="BC6" s="26" t="s">
        <v>65</v>
      </c>
      <c r="BD6" s="26" t="s">
        <v>66</v>
      </c>
      <c r="BE6" s="26" t="s">
        <v>67</v>
      </c>
      <c r="BF6" s="26" t="s">
        <v>68</v>
      </c>
      <c r="BG6" s="29"/>
      <c r="BH6" s="28"/>
      <c r="BI6" s="47"/>
      <c r="BJ6" s="26"/>
      <c r="BK6" s="48"/>
      <c r="BL6" s="25"/>
      <c r="BM6" s="25"/>
      <c r="BN6" s="25"/>
      <c r="BO6" s="48"/>
      <c r="BP6" s="48"/>
      <c r="BQ6" s="48"/>
      <c r="BR6" s="27"/>
      <c r="BS6" s="30"/>
      <c r="BT6" s="38"/>
      <c r="BU6" s="38"/>
    </row>
    <row r="7" spans="1:73" ht="12.75">
      <c r="A7" s="31" t="s">
        <v>69</v>
      </c>
      <c r="B7" s="32"/>
      <c r="C7" s="33" t="s">
        <v>10</v>
      </c>
      <c r="D7" s="85">
        <v>1</v>
      </c>
      <c r="E7" s="34">
        <f aca="true" t="shared" si="0" ref="E7:BP7">D7+1</f>
        <v>2</v>
      </c>
      <c r="F7" s="34">
        <f t="shared" si="0"/>
        <v>3</v>
      </c>
      <c r="G7" s="34">
        <f t="shared" si="0"/>
        <v>4</v>
      </c>
      <c r="H7" s="34">
        <f t="shared" si="0"/>
        <v>5</v>
      </c>
      <c r="I7" s="34">
        <f t="shared" si="0"/>
        <v>6</v>
      </c>
      <c r="J7" s="34">
        <f t="shared" si="0"/>
        <v>7</v>
      </c>
      <c r="K7" s="34">
        <f t="shared" si="0"/>
        <v>8</v>
      </c>
      <c r="L7" s="34">
        <f t="shared" si="0"/>
        <v>9</v>
      </c>
      <c r="M7" s="34">
        <f t="shared" si="0"/>
        <v>10</v>
      </c>
      <c r="N7" s="34">
        <f t="shared" si="0"/>
        <v>11</v>
      </c>
      <c r="O7" s="34">
        <f t="shared" si="0"/>
        <v>12</v>
      </c>
      <c r="P7" s="34">
        <f t="shared" si="0"/>
        <v>13</v>
      </c>
      <c r="Q7" s="34">
        <f t="shared" si="0"/>
        <v>14</v>
      </c>
      <c r="R7" s="34">
        <f t="shared" si="0"/>
        <v>15</v>
      </c>
      <c r="S7" s="34">
        <f t="shared" si="0"/>
        <v>16</v>
      </c>
      <c r="T7" s="34">
        <f t="shared" si="0"/>
        <v>17</v>
      </c>
      <c r="U7" s="34">
        <f t="shared" si="0"/>
        <v>18</v>
      </c>
      <c r="V7" s="34">
        <f t="shared" si="0"/>
        <v>19</v>
      </c>
      <c r="W7" s="34">
        <f t="shared" si="0"/>
        <v>20</v>
      </c>
      <c r="X7" s="34">
        <f t="shared" si="0"/>
        <v>21</v>
      </c>
      <c r="Y7" s="34">
        <f t="shared" si="0"/>
        <v>22</v>
      </c>
      <c r="Z7" s="34">
        <f t="shared" si="0"/>
        <v>23</v>
      </c>
      <c r="AA7" s="34">
        <f t="shared" si="0"/>
        <v>24</v>
      </c>
      <c r="AB7" s="34">
        <f t="shared" si="0"/>
        <v>25</v>
      </c>
      <c r="AC7" s="34">
        <f t="shared" si="0"/>
        <v>26</v>
      </c>
      <c r="AD7" s="34">
        <f t="shared" si="0"/>
        <v>27</v>
      </c>
      <c r="AE7" s="34">
        <f t="shared" si="0"/>
        <v>28</v>
      </c>
      <c r="AF7" s="34">
        <f t="shared" si="0"/>
        <v>29</v>
      </c>
      <c r="AG7" s="34">
        <f t="shared" si="0"/>
        <v>30</v>
      </c>
      <c r="AH7" s="34">
        <f t="shared" si="0"/>
        <v>31</v>
      </c>
      <c r="AI7" s="34">
        <f t="shared" si="0"/>
        <v>32</v>
      </c>
      <c r="AJ7" s="34">
        <f t="shared" si="0"/>
        <v>33</v>
      </c>
      <c r="AK7" s="34">
        <f t="shared" si="0"/>
        <v>34</v>
      </c>
      <c r="AL7" s="34">
        <f t="shared" si="0"/>
        <v>35</v>
      </c>
      <c r="AM7" s="34">
        <f t="shared" si="0"/>
        <v>36</v>
      </c>
      <c r="AN7" s="34">
        <f t="shared" si="0"/>
        <v>37</v>
      </c>
      <c r="AO7" s="34">
        <f t="shared" si="0"/>
        <v>38</v>
      </c>
      <c r="AP7" s="34">
        <f t="shared" si="0"/>
        <v>39</v>
      </c>
      <c r="AQ7" s="34">
        <f t="shared" si="0"/>
        <v>40</v>
      </c>
      <c r="AR7" s="34">
        <f t="shared" si="0"/>
        <v>41</v>
      </c>
      <c r="AS7" s="34">
        <f t="shared" si="0"/>
        <v>42</v>
      </c>
      <c r="AT7" s="34">
        <f t="shared" si="0"/>
        <v>43</v>
      </c>
      <c r="AU7" s="34">
        <f t="shared" si="0"/>
        <v>44</v>
      </c>
      <c r="AV7" s="34">
        <f t="shared" si="0"/>
        <v>45</v>
      </c>
      <c r="AW7" s="34">
        <f t="shared" si="0"/>
        <v>46</v>
      </c>
      <c r="AX7" s="34">
        <f t="shared" si="0"/>
        <v>47</v>
      </c>
      <c r="AY7" s="34">
        <f t="shared" si="0"/>
        <v>48</v>
      </c>
      <c r="AZ7" s="34">
        <f t="shared" si="0"/>
        <v>49</v>
      </c>
      <c r="BA7" s="34">
        <f t="shared" si="0"/>
        <v>50</v>
      </c>
      <c r="BB7" s="34">
        <f t="shared" si="0"/>
        <v>51</v>
      </c>
      <c r="BC7" s="34">
        <f t="shared" si="0"/>
        <v>52</v>
      </c>
      <c r="BD7" s="34">
        <f t="shared" si="0"/>
        <v>53</v>
      </c>
      <c r="BE7" s="34">
        <f t="shared" si="0"/>
        <v>54</v>
      </c>
      <c r="BF7" s="34">
        <f t="shared" si="0"/>
        <v>55</v>
      </c>
      <c r="BG7" s="34">
        <f t="shared" si="0"/>
        <v>56</v>
      </c>
      <c r="BH7" s="34">
        <f t="shared" si="0"/>
        <v>57</v>
      </c>
      <c r="BI7" s="34">
        <f t="shared" si="0"/>
        <v>58</v>
      </c>
      <c r="BJ7" s="34">
        <f t="shared" si="0"/>
        <v>59</v>
      </c>
      <c r="BK7" s="34">
        <f t="shared" si="0"/>
        <v>60</v>
      </c>
      <c r="BL7" s="34">
        <f t="shared" si="0"/>
        <v>61</v>
      </c>
      <c r="BM7" s="34">
        <f t="shared" si="0"/>
        <v>62</v>
      </c>
      <c r="BN7" s="34">
        <f t="shared" si="0"/>
        <v>63</v>
      </c>
      <c r="BO7" s="34">
        <f t="shared" si="0"/>
        <v>64</v>
      </c>
      <c r="BP7" s="34">
        <f t="shared" si="0"/>
        <v>65</v>
      </c>
      <c r="BQ7" s="34">
        <f>BP7+1</f>
        <v>66</v>
      </c>
      <c r="BR7" s="34">
        <f>BQ7+1</f>
        <v>67</v>
      </c>
      <c r="BS7" s="34">
        <f>BR7+1</f>
        <v>68</v>
      </c>
      <c r="BT7" s="38"/>
      <c r="BU7" s="38"/>
    </row>
    <row r="8" spans="1:73" ht="12.75">
      <c r="A8" s="52">
        <v>1</v>
      </c>
      <c r="B8" s="35" t="s">
        <v>17</v>
      </c>
      <c r="C8" s="86" t="s">
        <v>70</v>
      </c>
      <c r="D8" s="90">
        <v>423</v>
      </c>
      <c r="E8" s="91">
        <v>26</v>
      </c>
      <c r="F8" s="91">
        <v>0</v>
      </c>
      <c r="G8" s="91">
        <v>1</v>
      </c>
      <c r="H8" s="91">
        <v>0</v>
      </c>
      <c r="I8" s="91">
        <v>0</v>
      </c>
      <c r="J8" s="91">
        <v>1</v>
      </c>
      <c r="K8" s="91">
        <v>3670</v>
      </c>
      <c r="L8" s="91">
        <v>38</v>
      </c>
      <c r="M8" s="91">
        <v>6</v>
      </c>
      <c r="N8" s="91">
        <v>3</v>
      </c>
      <c r="O8" s="91">
        <v>1</v>
      </c>
      <c r="P8" s="91">
        <v>2</v>
      </c>
      <c r="Q8" s="91">
        <v>0</v>
      </c>
      <c r="R8" s="91">
        <v>0</v>
      </c>
      <c r="S8" s="91">
        <v>37</v>
      </c>
      <c r="T8" s="91">
        <v>86</v>
      </c>
      <c r="U8" s="91">
        <v>0</v>
      </c>
      <c r="V8" s="91">
        <v>0</v>
      </c>
      <c r="W8" s="91">
        <v>0</v>
      </c>
      <c r="X8" s="91">
        <v>1</v>
      </c>
      <c r="Y8" s="91">
        <v>0</v>
      </c>
      <c r="Z8" s="91">
        <v>0</v>
      </c>
      <c r="AA8" s="91">
        <v>1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1</v>
      </c>
      <c r="AH8" s="91">
        <v>0</v>
      </c>
      <c r="AI8" s="91">
        <v>86</v>
      </c>
      <c r="AJ8" s="91">
        <v>231</v>
      </c>
      <c r="AK8" s="91">
        <v>280</v>
      </c>
      <c r="AL8" s="91">
        <v>6</v>
      </c>
      <c r="AM8" s="91">
        <v>16</v>
      </c>
      <c r="AN8" s="91">
        <v>0</v>
      </c>
      <c r="AO8" s="91">
        <v>28</v>
      </c>
      <c r="AP8" s="91">
        <v>0</v>
      </c>
      <c r="AQ8" s="91">
        <v>5</v>
      </c>
      <c r="AR8" s="91">
        <v>1</v>
      </c>
      <c r="AS8" s="91">
        <v>5</v>
      </c>
      <c r="AT8" s="91">
        <v>68</v>
      </c>
      <c r="AU8" s="91">
        <v>17</v>
      </c>
      <c r="AV8" s="91">
        <v>37</v>
      </c>
      <c r="AW8" s="91">
        <v>5</v>
      </c>
      <c r="AX8" s="91">
        <v>57</v>
      </c>
      <c r="AY8" s="91">
        <v>16</v>
      </c>
      <c r="AZ8" s="91">
        <v>40</v>
      </c>
      <c r="BA8" s="91">
        <v>121</v>
      </c>
      <c r="BB8" s="91">
        <v>11</v>
      </c>
      <c r="BC8" s="91">
        <v>13</v>
      </c>
      <c r="BD8" s="91">
        <v>19</v>
      </c>
      <c r="BE8" s="91">
        <v>6</v>
      </c>
      <c r="BF8" s="91">
        <v>0</v>
      </c>
      <c r="BG8" s="136">
        <v>5365</v>
      </c>
      <c r="BH8" s="90">
        <v>5814</v>
      </c>
      <c r="BI8" s="91">
        <v>0</v>
      </c>
      <c r="BJ8" s="91">
        <v>0</v>
      </c>
      <c r="BK8" s="92">
        <v>5814</v>
      </c>
      <c r="BL8" s="91">
        <v>104</v>
      </c>
      <c r="BM8" s="91">
        <v>0</v>
      </c>
      <c r="BN8" s="91">
        <v>0</v>
      </c>
      <c r="BO8" s="92">
        <v>0</v>
      </c>
      <c r="BP8" s="92">
        <v>104</v>
      </c>
      <c r="BQ8" s="92">
        <v>285</v>
      </c>
      <c r="BR8" s="92">
        <v>6203</v>
      </c>
      <c r="BS8" s="93">
        <v>11568</v>
      </c>
      <c r="BT8" s="38"/>
      <c r="BU8" s="38"/>
    </row>
    <row r="9" spans="1:73" ht="12.75">
      <c r="A9" s="39">
        <v>2</v>
      </c>
      <c r="B9" s="40" t="s">
        <v>18</v>
      </c>
      <c r="C9" s="41" t="s">
        <v>71</v>
      </c>
      <c r="D9" s="94">
        <v>3</v>
      </c>
      <c r="E9" s="95">
        <v>42</v>
      </c>
      <c r="F9" s="95">
        <v>0</v>
      </c>
      <c r="G9" s="95">
        <v>0</v>
      </c>
      <c r="H9" s="95">
        <v>0</v>
      </c>
      <c r="I9" s="95">
        <v>0</v>
      </c>
      <c r="J9" s="95">
        <v>1</v>
      </c>
      <c r="K9" s="95">
        <v>1</v>
      </c>
      <c r="L9" s="95">
        <v>0</v>
      </c>
      <c r="M9" s="95">
        <v>0</v>
      </c>
      <c r="N9" s="95">
        <v>0</v>
      </c>
      <c r="O9" s="95">
        <v>484</v>
      </c>
      <c r="P9" s="95">
        <v>3814</v>
      </c>
      <c r="Q9" s="95">
        <v>9</v>
      </c>
      <c r="R9" s="95">
        <v>0</v>
      </c>
      <c r="S9" s="95">
        <v>30</v>
      </c>
      <c r="T9" s="95">
        <v>28</v>
      </c>
      <c r="U9" s="95">
        <v>5</v>
      </c>
      <c r="V9" s="95">
        <v>10</v>
      </c>
      <c r="W9" s="95">
        <v>0</v>
      </c>
      <c r="X9" s="95">
        <v>5</v>
      </c>
      <c r="Y9" s="95">
        <v>1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4</v>
      </c>
      <c r="AF9" s="95">
        <v>2</v>
      </c>
      <c r="AG9" s="95">
        <v>38</v>
      </c>
      <c r="AH9" s="95">
        <v>0</v>
      </c>
      <c r="AI9" s="95">
        <v>10</v>
      </c>
      <c r="AJ9" s="95">
        <v>93</v>
      </c>
      <c r="AK9" s="95">
        <v>0</v>
      </c>
      <c r="AL9" s="95">
        <v>3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20</v>
      </c>
      <c r="AU9" s="95">
        <v>7</v>
      </c>
      <c r="AV9" s="95">
        <v>23</v>
      </c>
      <c r="AW9" s="95">
        <v>46</v>
      </c>
      <c r="AX9" s="95">
        <v>62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104">
        <v>4741</v>
      </c>
      <c r="BH9" s="94">
        <v>39</v>
      </c>
      <c r="BI9" s="95">
        <v>0</v>
      </c>
      <c r="BJ9" s="95">
        <v>0</v>
      </c>
      <c r="BK9" s="96">
        <v>39</v>
      </c>
      <c r="BL9" s="95">
        <v>0</v>
      </c>
      <c r="BM9" s="95">
        <v>0</v>
      </c>
      <c r="BN9" s="95">
        <v>-101</v>
      </c>
      <c r="BO9" s="96">
        <v>-101</v>
      </c>
      <c r="BP9" s="96">
        <v>-101</v>
      </c>
      <c r="BQ9" s="96">
        <v>0</v>
      </c>
      <c r="BR9" s="96">
        <v>-62</v>
      </c>
      <c r="BS9" s="97">
        <v>4679</v>
      </c>
      <c r="BT9" s="38"/>
      <c r="BU9" s="38"/>
    </row>
    <row r="10" spans="1:73" ht="12.75">
      <c r="A10" s="39">
        <v>3</v>
      </c>
      <c r="B10" s="40" t="s">
        <v>19</v>
      </c>
      <c r="C10" s="41" t="s">
        <v>152</v>
      </c>
      <c r="D10" s="94">
        <v>6</v>
      </c>
      <c r="E10" s="95">
        <v>1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317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30</v>
      </c>
      <c r="AK10" s="95">
        <v>227</v>
      </c>
      <c r="AL10" s="95">
        <v>0</v>
      </c>
      <c r="AM10" s="95">
        <v>12</v>
      </c>
      <c r="AN10" s="95">
        <v>0</v>
      </c>
      <c r="AO10" s="95">
        <v>3</v>
      </c>
      <c r="AP10" s="95">
        <v>0</v>
      </c>
      <c r="AQ10" s="95">
        <v>0</v>
      </c>
      <c r="AR10" s="95">
        <v>0</v>
      </c>
      <c r="AS10" s="95">
        <v>0</v>
      </c>
      <c r="AT10" s="95">
        <v>1</v>
      </c>
      <c r="AU10" s="95">
        <v>2</v>
      </c>
      <c r="AV10" s="95">
        <v>3</v>
      </c>
      <c r="AW10" s="95">
        <v>0</v>
      </c>
      <c r="AX10" s="95">
        <v>1</v>
      </c>
      <c r="AY10" s="95">
        <v>3</v>
      </c>
      <c r="AZ10" s="95">
        <v>2</v>
      </c>
      <c r="BA10" s="95">
        <v>10</v>
      </c>
      <c r="BB10" s="95">
        <v>0</v>
      </c>
      <c r="BC10" s="95">
        <v>0</v>
      </c>
      <c r="BD10" s="95">
        <v>5</v>
      </c>
      <c r="BE10" s="95">
        <v>0</v>
      </c>
      <c r="BF10" s="95">
        <v>0</v>
      </c>
      <c r="BG10" s="104">
        <v>623</v>
      </c>
      <c r="BH10" s="94">
        <v>209</v>
      </c>
      <c r="BI10" s="95">
        <v>0</v>
      </c>
      <c r="BJ10" s="95">
        <v>0</v>
      </c>
      <c r="BK10" s="96">
        <v>209</v>
      </c>
      <c r="BL10" s="95">
        <v>0</v>
      </c>
      <c r="BM10" s="95">
        <v>0</v>
      </c>
      <c r="BN10" s="95">
        <v>0</v>
      </c>
      <c r="BO10" s="96">
        <v>0</v>
      </c>
      <c r="BP10" s="96">
        <v>0</v>
      </c>
      <c r="BQ10" s="96">
        <v>1799</v>
      </c>
      <c r="BR10" s="96">
        <v>2008</v>
      </c>
      <c r="BS10" s="97">
        <v>2631</v>
      </c>
      <c r="BT10" s="38"/>
      <c r="BU10" s="38"/>
    </row>
    <row r="11" spans="1:73" ht="12.75">
      <c r="A11" s="39">
        <v>4</v>
      </c>
      <c r="B11" s="40" t="s">
        <v>20</v>
      </c>
      <c r="C11" s="41" t="s">
        <v>72</v>
      </c>
      <c r="D11" s="94">
        <v>0</v>
      </c>
      <c r="E11" s="95">
        <v>0</v>
      </c>
      <c r="F11" s="95">
        <v>0</v>
      </c>
      <c r="G11" s="95">
        <v>3</v>
      </c>
      <c r="H11" s="95">
        <v>0</v>
      </c>
      <c r="I11" s="95">
        <v>0</v>
      </c>
      <c r="J11" s="95">
        <v>45</v>
      </c>
      <c r="K11" s="95">
        <v>7</v>
      </c>
      <c r="L11" s="95">
        <v>0</v>
      </c>
      <c r="M11" s="95">
        <v>0</v>
      </c>
      <c r="N11" s="95">
        <v>0</v>
      </c>
      <c r="O11" s="95">
        <v>0</v>
      </c>
      <c r="P11" s="95">
        <v>13</v>
      </c>
      <c r="Q11" s="95">
        <v>0</v>
      </c>
      <c r="R11" s="95">
        <v>12</v>
      </c>
      <c r="S11" s="95">
        <v>1</v>
      </c>
      <c r="T11" s="95">
        <v>3</v>
      </c>
      <c r="U11" s="95">
        <v>89</v>
      </c>
      <c r="V11" s="95">
        <v>988</v>
      </c>
      <c r="W11" s="95">
        <v>13</v>
      </c>
      <c r="X11" s="95">
        <v>5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252</v>
      </c>
      <c r="AH11" s="95">
        <v>0</v>
      </c>
      <c r="AI11" s="95">
        <v>9</v>
      </c>
      <c r="AJ11" s="95">
        <v>12</v>
      </c>
      <c r="AK11" s="95">
        <v>0</v>
      </c>
      <c r="AL11" s="95">
        <v>2</v>
      </c>
      <c r="AM11" s="95">
        <v>0</v>
      </c>
      <c r="AN11" s="95">
        <v>0</v>
      </c>
      <c r="AO11" s="95">
        <v>0</v>
      </c>
      <c r="AP11" s="95">
        <v>1</v>
      </c>
      <c r="AQ11" s="95">
        <v>0</v>
      </c>
      <c r="AR11" s="95">
        <v>0</v>
      </c>
      <c r="AS11" s="95">
        <v>0</v>
      </c>
      <c r="AT11" s="95">
        <v>2</v>
      </c>
      <c r="AU11" s="95">
        <v>3</v>
      </c>
      <c r="AV11" s="95">
        <v>3</v>
      </c>
      <c r="AW11" s="95">
        <v>1</v>
      </c>
      <c r="AX11" s="95">
        <v>25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104">
        <v>1489</v>
      </c>
      <c r="BH11" s="94">
        <v>0</v>
      </c>
      <c r="BI11" s="95">
        <v>0</v>
      </c>
      <c r="BJ11" s="95">
        <v>0</v>
      </c>
      <c r="BK11" s="96">
        <v>0</v>
      </c>
      <c r="BL11" s="95">
        <v>0</v>
      </c>
      <c r="BM11" s="95">
        <v>0</v>
      </c>
      <c r="BN11" s="95">
        <v>-15</v>
      </c>
      <c r="BO11" s="96">
        <v>-15</v>
      </c>
      <c r="BP11" s="96">
        <v>-15</v>
      </c>
      <c r="BQ11" s="96">
        <v>9</v>
      </c>
      <c r="BR11" s="96">
        <v>-6</v>
      </c>
      <c r="BS11" s="97">
        <v>1483</v>
      </c>
      <c r="BT11" s="38"/>
      <c r="BU11" s="38"/>
    </row>
    <row r="12" spans="1:73" ht="12.75">
      <c r="A12" s="39">
        <v>5</v>
      </c>
      <c r="B12" s="40" t="s">
        <v>21</v>
      </c>
      <c r="C12" s="41" t="s">
        <v>73</v>
      </c>
      <c r="D12" s="94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37793</v>
      </c>
      <c r="S12" s="95">
        <v>82</v>
      </c>
      <c r="T12" s="95">
        <v>0</v>
      </c>
      <c r="U12" s="95">
        <v>0</v>
      </c>
      <c r="V12" s="95">
        <v>0</v>
      </c>
      <c r="W12" s="95">
        <v>202</v>
      </c>
      <c r="X12" s="95">
        <v>0</v>
      </c>
      <c r="Y12" s="95">
        <v>0</v>
      </c>
      <c r="Z12" s="95">
        <v>0</v>
      </c>
      <c r="AA12" s="95">
        <v>0</v>
      </c>
      <c r="AB12" s="95">
        <v>314</v>
      </c>
      <c r="AC12" s="95">
        <v>0</v>
      </c>
      <c r="AD12" s="95">
        <v>0</v>
      </c>
      <c r="AE12" s="95">
        <v>0</v>
      </c>
      <c r="AF12" s="95">
        <v>0</v>
      </c>
      <c r="AG12" s="95">
        <v>1110</v>
      </c>
      <c r="AH12" s="95">
        <v>0</v>
      </c>
      <c r="AI12" s="95">
        <v>23</v>
      </c>
      <c r="AJ12" s="95">
        <v>72</v>
      </c>
      <c r="AK12" s="95">
        <v>0</v>
      </c>
      <c r="AL12" s="95">
        <v>0</v>
      </c>
      <c r="AM12" s="95">
        <v>0</v>
      </c>
      <c r="AN12" s="95">
        <v>0</v>
      </c>
      <c r="AO12" s="95">
        <v>3</v>
      </c>
      <c r="AP12" s="95">
        <v>3</v>
      </c>
      <c r="AQ12" s="95">
        <v>0</v>
      </c>
      <c r="AR12" s="95">
        <v>0</v>
      </c>
      <c r="AS12" s="95">
        <v>0</v>
      </c>
      <c r="AT12" s="95">
        <v>15</v>
      </c>
      <c r="AU12" s="95">
        <v>12</v>
      </c>
      <c r="AV12" s="95">
        <v>94</v>
      </c>
      <c r="AW12" s="95">
        <v>0</v>
      </c>
      <c r="AX12" s="95">
        <v>20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104">
        <v>39743</v>
      </c>
      <c r="BH12" s="94">
        <v>0</v>
      </c>
      <c r="BI12" s="95">
        <v>0</v>
      </c>
      <c r="BJ12" s="95">
        <v>0</v>
      </c>
      <c r="BK12" s="96">
        <v>0</v>
      </c>
      <c r="BL12" s="95">
        <v>0</v>
      </c>
      <c r="BM12" s="95">
        <v>0</v>
      </c>
      <c r="BN12" s="95">
        <v>275</v>
      </c>
      <c r="BO12" s="96">
        <v>275</v>
      </c>
      <c r="BP12" s="96">
        <v>275</v>
      </c>
      <c r="BQ12" s="96">
        <v>0</v>
      </c>
      <c r="BR12" s="96">
        <v>275</v>
      </c>
      <c r="BS12" s="97">
        <v>40018</v>
      </c>
      <c r="BT12" s="38"/>
      <c r="BU12" s="38"/>
    </row>
    <row r="13" spans="1:73" ht="12.75">
      <c r="A13" s="39">
        <v>6</v>
      </c>
      <c r="B13" s="40" t="s">
        <v>22</v>
      </c>
      <c r="C13" s="41" t="s">
        <v>74</v>
      </c>
      <c r="D13" s="94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104">
        <v>0</v>
      </c>
      <c r="BH13" s="94">
        <v>0</v>
      </c>
      <c r="BI13" s="95">
        <v>0</v>
      </c>
      <c r="BJ13" s="95">
        <v>0</v>
      </c>
      <c r="BK13" s="96">
        <v>0</v>
      </c>
      <c r="BL13" s="95">
        <v>0</v>
      </c>
      <c r="BM13" s="95">
        <v>0</v>
      </c>
      <c r="BN13" s="95">
        <v>0</v>
      </c>
      <c r="BO13" s="96">
        <v>0</v>
      </c>
      <c r="BP13" s="96">
        <v>0</v>
      </c>
      <c r="BQ13" s="96">
        <v>0</v>
      </c>
      <c r="BR13" s="96">
        <v>0</v>
      </c>
      <c r="BS13" s="97">
        <v>0</v>
      </c>
      <c r="BT13" s="38"/>
      <c r="BU13" s="38"/>
    </row>
    <row r="14" spans="1:73" ht="12.75">
      <c r="A14" s="52">
        <v>7</v>
      </c>
      <c r="B14" s="40" t="s">
        <v>165</v>
      </c>
      <c r="C14" s="41" t="s">
        <v>169</v>
      </c>
      <c r="D14" s="94">
        <v>39</v>
      </c>
      <c r="E14" s="95">
        <v>0</v>
      </c>
      <c r="F14" s="95">
        <v>14</v>
      </c>
      <c r="G14" s="95">
        <v>15</v>
      </c>
      <c r="H14" s="95">
        <v>1</v>
      </c>
      <c r="I14" s="95">
        <v>0</v>
      </c>
      <c r="J14" s="95">
        <v>127</v>
      </c>
      <c r="K14" s="95">
        <v>76</v>
      </c>
      <c r="L14" s="95">
        <v>0</v>
      </c>
      <c r="M14" s="95">
        <v>0</v>
      </c>
      <c r="N14" s="95">
        <v>0</v>
      </c>
      <c r="O14" s="95">
        <v>0</v>
      </c>
      <c r="P14" s="95">
        <v>102</v>
      </c>
      <c r="Q14" s="95">
        <v>0</v>
      </c>
      <c r="R14" s="95">
        <v>12</v>
      </c>
      <c r="S14" s="95">
        <v>279</v>
      </c>
      <c r="T14" s="95">
        <v>35</v>
      </c>
      <c r="U14" s="95">
        <v>380</v>
      </c>
      <c r="V14" s="95">
        <v>1493</v>
      </c>
      <c r="W14" s="95">
        <v>34</v>
      </c>
      <c r="X14" s="95">
        <v>53</v>
      </c>
      <c r="Y14" s="95">
        <v>0</v>
      </c>
      <c r="Z14" s="95">
        <v>7</v>
      </c>
      <c r="AA14" s="95">
        <v>0</v>
      </c>
      <c r="AB14" s="95">
        <v>1</v>
      </c>
      <c r="AC14" s="95">
        <v>8</v>
      </c>
      <c r="AD14" s="95">
        <v>0</v>
      </c>
      <c r="AE14" s="95">
        <v>6</v>
      </c>
      <c r="AF14" s="95">
        <v>6</v>
      </c>
      <c r="AG14" s="95">
        <v>61</v>
      </c>
      <c r="AH14" s="95">
        <v>26</v>
      </c>
      <c r="AI14" s="95">
        <v>505</v>
      </c>
      <c r="AJ14" s="95">
        <v>56</v>
      </c>
      <c r="AK14" s="95">
        <v>18</v>
      </c>
      <c r="AL14" s="95">
        <v>12</v>
      </c>
      <c r="AM14" s="95">
        <v>2</v>
      </c>
      <c r="AN14" s="95">
        <v>0</v>
      </c>
      <c r="AO14" s="95">
        <v>111</v>
      </c>
      <c r="AP14" s="95">
        <v>0</v>
      </c>
      <c r="AQ14" s="95">
        <v>0</v>
      </c>
      <c r="AR14" s="95">
        <v>0</v>
      </c>
      <c r="AS14" s="95">
        <v>0</v>
      </c>
      <c r="AT14" s="95">
        <v>87</v>
      </c>
      <c r="AU14" s="95">
        <v>10</v>
      </c>
      <c r="AV14" s="95">
        <v>8</v>
      </c>
      <c r="AW14" s="95">
        <v>5</v>
      </c>
      <c r="AX14" s="95">
        <v>102</v>
      </c>
      <c r="AY14" s="95">
        <v>12</v>
      </c>
      <c r="AZ14" s="95">
        <v>3</v>
      </c>
      <c r="BA14" s="95">
        <v>11</v>
      </c>
      <c r="BB14" s="95">
        <v>14</v>
      </c>
      <c r="BC14" s="95">
        <v>3</v>
      </c>
      <c r="BD14" s="95">
        <v>6</v>
      </c>
      <c r="BE14" s="95">
        <v>0</v>
      </c>
      <c r="BF14" s="95">
        <v>0</v>
      </c>
      <c r="BG14" s="104">
        <v>3740</v>
      </c>
      <c r="BH14" s="94">
        <v>45</v>
      </c>
      <c r="BI14" s="95">
        <v>0</v>
      </c>
      <c r="BJ14" s="95">
        <v>0</v>
      </c>
      <c r="BK14" s="96">
        <v>45</v>
      </c>
      <c r="BL14" s="95">
        <v>0</v>
      </c>
      <c r="BM14" s="95">
        <v>0</v>
      </c>
      <c r="BN14" s="95">
        <v>48</v>
      </c>
      <c r="BO14" s="96">
        <v>48</v>
      </c>
      <c r="BP14" s="96">
        <v>48</v>
      </c>
      <c r="BQ14" s="96">
        <v>11</v>
      </c>
      <c r="BR14" s="96">
        <v>104</v>
      </c>
      <c r="BS14" s="97">
        <v>3844</v>
      </c>
      <c r="BT14" s="38"/>
      <c r="BU14" s="38"/>
    </row>
    <row r="15" spans="1:73" ht="12.75">
      <c r="A15" s="39">
        <v>8</v>
      </c>
      <c r="B15" s="40" t="s">
        <v>166</v>
      </c>
      <c r="C15" s="41" t="s">
        <v>163</v>
      </c>
      <c r="D15" s="94">
        <v>657</v>
      </c>
      <c r="E15" s="95">
        <v>0</v>
      </c>
      <c r="F15" s="95">
        <v>0</v>
      </c>
      <c r="G15" s="95">
        <v>2</v>
      </c>
      <c r="H15" s="95">
        <v>0</v>
      </c>
      <c r="I15" s="95">
        <v>0</v>
      </c>
      <c r="J15" s="95">
        <v>0</v>
      </c>
      <c r="K15" s="95">
        <v>6855</v>
      </c>
      <c r="L15" s="95">
        <v>2</v>
      </c>
      <c r="M15" s="95">
        <v>1</v>
      </c>
      <c r="N15" s="95">
        <v>35</v>
      </c>
      <c r="O15" s="95">
        <v>1</v>
      </c>
      <c r="P15" s="95">
        <v>341</v>
      </c>
      <c r="Q15" s="95">
        <v>22</v>
      </c>
      <c r="R15" s="95">
        <v>12</v>
      </c>
      <c r="S15" s="95">
        <v>212</v>
      </c>
      <c r="T15" s="95">
        <v>23</v>
      </c>
      <c r="U15" s="95">
        <v>1</v>
      </c>
      <c r="V15" s="95">
        <v>1</v>
      </c>
      <c r="W15" s="95">
        <v>1</v>
      </c>
      <c r="X15" s="95">
        <v>4</v>
      </c>
      <c r="Y15" s="95">
        <v>1</v>
      </c>
      <c r="Z15" s="95">
        <v>1</v>
      </c>
      <c r="AA15" s="95">
        <v>1</v>
      </c>
      <c r="AB15" s="95">
        <v>2</v>
      </c>
      <c r="AC15" s="95">
        <v>0</v>
      </c>
      <c r="AD15" s="95">
        <v>0</v>
      </c>
      <c r="AE15" s="95">
        <v>20</v>
      </c>
      <c r="AF15" s="95">
        <v>0</v>
      </c>
      <c r="AG15" s="95">
        <v>4</v>
      </c>
      <c r="AH15" s="95">
        <v>0</v>
      </c>
      <c r="AI15" s="95">
        <v>10</v>
      </c>
      <c r="AJ15" s="95">
        <v>532</v>
      </c>
      <c r="AK15" s="95">
        <v>2722</v>
      </c>
      <c r="AL15" s="95">
        <v>49</v>
      </c>
      <c r="AM15" s="95">
        <v>214</v>
      </c>
      <c r="AN15" s="95">
        <v>0</v>
      </c>
      <c r="AO15" s="95">
        <v>56</v>
      </c>
      <c r="AP15" s="95">
        <v>0</v>
      </c>
      <c r="AQ15" s="95">
        <v>0</v>
      </c>
      <c r="AR15" s="95">
        <v>5</v>
      </c>
      <c r="AS15" s="95">
        <v>0</v>
      </c>
      <c r="AT15" s="95">
        <v>35</v>
      </c>
      <c r="AU15" s="95">
        <v>36</v>
      </c>
      <c r="AV15" s="95">
        <v>53</v>
      </c>
      <c r="AW15" s="95">
        <v>23</v>
      </c>
      <c r="AX15" s="95">
        <v>54</v>
      </c>
      <c r="AY15" s="95">
        <v>156</v>
      </c>
      <c r="AZ15" s="95">
        <v>245</v>
      </c>
      <c r="BA15" s="95">
        <v>592</v>
      </c>
      <c r="BB15" s="95">
        <v>19</v>
      </c>
      <c r="BC15" s="95">
        <v>6</v>
      </c>
      <c r="BD15" s="95">
        <v>78</v>
      </c>
      <c r="BE15" s="95">
        <v>0</v>
      </c>
      <c r="BF15" s="95">
        <v>0</v>
      </c>
      <c r="BG15" s="104">
        <v>13084</v>
      </c>
      <c r="BH15" s="94">
        <v>19058</v>
      </c>
      <c r="BI15" s="95">
        <v>0</v>
      </c>
      <c r="BJ15" s="95">
        <v>3</v>
      </c>
      <c r="BK15" s="96">
        <v>19061</v>
      </c>
      <c r="BL15" s="95">
        <v>0</v>
      </c>
      <c r="BM15" s="95">
        <v>0</v>
      </c>
      <c r="BN15" s="95">
        <v>-548</v>
      </c>
      <c r="BO15" s="96">
        <v>-548</v>
      </c>
      <c r="BP15" s="96">
        <v>-548</v>
      </c>
      <c r="BQ15" s="96">
        <v>248</v>
      </c>
      <c r="BR15" s="96">
        <v>18761</v>
      </c>
      <c r="BS15" s="97">
        <v>31845</v>
      </c>
      <c r="BT15" s="38"/>
      <c r="BU15" s="38"/>
    </row>
    <row r="16" spans="1:73" ht="12.75">
      <c r="A16" s="39">
        <v>9</v>
      </c>
      <c r="B16" s="40" t="s">
        <v>23</v>
      </c>
      <c r="C16" s="41" t="s">
        <v>75</v>
      </c>
      <c r="D16" s="94">
        <v>53</v>
      </c>
      <c r="E16" s="95">
        <v>1</v>
      </c>
      <c r="F16" s="95">
        <v>55</v>
      </c>
      <c r="G16" s="95">
        <v>0</v>
      </c>
      <c r="H16" s="95">
        <v>0</v>
      </c>
      <c r="I16" s="95">
        <v>0</v>
      </c>
      <c r="J16" s="95">
        <v>2</v>
      </c>
      <c r="K16" s="95">
        <v>74</v>
      </c>
      <c r="L16" s="95">
        <v>985</v>
      </c>
      <c r="M16" s="95">
        <v>463</v>
      </c>
      <c r="N16" s="95">
        <v>21</v>
      </c>
      <c r="O16" s="95">
        <v>14</v>
      </c>
      <c r="P16" s="95">
        <v>160</v>
      </c>
      <c r="Q16" s="95">
        <v>11</v>
      </c>
      <c r="R16" s="95">
        <v>0</v>
      </c>
      <c r="S16" s="95">
        <v>22</v>
      </c>
      <c r="T16" s="95">
        <v>46</v>
      </c>
      <c r="U16" s="95">
        <v>42</v>
      </c>
      <c r="V16" s="95">
        <v>4</v>
      </c>
      <c r="W16" s="95">
        <v>58</v>
      </c>
      <c r="X16" s="95">
        <v>49</v>
      </c>
      <c r="Y16" s="95">
        <v>2</v>
      </c>
      <c r="Z16" s="95">
        <v>41</v>
      </c>
      <c r="AA16" s="95">
        <v>15</v>
      </c>
      <c r="AB16" s="95">
        <v>23</v>
      </c>
      <c r="AC16" s="95">
        <v>411</v>
      </c>
      <c r="AD16" s="95">
        <v>84</v>
      </c>
      <c r="AE16" s="95">
        <v>300</v>
      </c>
      <c r="AF16" s="95">
        <v>0</v>
      </c>
      <c r="AG16" s="95">
        <v>1</v>
      </c>
      <c r="AH16" s="95">
        <v>0</v>
      </c>
      <c r="AI16" s="95">
        <v>77</v>
      </c>
      <c r="AJ16" s="95">
        <v>280</v>
      </c>
      <c r="AK16" s="95">
        <v>182</v>
      </c>
      <c r="AL16" s="95">
        <v>48</v>
      </c>
      <c r="AM16" s="95">
        <v>18</v>
      </c>
      <c r="AN16" s="95">
        <v>2</v>
      </c>
      <c r="AO16" s="95">
        <v>58</v>
      </c>
      <c r="AP16" s="95">
        <v>34</v>
      </c>
      <c r="AQ16" s="95">
        <v>22</v>
      </c>
      <c r="AR16" s="95">
        <v>2</v>
      </c>
      <c r="AS16" s="95">
        <v>0</v>
      </c>
      <c r="AT16" s="95">
        <v>43</v>
      </c>
      <c r="AU16" s="95">
        <v>30</v>
      </c>
      <c r="AV16" s="95">
        <v>87</v>
      </c>
      <c r="AW16" s="95">
        <v>65</v>
      </c>
      <c r="AX16" s="95">
        <v>235</v>
      </c>
      <c r="AY16" s="95">
        <v>224</v>
      </c>
      <c r="AZ16" s="95">
        <v>101</v>
      </c>
      <c r="BA16" s="95">
        <v>896</v>
      </c>
      <c r="BB16" s="95">
        <v>2</v>
      </c>
      <c r="BC16" s="95">
        <v>17</v>
      </c>
      <c r="BD16" s="95">
        <v>141</v>
      </c>
      <c r="BE16" s="95">
        <v>1</v>
      </c>
      <c r="BF16" s="95">
        <v>0</v>
      </c>
      <c r="BG16" s="104">
        <v>5502</v>
      </c>
      <c r="BH16" s="94">
        <v>5187</v>
      </c>
      <c r="BI16" s="95">
        <v>0</v>
      </c>
      <c r="BJ16" s="95">
        <v>0</v>
      </c>
      <c r="BK16" s="96">
        <v>5187</v>
      </c>
      <c r="BL16" s="95">
        <v>0</v>
      </c>
      <c r="BM16" s="95">
        <v>0</v>
      </c>
      <c r="BN16" s="95">
        <v>70</v>
      </c>
      <c r="BO16" s="96">
        <v>70</v>
      </c>
      <c r="BP16" s="96">
        <v>70</v>
      </c>
      <c r="BQ16" s="96">
        <v>2002</v>
      </c>
      <c r="BR16" s="96">
        <v>7259</v>
      </c>
      <c r="BS16" s="97">
        <v>12761</v>
      </c>
      <c r="BT16" s="38"/>
      <c r="BU16" s="38"/>
    </row>
    <row r="17" spans="1:73" ht="12.75">
      <c r="A17" s="39">
        <v>10</v>
      </c>
      <c r="B17" s="40" t="s">
        <v>24</v>
      </c>
      <c r="C17" s="41" t="s">
        <v>76</v>
      </c>
      <c r="D17" s="94">
        <v>45</v>
      </c>
      <c r="E17" s="95">
        <v>86</v>
      </c>
      <c r="F17" s="95">
        <v>0</v>
      </c>
      <c r="G17" s="95">
        <v>0</v>
      </c>
      <c r="H17" s="95">
        <v>0</v>
      </c>
      <c r="I17" s="95">
        <v>0</v>
      </c>
      <c r="J17" s="95">
        <v>24</v>
      </c>
      <c r="K17" s="95">
        <v>5</v>
      </c>
      <c r="L17" s="95">
        <v>50</v>
      </c>
      <c r="M17" s="95">
        <v>65</v>
      </c>
      <c r="N17" s="95">
        <v>2</v>
      </c>
      <c r="O17" s="95">
        <v>2</v>
      </c>
      <c r="P17" s="95">
        <v>0</v>
      </c>
      <c r="Q17" s="95">
        <v>3</v>
      </c>
      <c r="R17" s="95">
        <v>2</v>
      </c>
      <c r="S17" s="95">
        <v>1</v>
      </c>
      <c r="T17" s="95">
        <v>1</v>
      </c>
      <c r="U17" s="95">
        <v>0</v>
      </c>
      <c r="V17" s="95">
        <v>58</v>
      </c>
      <c r="W17" s="95">
        <v>4</v>
      </c>
      <c r="X17" s="95">
        <v>214</v>
      </c>
      <c r="Y17" s="95">
        <v>7</v>
      </c>
      <c r="Z17" s="95">
        <v>3</v>
      </c>
      <c r="AA17" s="95">
        <v>1</v>
      </c>
      <c r="AB17" s="95">
        <v>2</v>
      </c>
      <c r="AC17" s="95">
        <v>1</v>
      </c>
      <c r="AD17" s="95">
        <v>2</v>
      </c>
      <c r="AE17" s="95">
        <v>31</v>
      </c>
      <c r="AF17" s="95">
        <v>0</v>
      </c>
      <c r="AG17" s="95">
        <v>0</v>
      </c>
      <c r="AH17" s="95">
        <v>0</v>
      </c>
      <c r="AI17" s="95">
        <v>24</v>
      </c>
      <c r="AJ17" s="95">
        <v>222</v>
      </c>
      <c r="AK17" s="95">
        <v>236</v>
      </c>
      <c r="AL17" s="95">
        <v>177</v>
      </c>
      <c r="AM17" s="95">
        <v>14</v>
      </c>
      <c r="AN17" s="95">
        <v>12</v>
      </c>
      <c r="AO17" s="95">
        <v>110</v>
      </c>
      <c r="AP17" s="95">
        <v>162</v>
      </c>
      <c r="AQ17" s="95">
        <v>3</v>
      </c>
      <c r="AR17" s="95">
        <v>1</v>
      </c>
      <c r="AS17" s="95">
        <v>0</v>
      </c>
      <c r="AT17" s="95">
        <v>53</v>
      </c>
      <c r="AU17" s="95">
        <v>14</v>
      </c>
      <c r="AV17" s="95">
        <v>59</v>
      </c>
      <c r="AW17" s="95">
        <v>22</v>
      </c>
      <c r="AX17" s="95">
        <v>98</v>
      </c>
      <c r="AY17" s="95">
        <v>321</v>
      </c>
      <c r="AZ17" s="95">
        <v>34</v>
      </c>
      <c r="BA17" s="95">
        <v>111</v>
      </c>
      <c r="BB17" s="95">
        <v>37</v>
      </c>
      <c r="BC17" s="95">
        <v>18</v>
      </c>
      <c r="BD17" s="95">
        <v>26</v>
      </c>
      <c r="BE17" s="95">
        <v>128</v>
      </c>
      <c r="BF17" s="95">
        <v>0</v>
      </c>
      <c r="BG17" s="104">
        <v>2491</v>
      </c>
      <c r="BH17" s="94">
        <v>12507</v>
      </c>
      <c r="BI17" s="95">
        <v>0</v>
      </c>
      <c r="BJ17" s="95">
        <v>0</v>
      </c>
      <c r="BK17" s="96">
        <v>12507</v>
      </c>
      <c r="BL17" s="95">
        <v>0</v>
      </c>
      <c r="BM17" s="95">
        <v>0</v>
      </c>
      <c r="BN17" s="95">
        <v>6</v>
      </c>
      <c r="BO17" s="98">
        <v>6</v>
      </c>
      <c r="BP17" s="98">
        <v>6</v>
      </c>
      <c r="BQ17" s="96">
        <v>2449</v>
      </c>
      <c r="BR17" s="96">
        <v>14962</v>
      </c>
      <c r="BS17" s="97">
        <v>17453</v>
      </c>
      <c r="BT17" s="38"/>
      <c r="BU17" s="38"/>
    </row>
    <row r="18" spans="1:73" ht="12.75">
      <c r="A18" s="39">
        <v>11</v>
      </c>
      <c r="B18" s="40" t="s">
        <v>25</v>
      </c>
      <c r="C18" s="41" t="s">
        <v>77</v>
      </c>
      <c r="D18" s="94">
        <v>1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2</v>
      </c>
      <c r="M18" s="95">
        <v>18</v>
      </c>
      <c r="N18" s="95">
        <v>119</v>
      </c>
      <c r="O18" s="95">
        <v>1</v>
      </c>
      <c r="P18" s="95">
        <v>1</v>
      </c>
      <c r="Q18" s="95">
        <v>76</v>
      </c>
      <c r="R18" s="95">
        <v>4</v>
      </c>
      <c r="S18" s="95">
        <v>9</v>
      </c>
      <c r="T18" s="95">
        <v>30</v>
      </c>
      <c r="U18" s="95">
        <v>0</v>
      </c>
      <c r="V18" s="95">
        <v>0</v>
      </c>
      <c r="W18" s="95">
        <v>5</v>
      </c>
      <c r="X18" s="95">
        <v>76</v>
      </c>
      <c r="Y18" s="95">
        <v>4</v>
      </c>
      <c r="Z18" s="95">
        <v>11</v>
      </c>
      <c r="AA18" s="95">
        <v>3</v>
      </c>
      <c r="AB18" s="95">
        <v>186</v>
      </c>
      <c r="AC18" s="95">
        <v>1</v>
      </c>
      <c r="AD18" s="95">
        <v>3</v>
      </c>
      <c r="AE18" s="95">
        <v>147</v>
      </c>
      <c r="AF18" s="95">
        <v>0</v>
      </c>
      <c r="AG18" s="95">
        <v>0</v>
      </c>
      <c r="AH18" s="95">
        <v>1</v>
      </c>
      <c r="AI18" s="95">
        <v>32</v>
      </c>
      <c r="AJ18" s="95">
        <v>85</v>
      </c>
      <c r="AK18" s="95">
        <v>5</v>
      </c>
      <c r="AL18" s="95">
        <v>1</v>
      </c>
      <c r="AM18" s="95">
        <v>0</v>
      </c>
      <c r="AN18" s="95">
        <v>1</v>
      </c>
      <c r="AO18" s="95">
        <v>1</v>
      </c>
      <c r="AP18" s="95">
        <v>39</v>
      </c>
      <c r="AQ18" s="95">
        <v>1</v>
      </c>
      <c r="AR18" s="95">
        <v>2</v>
      </c>
      <c r="AS18" s="95">
        <v>0</v>
      </c>
      <c r="AT18" s="95">
        <v>17</v>
      </c>
      <c r="AU18" s="95">
        <v>7</v>
      </c>
      <c r="AV18" s="95">
        <v>30</v>
      </c>
      <c r="AW18" s="95">
        <v>4</v>
      </c>
      <c r="AX18" s="95">
        <v>18</v>
      </c>
      <c r="AY18" s="95">
        <v>91</v>
      </c>
      <c r="AZ18" s="95">
        <v>8</v>
      </c>
      <c r="BA18" s="95">
        <v>202</v>
      </c>
      <c r="BB18" s="95">
        <v>0</v>
      </c>
      <c r="BC18" s="95">
        <v>25</v>
      </c>
      <c r="BD18" s="95">
        <v>67</v>
      </c>
      <c r="BE18" s="95">
        <v>0</v>
      </c>
      <c r="BF18" s="95">
        <v>0</v>
      </c>
      <c r="BG18" s="104">
        <v>1334</v>
      </c>
      <c r="BH18" s="94">
        <v>3912</v>
      </c>
      <c r="BI18" s="95">
        <v>0</v>
      </c>
      <c r="BJ18" s="95">
        <v>0</v>
      </c>
      <c r="BK18" s="96">
        <v>3912</v>
      </c>
      <c r="BL18" s="95">
        <v>0</v>
      </c>
      <c r="BM18" s="95">
        <v>0</v>
      </c>
      <c r="BN18" s="95">
        <v>7</v>
      </c>
      <c r="BO18" s="96">
        <v>7</v>
      </c>
      <c r="BP18" s="96">
        <v>7</v>
      </c>
      <c r="BQ18" s="96">
        <v>560</v>
      </c>
      <c r="BR18" s="96">
        <v>4479</v>
      </c>
      <c r="BS18" s="97">
        <v>5813</v>
      </c>
      <c r="BT18" s="38"/>
      <c r="BU18" s="38"/>
    </row>
    <row r="19" spans="1:73" ht="12.75">
      <c r="A19" s="39">
        <v>12</v>
      </c>
      <c r="B19" s="40" t="s">
        <v>26</v>
      </c>
      <c r="C19" s="41" t="s">
        <v>78</v>
      </c>
      <c r="D19" s="94">
        <v>28</v>
      </c>
      <c r="E19" s="95">
        <v>6</v>
      </c>
      <c r="F19" s="95">
        <v>3</v>
      </c>
      <c r="G19" s="95">
        <v>1</v>
      </c>
      <c r="H19" s="95">
        <v>1</v>
      </c>
      <c r="I19" s="95">
        <v>0</v>
      </c>
      <c r="J19" s="95">
        <v>7</v>
      </c>
      <c r="K19" s="95">
        <v>37</v>
      </c>
      <c r="L19" s="95">
        <v>33</v>
      </c>
      <c r="M19" s="95">
        <v>0</v>
      </c>
      <c r="N19" s="95">
        <v>1</v>
      </c>
      <c r="O19" s="95">
        <v>1227</v>
      </c>
      <c r="P19" s="95">
        <v>610</v>
      </c>
      <c r="Q19" s="95">
        <v>5</v>
      </c>
      <c r="R19" s="95">
        <v>0</v>
      </c>
      <c r="S19" s="95">
        <v>17</v>
      </c>
      <c r="T19" s="95">
        <v>22</v>
      </c>
      <c r="U19" s="95">
        <v>22</v>
      </c>
      <c r="V19" s="95">
        <v>25</v>
      </c>
      <c r="W19" s="95">
        <v>80</v>
      </c>
      <c r="X19" s="95">
        <v>96</v>
      </c>
      <c r="Y19" s="95">
        <v>2</v>
      </c>
      <c r="Z19" s="95">
        <v>82</v>
      </c>
      <c r="AA19" s="95">
        <v>13</v>
      </c>
      <c r="AB19" s="95">
        <v>13</v>
      </c>
      <c r="AC19" s="95">
        <v>27</v>
      </c>
      <c r="AD19" s="95">
        <v>130</v>
      </c>
      <c r="AE19" s="95">
        <v>843</v>
      </c>
      <c r="AF19" s="95">
        <v>0</v>
      </c>
      <c r="AG19" s="95">
        <v>186</v>
      </c>
      <c r="AH19" s="95">
        <v>2</v>
      </c>
      <c r="AI19" s="95">
        <v>983</v>
      </c>
      <c r="AJ19" s="95">
        <v>143</v>
      </c>
      <c r="AK19" s="95">
        <v>8</v>
      </c>
      <c r="AL19" s="95">
        <v>35</v>
      </c>
      <c r="AM19" s="95">
        <v>3</v>
      </c>
      <c r="AN19" s="95">
        <v>8</v>
      </c>
      <c r="AO19" s="95">
        <v>35</v>
      </c>
      <c r="AP19" s="95">
        <v>1</v>
      </c>
      <c r="AQ19" s="95">
        <v>0</v>
      </c>
      <c r="AR19" s="95">
        <v>0</v>
      </c>
      <c r="AS19" s="95">
        <v>0</v>
      </c>
      <c r="AT19" s="95">
        <v>395</v>
      </c>
      <c r="AU19" s="95">
        <v>20</v>
      </c>
      <c r="AV19" s="95">
        <v>32</v>
      </c>
      <c r="AW19" s="95">
        <v>17</v>
      </c>
      <c r="AX19" s="95">
        <v>146</v>
      </c>
      <c r="AY19" s="95">
        <v>6</v>
      </c>
      <c r="AZ19" s="95">
        <v>16</v>
      </c>
      <c r="BA19" s="95">
        <v>11</v>
      </c>
      <c r="BB19" s="95">
        <v>1</v>
      </c>
      <c r="BC19" s="95">
        <v>3</v>
      </c>
      <c r="BD19" s="95">
        <v>22</v>
      </c>
      <c r="BE19" s="95">
        <v>260</v>
      </c>
      <c r="BF19" s="95">
        <v>0</v>
      </c>
      <c r="BG19" s="104">
        <v>5664</v>
      </c>
      <c r="BH19" s="94">
        <v>291</v>
      </c>
      <c r="BI19" s="95">
        <v>0</v>
      </c>
      <c r="BJ19" s="95">
        <v>0</v>
      </c>
      <c r="BK19" s="96">
        <v>291</v>
      </c>
      <c r="BL19" s="95">
        <v>0</v>
      </c>
      <c r="BM19" s="95">
        <v>0</v>
      </c>
      <c r="BN19" s="95">
        <v>42</v>
      </c>
      <c r="BO19" s="96">
        <v>42</v>
      </c>
      <c r="BP19" s="96">
        <v>42</v>
      </c>
      <c r="BQ19" s="96">
        <v>42</v>
      </c>
      <c r="BR19" s="96">
        <v>375</v>
      </c>
      <c r="BS19" s="97">
        <v>6039</v>
      </c>
      <c r="BT19" s="38"/>
      <c r="BU19" s="38"/>
    </row>
    <row r="20" spans="1:73" ht="12.75">
      <c r="A20" s="52">
        <v>13</v>
      </c>
      <c r="B20" s="40" t="s">
        <v>27</v>
      </c>
      <c r="C20" s="41" t="s">
        <v>79</v>
      </c>
      <c r="D20" s="94">
        <v>18</v>
      </c>
      <c r="E20" s="95">
        <v>3</v>
      </c>
      <c r="F20" s="95">
        <v>1</v>
      </c>
      <c r="G20" s="95">
        <v>0</v>
      </c>
      <c r="H20" s="95">
        <v>0</v>
      </c>
      <c r="I20" s="95">
        <v>0</v>
      </c>
      <c r="J20" s="95">
        <v>9</v>
      </c>
      <c r="K20" s="95">
        <v>480</v>
      </c>
      <c r="L20" s="95">
        <v>51</v>
      </c>
      <c r="M20" s="95">
        <v>2</v>
      </c>
      <c r="N20" s="95">
        <v>2</v>
      </c>
      <c r="O20" s="95">
        <v>54</v>
      </c>
      <c r="P20" s="95">
        <v>3997</v>
      </c>
      <c r="Q20" s="95">
        <v>1510</v>
      </c>
      <c r="R20" s="95">
        <v>4</v>
      </c>
      <c r="S20" s="95">
        <v>162</v>
      </c>
      <c r="T20" s="95">
        <v>282</v>
      </c>
      <c r="U20" s="95">
        <v>64</v>
      </c>
      <c r="V20" s="95">
        <v>48</v>
      </c>
      <c r="W20" s="95">
        <v>50</v>
      </c>
      <c r="X20" s="95">
        <v>117</v>
      </c>
      <c r="Y20" s="95">
        <v>9</v>
      </c>
      <c r="Z20" s="95">
        <v>47</v>
      </c>
      <c r="AA20" s="95">
        <v>299</v>
      </c>
      <c r="AB20" s="95">
        <v>145</v>
      </c>
      <c r="AC20" s="95">
        <v>55</v>
      </c>
      <c r="AD20" s="95">
        <v>13</v>
      </c>
      <c r="AE20" s="95">
        <v>35</v>
      </c>
      <c r="AF20" s="95">
        <v>3</v>
      </c>
      <c r="AG20" s="95">
        <v>56</v>
      </c>
      <c r="AH20" s="95">
        <v>9</v>
      </c>
      <c r="AI20" s="95">
        <v>83</v>
      </c>
      <c r="AJ20" s="95">
        <v>424</v>
      </c>
      <c r="AK20" s="95">
        <v>49</v>
      </c>
      <c r="AL20" s="95">
        <v>109</v>
      </c>
      <c r="AM20" s="95">
        <v>18</v>
      </c>
      <c r="AN20" s="95">
        <v>6</v>
      </c>
      <c r="AO20" s="95">
        <v>73</v>
      </c>
      <c r="AP20" s="95">
        <v>117</v>
      </c>
      <c r="AQ20" s="95">
        <v>59</v>
      </c>
      <c r="AR20" s="95">
        <v>8</v>
      </c>
      <c r="AS20" s="95">
        <v>6</v>
      </c>
      <c r="AT20" s="95">
        <v>157</v>
      </c>
      <c r="AU20" s="95">
        <v>76</v>
      </c>
      <c r="AV20" s="95">
        <v>389</v>
      </c>
      <c r="AW20" s="95">
        <v>139</v>
      </c>
      <c r="AX20" s="95">
        <v>865</v>
      </c>
      <c r="AY20" s="95">
        <v>147</v>
      </c>
      <c r="AZ20" s="95">
        <v>185</v>
      </c>
      <c r="BA20" s="95">
        <v>284</v>
      </c>
      <c r="BB20" s="95">
        <v>43</v>
      </c>
      <c r="BC20" s="95">
        <v>60</v>
      </c>
      <c r="BD20" s="95">
        <v>41</v>
      </c>
      <c r="BE20" s="95">
        <v>37</v>
      </c>
      <c r="BF20" s="95">
        <v>0</v>
      </c>
      <c r="BG20" s="104">
        <v>10900</v>
      </c>
      <c r="BH20" s="94">
        <v>591</v>
      </c>
      <c r="BI20" s="95">
        <v>0</v>
      </c>
      <c r="BJ20" s="95">
        <v>115</v>
      </c>
      <c r="BK20" s="96">
        <v>706</v>
      </c>
      <c r="BL20" s="95">
        <v>0</v>
      </c>
      <c r="BM20" s="95">
        <v>0</v>
      </c>
      <c r="BN20" s="95">
        <v>-48</v>
      </c>
      <c r="BO20" s="96">
        <v>-48</v>
      </c>
      <c r="BP20" s="96">
        <v>-48</v>
      </c>
      <c r="BQ20" s="96">
        <v>24</v>
      </c>
      <c r="BR20" s="96">
        <v>682</v>
      </c>
      <c r="BS20" s="97">
        <v>11582</v>
      </c>
      <c r="BT20" s="38"/>
      <c r="BU20" s="38"/>
    </row>
    <row r="21" spans="1:73" ht="12.75">
      <c r="A21" s="39">
        <v>14</v>
      </c>
      <c r="B21" s="40" t="s">
        <v>28</v>
      </c>
      <c r="C21" s="41" t="s">
        <v>80</v>
      </c>
      <c r="D21" s="94">
        <v>7</v>
      </c>
      <c r="E21" s="95">
        <v>4</v>
      </c>
      <c r="F21" s="95">
        <v>0</v>
      </c>
      <c r="G21" s="95">
        <v>0</v>
      </c>
      <c r="H21" s="95">
        <v>0</v>
      </c>
      <c r="I21" s="95">
        <v>0</v>
      </c>
      <c r="J21" s="95">
        <v>4</v>
      </c>
      <c r="K21" s="95">
        <v>25</v>
      </c>
      <c r="L21" s="95">
        <v>3</v>
      </c>
      <c r="M21" s="95">
        <v>1</v>
      </c>
      <c r="N21" s="95">
        <v>0</v>
      </c>
      <c r="O21" s="95">
        <v>25</v>
      </c>
      <c r="P21" s="95">
        <v>15</v>
      </c>
      <c r="Q21" s="95">
        <v>379</v>
      </c>
      <c r="R21" s="95">
        <v>2</v>
      </c>
      <c r="S21" s="95">
        <v>36</v>
      </c>
      <c r="T21" s="95">
        <v>16</v>
      </c>
      <c r="U21" s="95">
        <v>6</v>
      </c>
      <c r="V21" s="95">
        <v>28</v>
      </c>
      <c r="W21" s="95">
        <v>33</v>
      </c>
      <c r="X21" s="95">
        <v>63</v>
      </c>
      <c r="Y21" s="95">
        <v>7</v>
      </c>
      <c r="Z21" s="95">
        <v>29</v>
      </c>
      <c r="AA21" s="95">
        <v>441</v>
      </c>
      <c r="AB21" s="95">
        <v>37</v>
      </c>
      <c r="AC21" s="95">
        <v>38</v>
      </c>
      <c r="AD21" s="95">
        <v>23</v>
      </c>
      <c r="AE21" s="95">
        <v>9</v>
      </c>
      <c r="AF21" s="95">
        <v>0</v>
      </c>
      <c r="AG21" s="95">
        <v>7</v>
      </c>
      <c r="AH21" s="95">
        <v>1</v>
      </c>
      <c r="AI21" s="95">
        <v>39</v>
      </c>
      <c r="AJ21" s="95">
        <v>277</v>
      </c>
      <c r="AK21" s="95">
        <v>39</v>
      </c>
      <c r="AL21" s="95">
        <v>89</v>
      </c>
      <c r="AM21" s="95">
        <v>13</v>
      </c>
      <c r="AN21" s="95">
        <v>5</v>
      </c>
      <c r="AO21" s="95">
        <v>78</v>
      </c>
      <c r="AP21" s="95">
        <v>219</v>
      </c>
      <c r="AQ21" s="95">
        <v>135</v>
      </c>
      <c r="AR21" s="95">
        <v>30</v>
      </c>
      <c r="AS21" s="95">
        <v>4</v>
      </c>
      <c r="AT21" s="95">
        <v>100</v>
      </c>
      <c r="AU21" s="95">
        <v>44</v>
      </c>
      <c r="AV21" s="95">
        <v>343</v>
      </c>
      <c r="AW21" s="95">
        <v>199</v>
      </c>
      <c r="AX21" s="95">
        <v>733</v>
      </c>
      <c r="AY21" s="95">
        <v>90</v>
      </c>
      <c r="AZ21" s="95">
        <v>366</v>
      </c>
      <c r="BA21" s="95">
        <v>70</v>
      </c>
      <c r="BB21" s="95">
        <v>5</v>
      </c>
      <c r="BC21" s="95">
        <v>86</v>
      </c>
      <c r="BD21" s="95">
        <v>149</v>
      </c>
      <c r="BE21" s="95">
        <v>0</v>
      </c>
      <c r="BF21" s="95">
        <v>0</v>
      </c>
      <c r="BG21" s="104">
        <v>4352</v>
      </c>
      <c r="BH21" s="94">
        <v>1524</v>
      </c>
      <c r="BI21" s="95">
        <v>0</v>
      </c>
      <c r="BJ21" s="95">
        <v>0</v>
      </c>
      <c r="BK21" s="96">
        <v>1524</v>
      </c>
      <c r="BL21" s="95">
        <v>0</v>
      </c>
      <c r="BM21" s="95">
        <v>0</v>
      </c>
      <c r="BN21" s="95">
        <v>1</v>
      </c>
      <c r="BO21" s="96">
        <v>1</v>
      </c>
      <c r="BP21" s="96">
        <v>1</v>
      </c>
      <c r="BQ21" s="96">
        <v>271</v>
      </c>
      <c r="BR21" s="96">
        <v>1796</v>
      </c>
      <c r="BS21" s="97">
        <v>6148</v>
      </c>
      <c r="BT21" s="38"/>
      <c r="BU21" s="38"/>
    </row>
    <row r="22" spans="1:73" ht="12.75">
      <c r="A22" s="39">
        <v>15</v>
      </c>
      <c r="B22" s="40" t="s">
        <v>29</v>
      </c>
      <c r="C22" s="41" t="s">
        <v>81</v>
      </c>
      <c r="D22" s="94">
        <v>494</v>
      </c>
      <c r="E22" s="95">
        <v>222</v>
      </c>
      <c r="F22" s="95">
        <v>72</v>
      </c>
      <c r="G22" s="95">
        <v>13</v>
      </c>
      <c r="H22" s="95">
        <v>0</v>
      </c>
      <c r="I22" s="95">
        <v>0</v>
      </c>
      <c r="J22" s="95">
        <v>108</v>
      </c>
      <c r="K22" s="95">
        <v>157</v>
      </c>
      <c r="L22" s="95">
        <v>26</v>
      </c>
      <c r="M22" s="95">
        <v>1</v>
      </c>
      <c r="N22" s="95">
        <v>0</v>
      </c>
      <c r="O22" s="95">
        <v>104</v>
      </c>
      <c r="P22" s="95">
        <v>370</v>
      </c>
      <c r="Q22" s="95">
        <v>28</v>
      </c>
      <c r="R22" s="95">
        <v>1368</v>
      </c>
      <c r="S22" s="95">
        <v>1825</v>
      </c>
      <c r="T22" s="95">
        <v>93</v>
      </c>
      <c r="U22" s="95">
        <v>229</v>
      </c>
      <c r="V22" s="95">
        <v>655</v>
      </c>
      <c r="W22" s="95">
        <v>97</v>
      </c>
      <c r="X22" s="95">
        <v>90</v>
      </c>
      <c r="Y22" s="95">
        <v>2</v>
      </c>
      <c r="Z22" s="95">
        <v>25</v>
      </c>
      <c r="AA22" s="95">
        <v>20</v>
      </c>
      <c r="AB22" s="95">
        <v>23</v>
      </c>
      <c r="AC22" s="95">
        <v>101</v>
      </c>
      <c r="AD22" s="95">
        <v>35</v>
      </c>
      <c r="AE22" s="95">
        <v>35</v>
      </c>
      <c r="AF22" s="95">
        <v>50</v>
      </c>
      <c r="AG22" s="95">
        <v>1669</v>
      </c>
      <c r="AH22" s="95">
        <v>11</v>
      </c>
      <c r="AI22" s="95">
        <v>769</v>
      </c>
      <c r="AJ22" s="95">
        <v>755</v>
      </c>
      <c r="AK22" s="95">
        <v>63</v>
      </c>
      <c r="AL22" s="95">
        <v>2183</v>
      </c>
      <c r="AM22" s="95">
        <v>1132</v>
      </c>
      <c r="AN22" s="95">
        <v>1665</v>
      </c>
      <c r="AO22" s="95">
        <v>394</v>
      </c>
      <c r="AP22" s="95">
        <v>98</v>
      </c>
      <c r="AQ22" s="95">
        <v>31</v>
      </c>
      <c r="AR22" s="95">
        <v>2</v>
      </c>
      <c r="AS22" s="95">
        <v>7</v>
      </c>
      <c r="AT22" s="95">
        <v>295</v>
      </c>
      <c r="AU22" s="95">
        <v>83</v>
      </c>
      <c r="AV22" s="95">
        <v>86</v>
      </c>
      <c r="AW22" s="95">
        <v>30</v>
      </c>
      <c r="AX22" s="95">
        <v>380</v>
      </c>
      <c r="AY22" s="95">
        <v>370</v>
      </c>
      <c r="AZ22" s="95">
        <v>58</v>
      </c>
      <c r="BA22" s="95">
        <v>219</v>
      </c>
      <c r="BB22" s="95">
        <v>143</v>
      </c>
      <c r="BC22" s="95">
        <v>30</v>
      </c>
      <c r="BD22" s="95">
        <v>36</v>
      </c>
      <c r="BE22" s="95">
        <v>12</v>
      </c>
      <c r="BF22" s="95">
        <v>0</v>
      </c>
      <c r="BG22" s="104">
        <v>16764</v>
      </c>
      <c r="BH22" s="94">
        <v>3672</v>
      </c>
      <c r="BI22" s="95">
        <v>0</v>
      </c>
      <c r="BJ22" s="95">
        <v>0</v>
      </c>
      <c r="BK22" s="96">
        <v>3672</v>
      </c>
      <c r="BL22" s="95">
        <v>0</v>
      </c>
      <c r="BM22" s="95">
        <v>0</v>
      </c>
      <c r="BN22" s="95">
        <v>-508</v>
      </c>
      <c r="BO22" s="96">
        <v>-508</v>
      </c>
      <c r="BP22" s="96">
        <v>-508</v>
      </c>
      <c r="BQ22" s="96">
        <v>18</v>
      </c>
      <c r="BR22" s="96">
        <v>3182</v>
      </c>
      <c r="BS22" s="97">
        <v>19946</v>
      </c>
      <c r="BT22" s="38"/>
      <c r="BU22" s="38"/>
    </row>
    <row r="23" spans="1:73" ht="12.75">
      <c r="A23" s="39">
        <v>16</v>
      </c>
      <c r="B23" s="40" t="s">
        <v>30</v>
      </c>
      <c r="C23" s="41" t="s">
        <v>82</v>
      </c>
      <c r="D23" s="94">
        <v>1304</v>
      </c>
      <c r="E23" s="95">
        <v>35</v>
      </c>
      <c r="F23" s="95">
        <v>4</v>
      </c>
      <c r="G23" s="95">
        <v>9</v>
      </c>
      <c r="H23" s="95">
        <v>1</v>
      </c>
      <c r="I23" s="95">
        <v>0</v>
      </c>
      <c r="J23" s="95">
        <v>244</v>
      </c>
      <c r="K23" s="95">
        <v>781</v>
      </c>
      <c r="L23" s="95">
        <v>743</v>
      </c>
      <c r="M23" s="95">
        <v>21</v>
      </c>
      <c r="N23" s="95">
        <v>109</v>
      </c>
      <c r="O23" s="95">
        <v>471</v>
      </c>
      <c r="P23" s="95">
        <v>3775</v>
      </c>
      <c r="Q23" s="95">
        <v>822</v>
      </c>
      <c r="R23" s="95">
        <v>654</v>
      </c>
      <c r="S23" s="95">
        <v>14000</v>
      </c>
      <c r="T23" s="95">
        <v>4897</v>
      </c>
      <c r="U23" s="95">
        <v>900</v>
      </c>
      <c r="V23" s="95">
        <v>576</v>
      </c>
      <c r="W23" s="95">
        <v>1007</v>
      </c>
      <c r="X23" s="95">
        <v>699</v>
      </c>
      <c r="Y23" s="95">
        <v>21</v>
      </c>
      <c r="Z23" s="95">
        <v>898</v>
      </c>
      <c r="AA23" s="95">
        <v>1631</v>
      </c>
      <c r="AB23" s="95">
        <v>184</v>
      </c>
      <c r="AC23" s="95">
        <v>812</v>
      </c>
      <c r="AD23" s="95">
        <v>207</v>
      </c>
      <c r="AE23" s="95">
        <v>969</v>
      </c>
      <c r="AF23" s="95">
        <v>48</v>
      </c>
      <c r="AG23" s="95">
        <v>480</v>
      </c>
      <c r="AH23" s="95">
        <v>248</v>
      </c>
      <c r="AI23" s="95">
        <v>546</v>
      </c>
      <c r="AJ23" s="95">
        <v>1658</v>
      </c>
      <c r="AK23" s="95">
        <v>203</v>
      </c>
      <c r="AL23" s="95">
        <v>350</v>
      </c>
      <c r="AM23" s="95">
        <v>39</v>
      </c>
      <c r="AN23" s="95">
        <v>25</v>
      </c>
      <c r="AO23" s="95">
        <v>187</v>
      </c>
      <c r="AP23" s="95">
        <v>79</v>
      </c>
      <c r="AQ23" s="95">
        <v>13</v>
      </c>
      <c r="AR23" s="95">
        <v>1</v>
      </c>
      <c r="AS23" s="95">
        <v>0</v>
      </c>
      <c r="AT23" s="95">
        <v>422</v>
      </c>
      <c r="AU23" s="95">
        <v>147</v>
      </c>
      <c r="AV23" s="95">
        <v>302</v>
      </c>
      <c r="AW23" s="95">
        <v>215</v>
      </c>
      <c r="AX23" s="95">
        <v>2243</v>
      </c>
      <c r="AY23" s="95">
        <v>208</v>
      </c>
      <c r="AZ23" s="95">
        <v>162</v>
      </c>
      <c r="BA23" s="95">
        <v>2175</v>
      </c>
      <c r="BB23" s="95">
        <v>54</v>
      </c>
      <c r="BC23" s="95">
        <v>93</v>
      </c>
      <c r="BD23" s="95">
        <v>188</v>
      </c>
      <c r="BE23" s="95">
        <v>477</v>
      </c>
      <c r="BF23" s="95">
        <v>0</v>
      </c>
      <c r="BG23" s="104">
        <v>46337</v>
      </c>
      <c r="BH23" s="94">
        <v>6213</v>
      </c>
      <c r="BI23" s="95">
        <v>0</v>
      </c>
      <c r="BJ23" s="95">
        <v>6940</v>
      </c>
      <c r="BK23" s="96">
        <v>13153</v>
      </c>
      <c r="BL23" s="95">
        <v>0</v>
      </c>
      <c r="BM23" s="95">
        <v>0</v>
      </c>
      <c r="BN23" s="95">
        <v>-174</v>
      </c>
      <c r="BO23" s="96">
        <v>-174</v>
      </c>
      <c r="BP23" s="96">
        <v>-174</v>
      </c>
      <c r="BQ23" s="96">
        <v>2564</v>
      </c>
      <c r="BR23" s="96">
        <v>15543</v>
      </c>
      <c r="BS23" s="97">
        <v>61880</v>
      </c>
      <c r="BT23" s="38"/>
      <c r="BU23" s="38"/>
    </row>
    <row r="24" spans="1:73" ht="12.75">
      <c r="A24" s="39">
        <v>17</v>
      </c>
      <c r="B24" s="40" t="s">
        <v>31</v>
      </c>
      <c r="C24" s="41" t="s">
        <v>83</v>
      </c>
      <c r="D24" s="94">
        <v>20</v>
      </c>
      <c r="E24" s="95">
        <v>7</v>
      </c>
      <c r="F24" s="95">
        <v>0</v>
      </c>
      <c r="G24" s="95">
        <v>5</v>
      </c>
      <c r="H24" s="95">
        <v>1</v>
      </c>
      <c r="I24" s="95">
        <v>0</v>
      </c>
      <c r="J24" s="95">
        <v>48</v>
      </c>
      <c r="K24" s="95">
        <v>960</v>
      </c>
      <c r="L24" s="95">
        <v>80</v>
      </c>
      <c r="M24" s="95">
        <v>15</v>
      </c>
      <c r="N24" s="95">
        <v>17</v>
      </c>
      <c r="O24" s="95">
        <v>176</v>
      </c>
      <c r="P24" s="95">
        <v>198</v>
      </c>
      <c r="Q24" s="95">
        <v>77</v>
      </c>
      <c r="R24" s="95">
        <v>36</v>
      </c>
      <c r="S24" s="95">
        <v>518</v>
      </c>
      <c r="T24" s="95">
        <v>1404</v>
      </c>
      <c r="U24" s="95">
        <v>107</v>
      </c>
      <c r="V24" s="95">
        <v>56</v>
      </c>
      <c r="W24" s="95">
        <v>297</v>
      </c>
      <c r="X24" s="95">
        <v>1060</v>
      </c>
      <c r="Y24" s="95">
        <v>56</v>
      </c>
      <c r="Z24" s="95">
        <v>733</v>
      </c>
      <c r="AA24" s="95">
        <v>2075</v>
      </c>
      <c r="AB24" s="95">
        <v>367</v>
      </c>
      <c r="AC24" s="95">
        <v>2861</v>
      </c>
      <c r="AD24" s="95">
        <v>251</v>
      </c>
      <c r="AE24" s="95">
        <v>493</v>
      </c>
      <c r="AF24" s="95">
        <v>3</v>
      </c>
      <c r="AG24" s="95">
        <v>11</v>
      </c>
      <c r="AH24" s="95">
        <v>30</v>
      </c>
      <c r="AI24" s="95">
        <v>497</v>
      </c>
      <c r="AJ24" s="95">
        <v>2909</v>
      </c>
      <c r="AK24" s="95">
        <v>237</v>
      </c>
      <c r="AL24" s="95">
        <v>365</v>
      </c>
      <c r="AM24" s="95">
        <v>3</v>
      </c>
      <c r="AN24" s="95">
        <v>5</v>
      </c>
      <c r="AO24" s="95">
        <v>68</v>
      </c>
      <c r="AP24" s="95">
        <v>47</v>
      </c>
      <c r="AQ24" s="95">
        <v>51</v>
      </c>
      <c r="AR24" s="95">
        <v>3</v>
      </c>
      <c r="AS24" s="95">
        <v>0</v>
      </c>
      <c r="AT24" s="95">
        <v>330</v>
      </c>
      <c r="AU24" s="95">
        <v>119</v>
      </c>
      <c r="AV24" s="95">
        <v>592</v>
      </c>
      <c r="AW24" s="95">
        <v>240</v>
      </c>
      <c r="AX24" s="95">
        <v>749</v>
      </c>
      <c r="AY24" s="95">
        <v>405</v>
      </c>
      <c r="AZ24" s="95">
        <v>73</v>
      </c>
      <c r="BA24" s="95">
        <v>404</v>
      </c>
      <c r="BB24" s="95">
        <v>50</v>
      </c>
      <c r="BC24" s="95">
        <v>26</v>
      </c>
      <c r="BD24" s="95">
        <v>32</v>
      </c>
      <c r="BE24" s="95">
        <v>67</v>
      </c>
      <c r="BF24" s="95">
        <v>0</v>
      </c>
      <c r="BG24" s="104">
        <v>19234</v>
      </c>
      <c r="BH24" s="94">
        <v>923</v>
      </c>
      <c r="BI24" s="95">
        <v>0</v>
      </c>
      <c r="BJ24" s="95">
        <v>181</v>
      </c>
      <c r="BK24" s="96">
        <v>1104</v>
      </c>
      <c r="BL24" s="95">
        <v>0</v>
      </c>
      <c r="BM24" s="95">
        <v>0</v>
      </c>
      <c r="BN24" s="95">
        <v>-161</v>
      </c>
      <c r="BO24" s="96">
        <v>-161</v>
      </c>
      <c r="BP24" s="96">
        <v>-161</v>
      </c>
      <c r="BQ24" s="96">
        <v>59</v>
      </c>
      <c r="BR24" s="96">
        <v>1002</v>
      </c>
      <c r="BS24" s="97">
        <v>20236</v>
      </c>
      <c r="BT24" s="38"/>
      <c r="BU24" s="38"/>
    </row>
    <row r="25" spans="1:73" ht="12.75">
      <c r="A25" s="39">
        <v>18</v>
      </c>
      <c r="B25" s="40" t="s">
        <v>32</v>
      </c>
      <c r="C25" s="41" t="s">
        <v>84</v>
      </c>
      <c r="D25" s="94">
        <v>57</v>
      </c>
      <c r="E25" s="95">
        <v>1</v>
      </c>
      <c r="F25" s="95">
        <v>0</v>
      </c>
      <c r="G25" s="95">
        <v>2</v>
      </c>
      <c r="H25" s="95">
        <v>0</v>
      </c>
      <c r="I25" s="95">
        <v>0</v>
      </c>
      <c r="J25" s="95">
        <v>86</v>
      </c>
      <c r="K25" s="95">
        <v>180</v>
      </c>
      <c r="L25" s="95">
        <v>37</v>
      </c>
      <c r="M25" s="95">
        <v>2</v>
      </c>
      <c r="N25" s="95">
        <v>1</v>
      </c>
      <c r="O25" s="95">
        <v>265</v>
      </c>
      <c r="P25" s="95">
        <v>12</v>
      </c>
      <c r="Q25" s="95">
        <v>2</v>
      </c>
      <c r="R25" s="95">
        <v>10</v>
      </c>
      <c r="S25" s="95">
        <v>200</v>
      </c>
      <c r="T25" s="95">
        <v>35</v>
      </c>
      <c r="U25" s="95">
        <v>542</v>
      </c>
      <c r="V25" s="95">
        <v>217</v>
      </c>
      <c r="W25" s="95">
        <v>204</v>
      </c>
      <c r="X25" s="95">
        <v>213</v>
      </c>
      <c r="Y25" s="95">
        <v>9</v>
      </c>
      <c r="Z25" s="95">
        <v>125</v>
      </c>
      <c r="AA25" s="95">
        <v>51</v>
      </c>
      <c r="AB25" s="95">
        <v>76</v>
      </c>
      <c r="AC25" s="95">
        <v>482</v>
      </c>
      <c r="AD25" s="95">
        <v>55</v>
      </c>
      <c r="AE25" s="95">
        <v>219</v>
      </c>
      <c r="AF25" s="95">
        <v>24</v>
      </c>
      <c r="AG25" s="95">
        <v>34</v>
      </c>
      <c r="AH25" s="95">
        <v>27</v>
      </c>
      <c r="AI25" s="95">
        <v>2286</v>
      </c>
      <c r="AJ25" s="95">
        <v>235</v>
      </c>
      <c r="AK25" s="95">
        <v>465</v>
      </c>
      <c r="AL25" s="95">
        <v>55</v>
      </c>
      <c r="AM25" s="95">
        <v>0</v>
      </c>
      <c r="AN25" s="95">
        <v>5</v>
      </c>
      <c r="AO25" s="95">
        <v>33</v>
      </c>
      <c r="AP25" s="95">
        <v>0</v>
      </c>
      <c r="AQ25" s="95">
        <v>0</v>
      </c>
      <c r="AR25" s="95">
        <v>1</v>
      </c>
      <c r="AS25" s="95">
        <v>0</v>
      </c>
      <c r="AT25" s="95">
        <v>523</v>
      </c>
      <c r="AU25" s="95">
        <v>29</v>
      </c>
      <c r="AV25" s="95">
        <v>125</v>
      </c>
      <c r="AW25" s="95">
        <v>41</v>
      </c>
      <c r="AX25" s="95">
        <v>161</v>
      </c>
      <c r="AY25" s="95">
        <v>51</v>
      </c>
      <c r="AZ25" s="95">
        <v>35</v>
      </c>
      <c r="BA25" s="95">
        <v>121</v>
      </c>
      <c r="BB25" s="95">
        <v>2</v>
      </c>
      <c r="BC25" s="95">
        <v>5</v>
      </c>
      <c r="BD25" s="95">
        <v>30</v>
      </c>
      <c r="BE25" s="95">
        <v>9</v>
      </c>
      <c r="BF25" s="95">
        <v>0</v>
      </c>
      <c r="BG25" s="104">
        <v>7380</v>
      </c>
      <c r="BH25" s="94">
        <v>869</v>
      </c>
      <c r="BI25" s="95">
        <v>0</v>
      </c>
      <c r="BJ25" s="95">
        <v>0</v>
      </c>
      <c r="BK25" s="96">
        <v>869</v>
      </c>
      <c r="BL25" s="95">
        <v>0</v>
      </c>
      <c r="BM25" s="95">
        <v>0</v>
      </c>
      <c r="BN25" s="95">
        <v>5</v>
      </c>
      <c r="BO25" s="96">
        <v>5</v>
      </c>
      <c r="BP25" s="96">
        <v>5</v>
      </c>
      <c r="BQ25" s="96">
        <v>232</v>
      </c>
      <c r="BR25" s="96">
        <v>1106</v>
      </c>
      <c r="BS25" s="97">
        <v>8486</v>
      </c>
      <c r="BT25" s="38"/>
      <c r="BU25" s="38"/>
    </row>
    <row r="26" spans="1:73" ht="12.75">
      <c r="A26" s="52">
        <v>19</v>
      </c>
      <c r="B26" s="40" t="s">
        <v>33</v>
      </c>
      <c r="C26" s="41" t="s">
        <v>85</v>
      </c>
      <c r="D26" s="94">
        <v>59</v>
      </c>
      <c r="E26" s="95">
        <v>2</v>
      </c>
      <c r="F26" s="95">
        <v>0</v>
      </c>
      <c r="G26" s="95">
        <v>0</v>
      </c>
      <c r="H26" s="95">
        <v>0</v>
      </c>
      <c r="I26" s="95">
        <v>0</v>
      </c>
      <c r="J26" s="95">
        <v>39</v>
      </c>
      <c r="K26" s="95">
        <v>2</v>
      </c>
      <c r="L26" s="95">
        <v>39</v>
      </c>
      <c r="M26" s="95">
        <v>2</v>
      </c>
      <c r="N26" s="95">
        <v>1</v>
      </c>
      <c r="O26" s="95">
        <v>273</v>
      </c>
      <c r="P26" s="95">
        <v>475</v>
      </c>
      <c r="Q26" s="95">
        <v>44</v>
      </c>
      <c r="R26" s="95">
        <v>185</v>
      </c>
      <c r="S26" s="95">
        <v>289</v>
      </c>
      <c r="T26" s="95">
        <v>260</v>
      </c>
      <c r="U26" s="95">
        <v>134</v>
      </c>
      <c r="V26" s="95">
        <v>15663</v>
      </c>
      <c r="W26" s="95">
        <v>7053</v>
      </c>
      <c r="X26" s="95">
        <v>3417</v>
      </c>
      <c r="Y26" s="95">
        <v>102</v>
      </c>
      <c r="Z26" s="95">
        <v>2077</v>
      </c>
      <c r="AA26" s="95">
        <v>741</v>
      </c>
      <c r="AB26" s="95">
        <v>380</v>
      </c>
      <c r="AC26" s="95">
        <v>2239</v>
      </c>
      <c r="AD26" s="95">
        <v>393</v>
      </c>
      <c r="AE26" s="95">
        <v>1514</v>
      </c>
      <c r="AF26" s="95">
        <v>381</v>
      </c>
      <c r="AG26" s="95">
        <v>138</v>
      </c>
      <c r="AH26" s="95">
        <v>65</v>
      </c>
      <c r="AI26" s="95">
        <v>1777</v>
      </c>
      <c r="AJ26" s="95">
        <v>967</v>
      </c>
      <c r="AK26" s="95">
        <v>22</v>
      </c>
      <c r="AL26" s="95">
        <v>28</v>
      </c>
      <c r="AM26" s="95">
        <v>4</v>
      </c>
      <c r="AN26" s="95">
        <v>31</v>
      </c>
      <c r="AO26" s="95">
        <v>62</v>
      </c>
      <c r="AP26" s="95">
        <v>29</v>
      </c>
      <c r="AQ26" s="95">
        <v>1</v>
      </c>
      <c r="AR26" s="95">
        <v>0</v>
      </c>
      <c r="AS26" s="95">
        <v>0</v>
      </c>
      <c r="AT26" s="95">
        <v>176</v>
      </c>
      <c r="AU26" s="95">
        <v>120</v>
      </c>
      <c r="AV26" s="95">
        <v>198</v>
      </c>
      <c r="AW26" s="95">
        <v>268</v>
      </c>
      <c r="AX26" s="95">
        <v>769</v>
      </c>
      <c r="AY26" s="95">
        <v>44</v>
      </c>
      <c r="AZ26" s="95">
        <v>16</v>
      </c>
      <c r="BA26" s="95">
        <v>5</v>
      </c>
      <c r="BB26" s="95">
        <v>4</v>
      </c>
      <c r="BC26" s="95">
        <v>3</v>
      </c>
      <c r="BD26" s="95">
        <v>3</v>
      </c>
      <c r="BE26" s="95">
        <v>1</v>
      </c>
      <c r="BF26" s="95">
        <v>0</v>
      </c>
      <c r="BG26" s="104">
        <v>40495</v>
      </c>
      <c r="BH26" s="94">
        <v>63</v>
      </c>
      <c r="BI26" s="95">
        <v>0</v>
      </c>
      <c r="BJ26" s="95">
        <v>0</v>
      </c>
      <c r="BK26" s="96">
        <v>63</v>
      </c>
      <c r="BL26" s="95">
        <v>0</v>
      </c>
      <c r="BM26" s="95">
        <v>0</v>
      </c>
      <c r="BN26" s="95">
        <v>326</v>
      </c>
      <c r="BO26" s="96">
        <v>326</v>
      </c>
      <c r="BP26" s="96">
        <v>326</v>
      </c>
      <c r="BQ26" s="96">
        <v>628</v>
      </c>
      <c r="BR26" s="96">
        <v>1017</v>
      </c>
      <c r="BS26" s="97">
        <v>41512</v>
      </c>
      <c r="BT26" s="38"/>
      <c r="BU26" s="38"/>
    </row>
    <row r="27" spans="1:73" ht="12.75">
      <c r="A27" s="39">
        <v>20</v>
      </c>
      <c r="B27" s="40" t="s">
        <v>34</v>
      </c>
      <c r="C27" s="41" t="s">
        <v>86</v>
      </c>
      <c r="D27" s="94">
        <v>97</v>
      </c>
      <c r="E27" s="95">
        <v>40</v>
      </c>
      <c r="F27" s="95">
        <v>7</v>
      </c>
      <c r="G27" s="95">
        <v>7</v>
      </c>
      <c r="H27" s="95">
        <v>0</v>
      </c>
      <c r="I27" s="95">
        <v>0</v>
      </c>
      <c r="J27" s="95">
        <v>79</v>
      </c>
      <c r="K27" s="95">
        <v>549</v>
      </c>
      <c r="L27" s="95">
        <v>6</v>
      </c>
      <c r="M27" s="95">
        <v>1</v>
      </c>
      <c r="N27" s="95">
        <v>5</v>
      </c>
      <c r="O27" s="95">
        <v>852</v>
      </c>
      <c r="P27" s="95">
        <v>40</v>
      </c>
      <c r="Q27" s="95">
        <v>27</v>
      </c>
      <c r="R27" s="95">
        <v>84</v>
      </c>
      <c r="S27" s="95">
        <v>89</v>
      </c>
      <c r="T27" s="95">
        <v>78</v>
      </c>
      <c r="U27" s="95">
        <v>91</v>
      </c>
      <c r="V27" s="95">
        <v>258</v>
      </c>
      <c r="W27" s="95">
        <v>1786</v>
      </c>
      <c r="X27" s="95">
        <v>1811</v>
      </c>
      <c r="Y27" s="95">
        <v>93</v>
      </c>
      <c r="Z27" s="95">
        <v>269</v>
      </c>
      <c r="AA27" s="95">
        <v>486</v>
      </c>
      <c r="AB27" s="95">
        <v>200</v>
      </c>
      <c r="AC27" s="95">
        <v>1413</v>
      </c>
      <c r="AD27" s="95">
        <v>267</v>
      </c>
      <c r="AE27" s="95">
        <v>309</v>
      </c>
      <c r="AF27" s="95">
        <v>17</v>
      </c>
      <c r="AG27" s="95">
        <v>29</v>
      </c>
      <c r="AH27" s="95">
        <v>56</v>
      </c>
      <c r="AI27" s="95">
        <v>1295</v>
      </c>
      <c r="AJ27" s="95">
        <v>719</v>
      </c>
      <c r="AK27" s="95">
        <v>66</v>
      </c>
      <c r="AL27" s="95">
        <v>75</v>
      </c>
      <c r="AM27" s="95">
        <v>8</v>
      </c>
      <c r="AN27" s="95">
        <v>6</v>
      </c>
      <c r="AO27" s="95">
        <v>65</v>
      </c>
      <c r="AP27" s="95">
        <v>132</v>
      </c>
      <c r="AQ27" s="95">
        <v>5</v>
      </c>
      <c r="AR27" s="95">
        <v>0</v>
      </c>
      <c r="AS27" s="95">
        <v>0</v>
      </c>
      <c r="AT27" s="95">
        <v>519</v>
      </c>
      <c r="AU27" s="95">
        <v>112</v>
      </c>
      <c r="AV27" s="95">
        <v>643</v>
      </c>
      <c r="AW27" s="95">
        <v>167</v>
      </c>
      <c r="AX27" s="95">
        <v>625</v>
      </c>
      <c r="AY27" s="95">
        <v>242</v>
      </c>
      <c r="AZ27" s="95">
        <v>88</v>
      </c>
      <c r="BA27" s="95">
        <v>120</v>
      </c>
      <c r="BB27" s="95">
        <v>10</v>
      </c>
      <c r="BC27" s="95">
        <v>26</v>
      </c>
      <c r="BD27" s="95">
        <v>35</v>
      </c>
      <c r="BE27" s="95">
        <v>20</v>
      </c>
      <c r="BF27" s="95">
        <v>0</v>
      </c>
      <c r="BG27" s="104">
        <v>14024</v>
      </c>
      <c r="BH27" s="94">
        <v>688</v>
      </c>
      <c r="BI27" s="95">
        <v>0</v>
      </c>
      <c r="BJ27" s="95">
        <v>0</v>
      </c>
      <c r="BK27" s="96">
        <v>688</v>
      </c>
      <c r="BL27" s="95">
        <v>3318</v>
      </c>
      <c r="BM27" s="95">
        <v>0</v>
      </c>
      <c r="BN27" s="95">
        <v>371</v>
      </c>
      <c r="BO27" s="96">
        <v>371</v>
      </c>
      <c r="BP27" s="96">
        <v>3689</v>
      </c>
      <c r="BQ27" s="96">
        <v>15</v>
      </c>
      <c r="BR27" s="96">
        <v>4392</v>
      </c>
      <c r="BS27" s="97">
        <v>18416</v>
      </c>
      <c r="BT27" s="38"/>
      <c r="BU27" s="38"/>
    </row>
    <row r="28" spans="1:73" ht="12.75">
      <c r="A28" s="39">
        <v>21</v>
      </c>
      <c r="B28" s="40" t="s">
        <v>35</v>
      </c>
      <c r="C28" s="41" t="s">
        <v>87</v>
      </c>
      <c r="D28" s="94">
        <v>1254</v>
      </c>
      <c r="E28" s="95">
        <v>300</v>
      </c>
      <c r="F28" s="95">
        <v>0</v>
      </c>
      <c r="G28" s="95">
        <v>35</v>
      </c>
      <c r="H28" s="95">
        <v>1</v>
      </c>
      <c r="I28" s="95">
        <v>0</v>
      </c>
      <c r="J28" s="95">
        <v>548</v>
      </c>
      <c r="K28" s="95">
        <v>425</v>
      </c>
      <c r="L28" s="95">
        <v>67</v>
      </c>
      <c r="M28" s="95">
        <v>6</v>
      </c>
      <c r="N28" s="95">
        <v>9</v>
      </c>
      <c r="O28" s="95">
        <v>649</v>
      </c>
      <c r="P28" s="95">
        <v>936</v>
      </c>
      <c r="Q28" s="95">
        <v>337</v>
      </c>
      <c r="R28" s="95">
        <v>237</v>
      </c>
      <c r="S28" s="95">
        <v>419</v>
      </c>
      <c r="T28" s="95">
        <v>348</v>
      </c>
      <c r="U28" s="95">
        <v>64</v>
      </c>
      <c r="V28" s="95">
        <v>686</v>
      </c>
      <c r="W28" s="95">
        <v>976</v>
      </c>
      <c r="X28" s="95">
        <v>12418</v>
      </c>
      <c r="Y28" s="95">
        <v>366</v>
      </c>
      <c r="Z28" s="95">
        <v>859</v>
      </c>
      <c r="AA28" s="95">
        <v>879</v>
      </c>
      <c r="AB28" s="95">
        <v>508</v>
      </c>
      <c r="AC28" s="95">
        <v>3140</v>
      </c>
      <c r="AD28" s="95">
        <v>1032</v>
      </c>
      <c r="AE28" s="95">
        <v>179</v>
      </c>
      <c r="AF28" s="95">
        <v>25</v>
      </c>
      <c r="AG28" s="95">
        <v>461</v>
      </c>
      <c r="AH28" s="95">
        <v>76</v>
      </c>
      <c r="AI28" s="95">
        <v>2747</v>
      </c>
      <c r="AJ28" s="95">
        <v>1487</v>
      </c>
      <c r="AK28" s="95">
        <v>164</v>
      </c>
      <c r="AL28" s="95">
        <v>223</v>
      </c>
      <c r="AM28" s="95">
        <v>18</v>
      </c>
      <c r="AN28" s="95">
        <v>11</v>
      </c>
      <c r="AO28" s="95">
        <v>114</v>
      </c>
      <c r="AP28" s="95">
        <v>103</v>
      </c>
      <c r="AQ28" s="95">
        <v>14</v>
      </c>
      <c r="AR28" s="95">
        <v>1</v>
      </c>
      <c r="AS28" s="95">
        <v>0</v>
      </c>
      <c r="AT28" s="95">
        <v>611</v>
      </c>
      <c r="AU28" s="95">
        <v>920</v>
      </c>
      <c r="AV28" s="95">
        <v>943</v>
      </c>
      <c r="AW28" s="95">
        <v>677</v>
      </c>
      <c r="AX28" s="95">
        <v>880</v>
      </c>
      <c r="AY28" s="95">
        <v>829</v>
      </c>
      <c r="AZ28" s="95">
        <v>112</v>
      </c>
      <c r="BA28" s="95">
        <v>64</v>
      </c>
      <c r="BB28" s="95">
        <v>38</v>
      </c>
      <c r="BC28" s="95">
        <v>40</v>
      </c>
      <c r="BD28" s="95">
        <v>19</v>
      </c>
      <c r="BE28" s="95">
        <v>133</v>
      </c>
      <c r="BF28" s="95">
        <v>0</v>
      </c>
      <c r="BG28" s="104">
        <v>37388</v>
      </c>
      <c r="BH28" s="94">
        <v>2482</v>
      </c>
      <c r="BI28" s="95">
        <v>0</v>
      </c>
      <c r="BJ28" s="95">
        <v>0</v>
      </c>
      <c r="BK28" s="96">
        <v>2482</v>
      </c>
      <c r="BL28" s="95">
        <v>25482</v>
      </c>
      <c r="BM28" s="95">
        <v>0</v>
      </c>
      <c r="BN28" s="95">
        <v>729</v>
      </c>
      <c r="BO28" s="96">
        <v>729</v>
      </c>
      <c r="BP28" s="96">
        <v>26211</v>
      </c>
      <c r="BQ28" s="96">
        <v>592</v>
      </c>
      <c r="BR28" s="96">
        <v>29285</v>
      </c>
      <c r="BS28" s="97">
        <v>66673</v>
      </c>
      <c r="BT28" s="38"/>
      <c r="BU28" s="38"/>
    </row>
    <row r="29" spans="1:73" ht="12.75">
      <c r="A29" s="39">
        <v>22</v>
      </c>
      <c r="B29" s="40" t="s">
        <v>36</v>
      </c>
      <c r="C29" s="41" t="s">
        <v>88</v>
      </c>
      <c r="D29" s="94">
        <v>20</v>
      </c>
      <c r="E29" s="95">
        <v>4</v>
      </c>
      <c r="F29" s="95">
        <v>5</v>
      </c>
      <c r="G29" s="95">
        <v>9</v>
      </c>
      <c r="H29" s="95">
        <v>0</v>
      </c>
      <c r="I29" s="95">
        <v>0</v>
      </c>
      <c r="J29" s="95">
        <v>6</v>
      </c>
      <c r="K29" s="95">
        <v>104</v>
      </c>
      <c r="L29" s="95">
        <v>9</v>
      </c>
      <c r="M29" s="95">
        <v>8</v>
      </c>
      <c r="N29" s="95">
        <v>2</v>
      </c>
      <c r="O29" s="95">
        <v>57</v>
      </c>
      <c r="P29" s="95">
        <v>108</v>
      </c>
      <c r="Q29" s="95">
        <v>38</v>
      </c>
      <c r="R29" s="95">
        <v>9</v>
      </c>
      <c r="S29" s="95">
        <v>85</v>
      </c>
      <c r="T29" s="95">
        <v>36</v>
      </c>
      <c r="U29" s="95">
        <v>16</v>
      </c>
      <c r="V29" s="95">
        <v>66</v>
      </c>
      <c r="W29" s="95">
        <v>88</v>
      </c>
      <c r="X29" s="95">
        <v>633</v>
      </c>
      <c r="Y29" s="95">
        <v>192</v>
      </c>
      <c r="Z29" s="95">
        <v>48</v>
      </c>
      <c r="AA29" s="95">
        <v>1038</v>
      </c>
      <c r="AB29" s="95">
        <v>172</v>
      </c>
      <c r="AC29" s="95">
        <v>60</v>
      </c>
      <c r="AD29" s="95">
        <v>87</v>
      </c>
      <c r="AE29" s="95">
        <v>28</v>
      </c>
      <c r="AF29" s="95">
        <v>2</v>
      </c>
      <c r="AG29" s="95">
        <v>11</v>
      </c>
      <c r="AH29" s="95">
        <v>3</v>
      </c>
      <c r="AI29" s="95">
        <v>45</v>
      </c>
      <c r="AJ29" s="95">
        <v>339</v>
      </c>
      <c r="AK29" s="95">
        <v>13</v>
      </c>
      <c r="AL29" s="95">
        <v>45</v>
      </c>
      <c r="AM29" s="95">
        <v>14</v>
      </c>
      <c r="AN29" s="95">
        <v>3</v>
      </c>
      <c r="AO29" s="95">
        <v>34</v>
      </c>
      <c r="AP29" s="95">
        <v>117</v>
      </c>
      <c r="AQ29" s="95">
        <v>21</v>
      </c>
      <c r="AR29" s="95">
        <v>20</v>
      </c>
      <c r="AS29" s="95">
        <v>0</v>
      </c>
      <c r="AT29" s="95">
        <v>78</v>
      </c>
      <c r="AU29" s="95">
        <v>54</v>
      </c>
      <c r="AV29" s="95">
        <v>140</v>
      </c>
      <c r="AW29" s="95">
        <v>42</v>
      </c>
      <c r="AX29" s="95">
        <v>162</v>
      </c>
      <c r="AY29" s="95">
        <v>253</v>
      </c>
      <c r="AZ29" s="95">
        <v>45</v>
      </c>
      <c r="BA29" s="95">
        <v>27</v>
      </c>
      <c r="BB29" s="95">
        <v>3</v>
      </c>
      <c r="BC29" s="95">
        <v>8</v>
      </c>
      <c r="BD29" s="95">
        <v>18</v>
      </c>
      <c r="BE29" s="95">
        <v>9</v>
      </c>
      <c r="BF29" s="95">
        <v>0</v>
      </c>
      <c r="BG29" s="104">
        <v>4434</v>
      </c>
      <c r="BH29" s="94">
        <v>1701</v>
      </c>
      <c r="BI29" s="95">
        <v>0</v>
      </c>
      <c r="BJ29" s="95">
        <v>0</v>
      </c>
      <c r="BK29" s="96">
        <v>1701</v>
      </c>
      <c r="BL29" s="95">
        <v>24041</v>
      </c>
      <c r="BM29" s="95">
        <v>0</v>
      </c>
      <c r="BN29" s="95">
        <v>390</v>
      </c>
      <c r="BO29" s="96">
        <v>390</v>
      </c>
      <c r="BP29" s="96">
        <v>24431</v>
      </c>
      <c r="BQ29" s="96">
        <v>2461</v>
      </c>
      <c r="BR29" s="96">
        <v>28593</v>
      </c>
      <c r="BS29" s="97">
        <v>33027</v>
      </c>
      <c r="BT29" s="38"/>
      <c r="BU29" s="38"/>
    </row>
    <row r="30" spans="1:73" ht="12.75">
      <c r="A30" s="39">
        <v>23</v>
      </c>
      <c r="B30" s="40" t="s">
        <v>37</v>
      </c>
      <c r="C30" s="41" t="s">
        <v>89</v>
      </c>
      <c r="D30" s="94">
        <v>12</v>
      </c>
      <c r="E30" s="95">
        <v>3</v>
      </c>
      <c r="F30" s="95">
        <v>8</v>
      </c>
      <c r="G30" s="95">
        <v>1</v>
      </c>
      <c r="H30" s="95">
        <v>0</v>
      </c>
      <c r="I30" s="95">
        <v>0</v>
      </c>
      <c r="J30" s="95">
        <v>30</v>
      </c>
      <c r="K30" s="95">
        <v>33</v>
      </c>
      <c r="L30" s="95">
        <v>7</v>
      </c>
      <c r="M30" s="95">
        <v>2</v>
      </c>
      <c r="N30" s="95">
        <v>3</v>
      </c>
      <c r="O30" s="95">
        <v>140</v>
      </c>
      <c r="P30" s="95">
        <v>68</v>
      </c>
      <c r="Q30" s="95">
        <v>63</v>
      </c>
      <c r="R30" s="95">
        <v>24</v>
      </c>
      <c r="S30" s="95">
        <v>126</v>
      </c>
      <c r="T30" s="95">
        <v>66</v>
      </c>
      <c r="U30" s="95">
        <v>34</v>
      </c>
      <c r="V30" s="95">
        <v>240</v>
      </c>
      <c r="W30" s="95">
        <v>629</v>
      </c>
      <c r="X30" s="95">
        <v>3859</v>
      </c>
      <c r="Y30" s="95">
        <v>70</v>
      </c>
      <c r="Z30" s="95">
        <v>2858</v>
      </c>
      <c r="AA30" s="95">
        <v>6954</v>
      </c>
      <c r="AB30" s="95">
        <v>1232</v>
      </c>
      <c r="AC30" s="95">
        <v>2639</v>
      </c>
      <c r="AD30" s="95">
        <v>309</v>
      </c>
      <c r="AE30" s="95">
        <v>103</v>
      </c>
      <c r="AF30" s="95">
        <v>2</v>
      </c>
      <c r="AG30" s="95">
        <v>332</v>
      </c>
      <c r="AH30" s="95">
        <v>72</v>
      </c>
      <c r="AI30" s="95">
        <v>1529</v>
      </c>
      <c r="AJ30" s="95">
        <v>2078</v>
      </c>
      <c r="AK30" s="95">
        <v>118</v>
      </c>
      <c r="AL30" s="95">
        <v>328</v>
      </c>
      <c r="AM30" s="95">
        <v>57</v>
      </c>
      <c r="AN30" s="95">
        <v>14</v>
      </c>
      <c r="AO30" s="95">
        <v>227</v>
      </c>
      <c r="AP30" s="95">
        <v>378</v>
      </c>
      <c r="AQ30" s="95">
        <v>57</v>
      </c>
      <c r="AR30" s="95">
        <v>10</v>
      </c>
      <c r="AS30" s="95">
        <v>0</v>
      </c>
      <c r="AT30" s="95">
        <v>612</v>
      </c>
      <c r="AU30" s="95">
        <v>281</v>
      </c>
      <c r="AV30" s="95">
        <v>813</v>
      </c>
      <c r="AW30" s="95">
        <v>395</v>
      </c>
      <c r="AX30" s="95">
        <v>1031</v>
      </c>
      <c r="AY30" s="95">
        <v>391</v>
      </c>
      <c r="AZ30" s="95">
        <v>137</v>
      </c>
      <c r="BA30" s="95">
        <v>155</v>
      </c>
      <c r="BB30" s="95">
        <v>4</v>
      </c>
      <c r="BC30" s="95">
        <v>20</v>
      </c>
      <c r="BD30" s="95">
        <v>49</v>
      </c>
      <c r="BE30" s="95">
        <v>149</v>
      </c>
      <c r="BF30" s="95">
        <v>0</v>
      </c>
      <c r="BG30" s="104">
        <v>28752</v>
      </c>
      <c r="BH30" s="94">
        <v>1784</v>
      </c>
      <c r="BI30" s="95">
        <v>0</v>
      </c>
      <c r="BJ30" s="95">
        <v>0</v>
      </c>
      <c r="BK30" s="96">
        <v>1784</v>
      </c>
      <c r="BL30" s="95">
        <v>6761</v>
      </c>
      <c r="BM30" s="95">
        <v>0</v>
      </c>
      <c r="BN30" s="95">
        <v>263</v>
      </c>
      <c r="BO30" s="96">
        <v>263</v>
      </c>
      <c r="BP30" s="96">
        <v>7024</v>
      </c>
      <c r="BQ30" s="96">
        <v>281</v>
      </c>
      <c r="BR30" s="96">
        <v>9089</v>
      </c>
      <c r="BS30" s="97">
        <v>37841</v>
      </c>
      <c r="BT30" s="38"/>
      <c r="BU30" s="38"/>
    </row>
    <row r="31" spans="1:73" ht="12.75">
      <c r="A31" s="39">
        <v>24</v>
      </c>
      <c r="B31" s="40" t="s">
        <v>38</v>
      </c>
      <c r="C31" s="41" t="s">
        <v>90</v>
      </c>
      <c r="D31" s="94">
        <v>1</v>
      </c>
      <c r="E31" s="95">
        <v>3</v>
      </c>
      <c r="F31" s="95">
        <v>0</v>
      </c>
      <c r="G31" s="95">
        <v>0</v>
      </c>
      <c r="H31" s="95">
        <v>0</v>
      </c>
      <c r="I31" s="95">
        <v>0</v>
      </c>
      <c r="J31" s="95">
        <v>10</v>
      </c>
      <c r="K31" s="95">
        <v>4</v>
      </c>
      <c r="L31" s="95">
        <v>1</v>
      </c>
      <c r="M31" s="95">
        <v>0</v>
      </c>
      <c r="N31" s="95">
        <v>0</v>
      </c>
      <c r="O31" s="95">
        <v>8</v>
      </c>
      <c r="P31" s="95">
        <v>2</v>
      </c>
      <c r="Q31" s="95">
        <v>134</v>
      </c>
      <c r="R31" s="95">
        <v>3</v>
      </c>
      <c r="S31" s="95">
        <v>119</v>
      </c>
      <c r="T31" s="95">
        <v>299</v>
      </c>
      <c r="U31" s="95">
        <v>5</v>
      </c>
      <c r="V31" s="95">
        <v>9</v>
      </c>
      <c r="W31" s="95">
        <v>79</v>
      </c>
      <c r="X31" s="95">
        <v>4131</v>
      </c>
      <c r="Y31" s="95">
        <v>126</v>
      </c>
      <c r="Z31" s="95">
        <v>805</v>
      </c>
      <c r="AA31" s="95">
        <v>30594</v>
      </c>
      <c r="AB31" s="95">
        <v>1285</v>
      </c>
      <c r="AC31" s="95">
        <v>403</v>
      </c>
      <c r="AD31" s="95">
        <v>90</v>
      </c>
      <c r="AE31" s="95">
        <v>13</v>
      </c>
      <c r="AF31" s="95">
        <v>0</v>
      </c>
      <c r="AG31" s="95">
        <v>42</v>
      </c>
      <c r="AH31" s="95">
        <v>2</v>
      </c>
      <c r="AI31" s="95">
        <v>3422</v>
      </c>
      <c r="AJ31" s="95">
        <v>4501</v>
      </c>
      <c r="AK31" s="95">
        <v>19</v>
      </c>
      <c r="AL31" s="95">
        <v>77</v>
      </c>
      <c r="AM31" s="95">
        <v>2</v>
      </c>
      <c r="AN31" s="95">
        <v>17</v>
      </c>
      <c r="AO31" s="95">
        <v>52</v>
      </c>
      <c r="AP31" s="95">
        <v>2537</v>
      </c>
      <c r="AQ31" s="95">
        <v>59</v>
      </c>
      <c r="AR31" s="95">
        <v>2</v>
      </c>
      <c r="AS31" s="95">
        <v>1</v>
      </c>
      <c r="AT31" s="95">
        <v>463</v>
      </c>
      <c r="AU31" s="95">
        <v>150</v>
      </c>
      <c r="AV31" s="95">
        <v>1452</v>
      </c>
      <c r="AW31" s="95">
        <v>409</v>
      </c>
      <c r="AX31" s="95">
        <v>1493</v>
      </c>
      <c r="AY31" s="95">
        <v>2192</v>
      </c>
      <c r="AZ31" s="95">
        <v>63</v>
      </c>
      <c r="BA31" s="95">
        <v>16</v>
      </c>
      <c r="BB31" s="95">
        <v>15</v>
      </c>
      <c r="BC31" s="95">
        <v>3</v>
      </c>
      <c r="BD31" s="95">
        <v>6</v>
      </c>
      <c r="BE31" s="95">
        <v>5</v>
      </c>
      <c r="BF31" s="95">
        <v>0</v>
      </c>
      <c r="BG31" s="104">
        <v>55124</v>
      </c>
      <c r="BH31" s="94">
        <v>5350</v>
      </c>
      <c r="BI31" s="95">
        <v>0</v>
      </c>
      <c r="BJ31" s="95">
        <v>0</v>
      </c>
      <c r="BK31" s="96">
        <v>5350</v>
      </c>
      <c r="BL31" s="95">
        <v>11761</v>
      </c>
      <c r="BM31" s="95">
        <v>0</v>
      </c>
      <c r="BN31" s="95">
        <v>2119</v>
      </c>
      <c r="BO31" s="96">
        <v>2119</v>
      </c>
      <c r="BP31" s="96">
        <v>13880</v>
      </c>
      <c r="BQ31" s="96">
        <v>680</v>
      </c>
      <c r="BR31" s="96">
        <v>19910</v>
      </c>
      <c r="BS31" s="97">
        <v>75034</v>
      </c>
      <c r="BT31" s="38"/>
      <c r="BU31" s="38"/>
    </row>
    <row r="32" spans="1:73" ht="12.75">
      <c r="A32" s="52">
        <v>25</v>
      </c>
      <c r="B32" s="40" t="s">
        <v>39</v>
      </c>
      <c r="C32" s="41" t="s">
        <v>91</v>
      </c>
      <c r="D32" s="94">
        <v>0</v>
      </c>
      <c r="E32" s="95">
        <v>1</v>
      </c>
      <c r="F32" s="95">
        <v>0</v>
      </c>
      <c r="G32" s="95">
        <v>0</v>
      </c>
      <c r="H32" s="95">
        <v>0</v>
      </c>
      <c r="I32" s="95">
        <v>0</v>
      </c>
      <c r="J32" s="95">
        <v>1</v>
      </c>
      <c r="K32" s="95">
        <v>1</v>
      </c>
      <c r="L32" s="95">
        <v>1</v>
      </c>
      <c r="M32" s="95">
        <v>0</v>
      </c>
      <c r="N32" s="95">
        <v>0</v>
      </c>
      <c r="O32" s="95">
        <v>0</v>
      </c>
      <c r="P32" s="95">
        <v>1</v>
      </c>
      <c r="Q32" s="95">
        <v>19</v>
      </c>
      <c r="R32" s="95">
        <v>2</v>
      </c>
      <c r="S32" s="95">
        <v>66</v>
      </c>
      <c r="T32" s="95">
        <v>108</v>
      </c>
      <c r="U32" s="95">
        <v>1</v>
      </c>
      <c r="V32" s="95">
        <v>5</v>
      </c>
      <c r="W32" s="95">
        <v>91</v>
      </c>
      <c r="X32" s="95">
        <v>460</v>
      </c>
      <c r="Y32" s="95">
        <v>33</v>
      </c>
      <c r="Z32" s="95">
        <v>94</v>
      </c>
      <c r="AA32" s="95">
        <v>1467</v>
      </c>
      <c r="AB32" s="95">
        <v>3468</v>
      </c>
      <c r="AC32" s="95">
        <v>866</v>
      </c>
      <c r="AD32" s="95">
        <v>140</v>
      </c>
      <c r="AE32" s="95">
        <v>7</v>
      </c>
      <c r="AF32" s="95">
        <v>1</v>
      </c>
      <c r="AG32" s="95">
        <v>97</v>
      </c>
      <c r="AH32" s="95">
        <v>35</v>
      </c>
      <c r="AI32" s="95">
        <v>64</v>
      </c>
      <c r="AJ32" s="95">
        <v>659</v>
      </c>
      <c r="AK32" s="95">
        <v>55</v>
      </c>
      <c r="AL32" s="95">
        <v>12</v>
      </c>
      <c r="AM32" s="95">
        <v>0</v>
      </c>
      <c r="AN32" s="95">
        <v>1</v>
      </c>
      <c r="AO32" s="95">
        <v>150</v>
      </c>
      <c r="AP32" s="95">
        <v>76</v>
      </c>
      <c r="AQ32" s="95">
        <v>12</v>
      </c>
      <c r="AR32" s="95">
        <v>6</v>
      </c>
      <c r="AS32" s="95">
        <v>0</v>
      </c>
      <c r="AT32" s="95">
        <v>142</v>
      </c>
      <c r="AU32" s="95">
        <v>52</v>
      </c>
      <c r="AV32" s="95">
        <v>162</v>
      </c>
      <c r="AW32" s="95">
        <v>174</v>
      </c>
      <c r="AX32" s="95">
        <v>1093</v>
      </c>
      <c r="AY32" s="95">
        <v>824</v>
      </c>
      <c r="AZ32" s="95">
        <v>141</v>
      </c>
      <c r="BA32" s="95">
        <v>3319</v>
      </c>
      <c r="BB32" s="95">
        <v>4</v>
      </c>
      <c r="BC32" s="95">
        <v>2</v>
      </c>
      <c r="BD32" s="95">
        <v>183</v>
      </c>
      <c r="BE32" s="95">
        <v>136</v>
      </c>
      <c r="BF32" s="95">
        <v>0</v>
      </c>
      <c r="BG32" s="104">
        <v>14232</v>
      </c>
      <c r="BH32" s="94">
        <v>1325</v>
      </c>
      <c r="BI32" s="95">
        <v>0</v>
      </c>
      <c r="BJ32" s="95">
        <v>372</v>
      </c>
      <c r="BK32" s="96">
        <v>1697</v>
      </c>
      <c r="BL32" s="95">
        <v>6510</v>
      </c>
      <c r="BM32" s="95">
        <v>0</v>
      </c>
      <c r="BN32" s="95">
        <v>190</v>
      </c>
      <c r="BO32" s="96">
        <v>190</v>
      </c>
      <c r="BP32" s="96">
        <v>6700</v>
      </c>
      <c r="BQ32" s="96">
        <v>95</v>
      </c>
      <c r="BR32" s="96">
        <v>8492</v>
      </c>
      <c r="BS32" s="97">
        <v>22724</v>
      </c>
      <c r="BT32" s="38"/>
      <c r="BU32" s="38"/>
    </row>
    <row r="33" spans="1:73" ht="12.75">
      <c r="A33" s="39">
        <v>26</v>
      </c>
      <c r="B33" s="40" t="s">
        <v>40</v>
      </c>
      <c r="C33" s="41" t="s">
        <v>92</v>
      </c>
      <c r="D33" s="94">
        <v>48</v>
      </c>
      <c r="E33" s="95">
        <v>0</v>
      </c>
      <c r="F33" s="95">
        <v>0</v>
      </c>
      <c r="G33" s="95">
        <v>11</v>
      </c>
      <c r="H33" s="95">
        <v>0</v>
      </c>
      <c r="I33" s="95">
        <v>0</v>
      </c>
      <c r="J33" s="95">
        <v>0</v>
      </c>
      <c r="K33" s="95">
        <v>0</v>
      </c>
      <c r="L33" s="95">
        <v>4</v>
      </c>
      <c r="M33" s="95">
        <v>0</v>
      </c>
      <c r="N33" s="95">
        <v>0</v>
      </c>
      <c r="O33" s="95">
        <v>1</v>
      </c>
      <c r="P33" s="95">
        <v>1</v>
      </c>
      <c r="Q33" s="95">
        <v>1</v>
      </c>
      <c r="R33" s="95">
        <v>12</v>
      </c>
      <c r="S33" s="95">
        <v>3</v>
      </c>
      <c r="T33" s="95">
        <v>100</v>
      </c>
      <c r="U33" s="95">
        <v>0</v>
      </c>
      <c r="V33" s="95">
        <v>33</v>
      </c>
      <c r="W33" s="95">
        <v>97</v>
      </c>
      <c r="X33" s="95">
        <v>1788</v>
      </c>
      <c r="Y33" s="95">
        <v>38</v>
      </c>
      <c r="Z33" s="95">
        <v>7</v>
      </c>
      <c r="AA33" s="95">
        <v>13</v>
      </c>
      <c r="AB33" s="95">
        <v>18</v>
      </c>
      <c r="AC33" s="95">
        <v>25771</v>
      </c>
      <c r="AD33" s="95">
        <v>257</v>
      </c>
      <c r="AE33" s="95">
        <v>71</v>
      </c>
      <c r="AF33" s="95">
        <v>1</v>
      </c>
      <c r="AG33" s="95">
        <v>2</v>
      </c>
      <c r="AH33" s="95">
        <v>0</v>
      </c>
      <c r="AI33" s="95">
        <v>25</v>
      </c>
      <c r="AJ33" s="95">
        <v>6254</v>
      </c>
      <c r="AK33" s="95">
        <v>34</v>
      </c>
      <c r="AL33" s="95">
        <v>127</v>
      </c>
      <c r="AM33" s="95">
        <v>0</v>
      </c>
      <c r="AN33" s="95">
        <v>5</v>
      </c>
      <c r="AO33" s="95">
        <v>9</v>
      </c>
      <c r="AP33" s="95">
        <v>6</v>
      </c>
      <c r="AQ33" s="95">
        <v>0</v>
      </c>
      <c r="AR33" s="95">
        <v>0</v>
      </c>
      <c r="AS33" s="95">
        <v>0</v>
      </c>
      <c r="AT33" s="95">
        <v>60</v>
      </c>
      <c r="AU33" s="95">
        <v>417</v>
      </c>
      <c r="AV33" s="95">
        <v>367</v>
      </c>
      <c r="AW33" s="95">
        <v>1198</v>
      </c>
      <c r="AX33" s="95">
        <v>703</v>
      </c>
      <c r="AY33" s="95">
        <v>105</v>
      </c>
      <c r="AZ33" s="95">
        <v>4</v>
      </c>
      <c r="BA33" s="95">
        <v>2</v>
      </c>
      <c r="BB33" s="95">
        <v>3</v>
      </c>
      <c r="BC33" s="95">
        <v>0</v>
      </c>
      <c r="BD33" s="95">
        <v>0</v>
      </c>
      <c r="BE33" s="95">
        <v>0</v>
      </c>
      <c r="BF33" s="95">
        <v>0</v>
      </c>
      <c r="BG33" s="104">
        <v>37596</v>
      </c>
      <c r="BH33" s="94">
        <v>17212</v>
      </c>
      <c r="BI33" s="95">
        <v>0</v>
      </c>
      <c r="BJ33" s="95">
        <v>0</v>
      </c>
      <c r="BK33" s="96">
        <v>17212</v>
      </c>
      <c r="BL33" s="95">
        <v>12908</v>
      </c>
      <c r="BM33" s="95">
        <v>0</v>
      </c>
      <c r="BN33" s="95">
        <v>1151</v>
      </c>
      <c r="BO33" s="96">
        <v>1151</v>
      </c>
      <c r="BP33" s="96">
        <v>14059</v>
      </c>
      <c r="BQ33" s="96">
        <v>654</v>
      </c>
      <c r="BR33" s="96">
        <v>31925</v>
      </c>
      <c r="BS33" s="97">
        <v>69521</v>
      </c>
      <c r="BT33" s="38"/>
      <c r="BU33" s="38"/>
    </row>
    <row r="34" spans="1:73" ht="12.75">
      <c r="A34" s="39">
        <v>27</v>
      </c>
      <c r="B34" s="40" t="s">
        <v>41</v>
      </c>
      <c r="C34" s="41" t="s">
        <v>93</v>
      </c>
      <c r="D34" s="94">
        <v>0</v>
      </c>
      <c r="E34" s="95">
        <v>6</v>
      </c>
      <c r="F34" s="95">
        <v>40</v>
      </c>
      <c r="G34" s="95">
        <v>0</v>
      </c>
      <c r="H34" s="95">
        <v>0</v>
      </c>
      <c r="I34" s="95">
        <v>0</v>
      </c>
      <c r="J34" s="95">
        <v>4</v>
      </c>
      <c r="K34" s="95">
        <v>3</v>
      </c>
      <c r="L34" s="95">
        <v>0</v>
      </c>
      <c r="M34" s="95">
        <v>0</v>
      </c>
      <c r="N34" s="95">
        <v>0</v>
      </c>
      <c r="O34" s="95">
        <v>4</v>
      </c>
      <c r="P34" s="95">
        <v>3</v>
      </c>
      <c r="Q34" s="95">
        <v>4</v>
      </c>
      <c r="R34" s="95">
        <v>0</v>
      </c>
      <c r="S34" s="95">
        <v>1</v>
      </c>
      <c r="T34" s="95">
        <v>0</v>
      </c>
      <c r="U34" s="95">
        <v>2</v>
      </c>
      <c r="V34" s="95">
        <v>9</v>
      </c>
      <c r="W34" s="95">
        <v>16</v>
      </c>
      <c r="X34" s="95">
        <v>58</v>
      </c>
      <c r="Y34" s="95">
        <v>0</v>
      </c>
      <c r="Z34" s="95">
        <v>4</v>
      </c>
      <c r="AA34" s="95">
        <v>8</v>
      </c>
      <c r="AB34" s="95">
        <v>2</v>
      </c>
      <c r="AC34" s="95">
        <v>11</v>
      </c>
      <c r="AD34" s="95">
        <v>3143</v>
      </c>
      <c r="AE34" s="95">
        <v>8</v>
      </c>
      <c r="AF34" s="95">
        <v>0</v>
      </c>
      <c r="AG34" s="95">
        <v>7</v>
      </c>
      <c r="AH34" s="95">
        <v>1</v>
      </c>
      <c r="AI34" s="95">
        <v>3</v>
      </c>
      <c r="AJ34" s="95">
        <v>89</v>
      </c>
      <c r="AK34" s="95">
        <v>33</v>
      </c>
      <c r="AL34" s="95">
        <v>312</v>
      </c>
      <c r="AM34" s="95">
        <v>709</v>
      </c>
      <c r="AN34" s="95">
        <v>1362</v>
      </c>
      <c r="AO34" s="95">
        <v>202</v>
      </c>
      <c r="AP34" s="95">
        <v>17</v>
      </c>
      <c r="AQ34" s="95">
        <v>2</v>
      </c>
      <c r="AR34" s="95">
        <v>0</v>
      </c>
      <c r="AS34" s="95">
        <v>11</v>
      </c>
      <c r="AT34" s="95">
        <v>495</v>
      </c>
      <c r="AU34" s="95">
        <v>222</v>
      </c>
      <c r="AV34" s="95">
        <v>50</v>
      </c>
      <c r="AW34" s="95">
        <v>43</v>
      </c>
      <c r="AX34" s="95">
        <v>107</v>
      </c>
      <c r="AY34" s="95">
        <v>3309</v>
      </c>
      <c r="AZ34" s="95">
        <v>30</v>
      </c>
      <c r="BA34" s="95">
        <v>102</v>
      </c>
      <c r="BB34" s="95">
        <v>2</v>
      </c>
      <c r="BC34" s="95">
        <v>3</v>
      </c>
      <c r="BD34" s="95">
        <v>1</v>
      </c>
      <c r="BE34" s="95">
        <v>7</v>
      </c>
      <c r="BF34" s="95">
        <v>0</v>
      </c>
      <c r="BG34" s="104">
        <v>10445</v>
      </c>
      <c r="BH34" s="94">
        <v>2162</v>
      </c>
      <c r="BI34" s="95">
        <v>0</v>
      </c>
      <c r="BJ34" s="95">
        <v>0</v>
      </c>
      <c r="BK34" s="96">
        <v>2162</v>
      </c>
      <c r="BL34" s="95">
        <v>8411</v>
      </c>
      <c r="BM34" s="95">
        <v>0</v>
      </c>
      <c r="BN34" s="95">
        <v>10</v>
      </c>
      <c r="BO34" s="96">
        <v>10</v>
      </c>
      <c r="BP34" s="96">
        <v>8421</v>
      </c>
      <c r="BQ34" s="96">
        <v>722</v>
      </c>
      <c r="BR34" s="96">
        <v>11305</v>
      </c>
      <c r="BS34" s="97">
        <v>21750</v>
      </c>
      <c r="BT34" s="38"/>
      <c r="BU34" s="38"/>
    </row>
    <row r="35" spans="1:73" ht="12.75">
      <c r="A35" s="39">
        <v>28</v>
      </c>
      <c r="B35" s="40" t="s">
        <v>42</v>
      </c>
      <c r="C35" s="41" t="s">
        <v>94</v>
      </c>
      <c r="D35" s="94">
        <v>2</v>
      </c>
      <c r="E35" s="95">
        <v>2</v>
      </c>
      <c r="F35" s="95">
        <v>0</v>
      </c>
      <c r="G35" s="95">
        <v>0</v>
      </c>
      <c r="H35" s="95">
        <v>0</v>
      </c>
      <c r="I35" s="95">
        <v>0</v>
      </c>
      <c r="J35" s="95">
        <v>2</v>
      </c>
      <c r="K35" s="95">
        <v>5</v>
      </c>
      <c r="L35" s="95">
        <v>16</v>
      </c>
      <c r="M35" s="95">
        <v>7</v>
      </c>
      <c r="N35" s="95">
        <v>12</v>
      </c>
      <c r="O35" s="95">
        <v>98</v>
      </c>
      <c r="P35" s="95">
        <v>2</v>
      </c>
      <c r="Q35" s="95">
        <v>20</v>
      </c>
      <c r="R35" s="95">
        <v>4</v>
      </c>
      <c r="S35" s="95">
        <v>37</v>
      </c>
      <c r="T35" s="95">
        <v>74</v>
      </c>
      <c r="U35" s="95">
        <v>4</v>
      </c>
      <c r="V35" s="95">
        <v>21</v>
      </c>
      <c r="W35" s="95">
        <v>264</v>
      </c>
      <c r="X35" s="95">
        <v>129</v>
      </c>
      <c r="Y35" s="95">
        <v>5</v>
      </c>
      <c r="Z35" s="95">
        <v>127</v>
      </c>
      <c r="AA35" s="95">
        <v>417</v>
      </c>
      <c r="AB35" s="95">
        <v>20</v>
      </c>
      <c r="AC35" s="95">
        <v>1187</v>
      </c>
      <c r="AD35" s="95">
        <v>15</v>
      </c>
      <c r="AE35" s="95">
        <v>580</v>
      </c>
      <c r="AF35" s="95">
        <v>0</v>
      </c>
      <c r="AG35" s="95">
        <v>1</v>
      </c>
      <c r="AH35" s="95">
        <v>0</v>
      </c>
      <c r="AI35" s="95">
        <v>587</v>
      </c>
      <c r="AJ35" s="95">
        <v>313</v>
      </c>
      <c r="AK35" s="95">
        <v>121</v>
      </c>
      <c r="AL35" s="95">
        <v>23</v>
      </c>
      <c r="AM35" s="95">
        <v>2</v>
      </c>
      <c r="AN35" s="95">
        <v>5</v>
      </c>
      <c r="AO35" s="95">
        <v>46</v>
      </c>
      <c r="AP35" s="95">
        <v>18</v>
      </c>
      <c r="AQ35" s="95">
        <v>17</v>
      </c>
      <c r="AR35" s="95">
        <v>2</v>
      </c>
      <c r="AS35" s="95">
        <v>9</v>
      </c>
      <c r="AT35" s="95">
        <v>259</v>
      </c>
      <c r="AU35" s="95">
        <v>38</v>
      </c>
      <c r="AV35" s="95">
        <v>123</v>
      </c>
      <c r="AW35" s="95">
        <v>98</v>
      </c>
      <c r="AX35" s="95">
        <v>410</v>
      </c>
      <c r="AY35" s="95">
        <v>459</v>
      </c>
      <c r="AZ35" s="95">
        <v>256</v>
      </c>
      <c r="BA35" s="95">
        <v>284</v>
      </c>
      <c r="BB35" s="95">
        <v>1</v>
      </c>
      <c r="BC35" s="95">
        <v>211</v>
      </c>
      <c r="BD35" s="95">
        <v>124</v>
      </c>
      <c r="BE35" s="95">
        <v>29</v>
      </c>
      <c r="BF35" s="95">
        <v>0</v>
      </c>
      <c r="BG35" s="104">
        <v>6486</v>
      </c>
      <c r="BH35" s="94">
        <v>8000</v>
      </c>
      <c r="BI35" s="95">
        <v>0</v>
      </c>
      <c r="BJ35" s="95">
        <v>0</v>
      </c>
      <c r="BK35" s="96">
        <v>8000</v>
      </c>
      <c r="BL35" s="95">
        <v>2230</v>
      </c>
      <c r="BM35" s="95">
        <v>0</v>
      </c>
      <c r="BN35" s="95">
        <v>138</v>
      </c>
      <c r="BO35" s="96">
        <v>138</v>
      </c>
      <c r="BP35" s="96">
        <v>2368</v>
      </c>
      <c r="BQ35" s="96">
        <v>11</v>
      </c>
      <c r="BR35" s="96">
        <v>10379</v>
      </c>
      <c r="BS35" s="97">
        <v>16865</v>
      </c>
      <c r="BT35" s="38"/>
      <c r="BU35" s="38"/>
    </row>
    <row r="36" spans="1:73" ht="12.75">
      <c r="A36" s="39">
        <v>29</v>
      </c>
      <c r="B36" s="40" t="s">
        <v>43</v>
      </c>
      <c r="C36" s="41" t="s">
        <v>95</v>
      </c>
      <c r="D36" s="94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104">
        <v>0</v>
      </c>
      <c r="BH36" s="94">
        <v>0</v>
      </c>
      <c r="BI36" s="95">
        <v>0</v>
      </c>
      <c r="BJ36" s="95">
        <v>0</v>
      </c>
      <c r="BK36" s="96">
        <v>0</v>
      </c>
      <c r="BL36" s="95">
        <v>0</v>
      </c>
      <c r="BM36" s="95">
        <v>0</v>
      </c>
      <c r="BN36" s="95">
        <v>0</v>
      </c>
      <c r="BO36" s="96">
        <v>0</v>
      </c>
      <c r="BP36" s="96">
        <v>0</v>
      </c>
      <c r="BQ36" s="96">
        <v>0</v>
      </c>
      <c r="BR36" s="96">
        <v>0</v>
      </c>
      <c r="BS36" s="97">
        <v>0</v>
      </c>
      <c r="BT36" s="38"/>
      <c r="BU36" s="38"/>
    </row>
    <row r="37" spans="1:73" ht="12.75">
      <c r="A37" s="39">
        <v>30</v>
      </c>
      <c r="B37" s="40" t="s">
        <v>44</v>
      </c>
      <c r="C37" s="41" t="s">
        <v>96</v>
      </c>
      <c r="D37" s="94">
        <v>19</v>
      </c>
      <c r="E37" s="95">
        <v>3</v>
      </c>
      <c r="F37" s="95">
        <v>0</v>
      </c>
      <c r="G37" s="95">
        <v>1</v>
      </c>
      <c r="H37" s="95">
        <v>0</v>
      </c>
      <c r="I37" s="95">
        <v>0</v>
      </c>
      <c r="J37" s="95">
        <v>18</v>
      </c>
      <c r="K37" s="95">
        <v>19</v>
      </c>
      <c r="L37" s="95">
        <v>3</v>
      </c>
      <c r="M37" s="95">
        <v>0</v>
      </c>
      <c r="N37" s="95">
        <v>1</v>
      </c>
      <c r="O37" s="95">
        <v>23</v>
      </c>
      <c r="P37" s="95">
        <v>168</v>
      </c>
      <c r="Q37" s="95">
        <v>7</v>
      </c>
      <c r="R37" s="95">
        <v>6</v>
      </c>
      <c r="S37" s="95">
        <v>42</v>
      </c>
      <c r="T37" s="95">
        <v>13</v>
      </c>
      <c r="U37" s="95">
        <v>10</v>
      </c>
      <c r="V37" s="95">
        <v>60</v>
      </c>
      <c r="W37" s="95">
        <v>26</v>
      </c>
      <c r="X37" s="95">
        <v>21</v>
      </c>
      <c r="Y37" s="95">
        <v>1</v>
      </c>
      <c r="Z37" s="95">
        <v>7</v>
      </c>
      <c r="AA37" s="95">
        <v>7</v>
      </c>
      <c r="AB37" s="95">
        <v>3</v>
      </c>
      <c r="AC37" s="95">
        <v>19</v>
      </c>
      <c r="AD37" s="95">
        <v>6</v>
      </c>
      <c r="AE37" s="95">
        <v>6</v>
      </c>
      <c r="AF37" s="95">
        <v>2</v>
      </c>
      <c r="AG37" s="95">
        <v>108</v>
      </c>
      <c r="AH37" s="95">
        <v>14</v>
      </c>
      <c r="AI37" s="95">
        <v>13</v>
      </c>
      <c r="AJ37" s="95">
        <v>88</v>
      </c>
      <c r="AK37" s="95">
        <v>18</v>
      </c>
      <c r="AL37" s="95">
        <v>40</v>
      </c>
      <c r="AM37" s="95">
        <v>0</v>
      </c>
      <c r="AN37" s="95">
        <v>1</v>
      </c>
      <c r="AO37" s="95">
        <v>25</v>
      </c>
      <c r="AP37" s="95">
        <v>9</v>
      </c>
      <c r="AQ37" s="95">
        <v>1</v>
      </c>
      <c r="AR37" s="95">
        <v>6</v>
      </c>
      <c r="AS37" s="95">
        <v>0</v>
      </c>
      <c r="AT37" s="95">
        <v>39</v>
      </c>
      <c r="AU37" s="95">
        <v>8</v>
      </c>
      <c r="AV37" s="95">
        <v>7</v>
      </c>
      <c r="AW37" s="95">
        <v>7</v>
      </c>
      <c r="AX37" s="95">
        <v>26</v>
      </c>
      <c r="AY37" s="95">
        <v>32</v>
      </c>
      <c r="AZ37" s="95">
        <v>18</v>
      </c>
      <c r="BA37" s="95">
        <v>38</v>
      </c>
      <c r="BB37" s="95">
        <v>7</v>
      </c>
      <c r="BC37" s="95">
        <v>14</v>
      </c>
      <c r="BD37" s="95">
        <v>23</v>
      </c>
      <c r="BE37" s="95">
        <v>2</v>
      </c>
      <c r="BF37" s="95">
        <v>0</v>
      </c>
      <c r="BG37" s="104">
        <v>1035</v>
      </c>
      <c r="BH37" s="94">
        <v>753</v>
      </c>
      <c r="BI37" s="95">
        <v>0</v>
      </c>
      <c r="BJ37" s="95">
        <v>0</v>
      </c>
      <c r="BK37" s="96">
        <v>753</v>
      </c>
      <c r="BL37" s="95">
        <v>0</v>
      </c>
      <c r="BM37" s="95">
        <v>0</v>
      </c>
      <c r="BN37" s="95">
        <v>0</v>
      </c>
      <c r="BO37" s="96">
        <v>0</v>
      </c>
      <c r="BP37" s="96">
        <v>0</v>
      </c>
      <c r="BQ37" s="96">
        <v>0</v>
      </c>
      <c r="BR37" s="96">
        <v>753</v>
      </c>
      <c r="BS37" s="97">
        <v>1788</v>
      </c>
      <c r="BT37" s="38"/>
      <c r="BU37" s="38"/>
    </row>
    <row r="38" spans="1:73" ht="12.75">
      <c r="A38" s="52">
        <v>31</v>
      </c>
      <c r="B38" s="40" t="s">
        <v>45</v>
      </c>
      <c r="C38" s="41" t="s">
        <v>97</v>
      </c>
      <c r="D38" s="94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104">
        <v>0</v>
      </c>
      <c r="BH38" s="94">
        <v>0</v>
      </c>
      <c r="BI38" s="95">
        <v>0</v>
      </c>
      <c r="BJ38" s="95">
        <v>0</v>
      </c>
      <c r="BK38" s="96">
        <v>0</v>
      </c>
      <c r="BL38" s="95">
        <v>0</v>
      </c>
      <c r="BM38" s="95">
        <v>0</v>
      </c>
      <c r="BN38" s="95">
        <v>0</v>
      </c>
      <c r="BO38" s="96">
        <v>0</v>
      </c>
      <c r="BP38" s="96">
        <v>0</v>
      </c>
      <c r="BQ38" s="96">
        <v>0</v>
      </c>
      <c r="BR38" s="96">
        <v>0</v>
      </c>
      <c r="BS38" s="97">
        <v>0</v>
      </c>
      <c r="BT38" s="38"/>
      <c r="BU38" s="38"/>
    </row>
    <row r="39" spans="1:73" ht="12.75">
      <c r="A39" s="39">
        <v>32</v>
      </c>
      <c r="B39" s="40" t="s">
        <v>46</v>
      </c>
      <c r="C39" s="41" t="s">
        <v>98</v>
      </c>
      <c r="D39" s="94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104">
        <v>0</v>
      </c>
      <c r="BH39" s="94">
        <v>0</v>
      </c>
      <c r="BI39" s="95">
        <v>0</v>
      </c>
      <c r="BJ39" s="95">
        <v>0</v>
      </c>
      <c r="BK39" s="96">
        <v>0</v>
      </c>
      <c r="BL39" s="95">
        <v>0</v>
      </c>
      <c r="BM39" s="95">
        <v>0</v>
      </c>
      <c r="BN39" s="95">
        <v>0</v>
      </c>
      <c r="BO39" s="96">
        <v>0</v>
      </c>
      <c r="BP39" s="96">
        <v>0</v>
      </c>
      <c r="BQ39" s="96">
        <v>0</v>
      </c>
      <c r="BR39" s="96">
        <v>0</v>
      </c>
      <c r="BS39" s="97">
        <v>0</v>
      </c>
      <c r="BT39" s="38"/>
      <c r="BU39" s="38"/>
    </row>
    <row r="40" spans="1:73" ht="12.75">
      <c r="A40" s="39">
        <v>33</v>
      </c>
      <c r="B40" s="40" t="s">
        <v>168</v>
      </c>
      <c r="C40" s="41" t="s">
        <v>167</v>
      </c>
      <c r="D40" s="94">
        <v>1</v>
      </c>
      <c r="E40" s="95">
        <v>7</v>
      </c>
      <c r="F40" s="95">
        <v>0</v>
      </c>
      <c r="G40" s="95">
        <v>0</v>
      </c>
      <c r="H40" s="95">
        <v>0</v>
      </c>
      <c r="I40" s="95">
        <v>0</v>
      </c>
      <c r="J40" s="95">
        <v>5</v>
      </c>
      <c r="K40" s="95">
        <v>5</v>
      </c>
      <c r="L40" s="95">
        <v>14</v>
      </c>
      <c r="M40" s="95">
        <v>3</v>
      </c>
      <c r="N40" s="95">
        <v>0</v>
      </c>
      <c r="O40" s="95">
        <v>39</v>
      </c>
      <c r="P40" s="95">
        <v>381</v>
      </c>
      <c r="Q40" s="95">
        <v>8</v>
      </c>
      <c r="R40" s="95">
        <v>21</v>
      </c>
      <c r="S40" s="95">
        <v>139</v>
      </c>
      <c r="T40" s="95">
        <v>82</v>
      </c>
      <c r="U40" s="95">
        <v>30</v>
      </c>
      <c r="V40" s="95">
        <v>197</v>
      </c>
      <c r="W40" s="95">
        <v>193</v>
      </c>
      <c r="X40" s="95">
        <v>189</v>
      </c>
      <c r="Y40" s="95">
        <v>9</v>
      </c>
      <c r="Z40" s="95">
        <v>102</v>
      </c>
      <c r="AA40" s="95">
        <v>1918</v>
      </c>
      <c r="AB40" s="95">
        <v>119</v>
      </c>
      <c r="AC40" s="95">
        <v>216</v>
      </c>
      <c r="AD40" s="95">
        <v>13</v>
      </c>
      <c r="AE40" s="95">
        <v>39</v>
      </c>
      <c r="AF40" s="95">
        <v>0</v>
      </c>
      <c r="AG40" s="95">
        <v>4</v>
      </c>
      <c r="AH40" s="95">
        <v>0</v>
      </c>
      <c r="AI40" s="95">
        <v>11</v>
      </c>
      <c r="AJ40" s="95">
        <v>529</v>
      </c>
      <c r="AK40" s="95">
        <v>7</v>
      </c>
      <c r="AL40" s="95">
        <v>3</v>
      </c>
      <c r="AM40" s="95">
        <v>0</v>
      </c>
      <c r="AN40" s="95">
        <v>2</v>
      </c>
      <c r="AO40" s="95">
        <v>12</v>
      </c>
      <c r="AP40" s="95">
        <v>0</v>
      </c>
      <c r="AQ40" s="95">
        <v>1</v>
      </c>
      <c r="AR40" s="95">
        <v>0</v>
      </c>
      <c r="AS40" s="95">
        <v>0</v>
      </c>
      <c r="AT40" s="95">
        <v>5</v>
      </c>
      <c r="AU40" s="95">
        <v>14</v>
      </c>
      <c r="AV40" s="95">
        <v>55</v>
      </c>
      <c r="AW40" s="95">
        <v>35</v>
      </c>
      <c r="AX40" s="95">
        <v>99</v>
      </c>
      <c r="AY40" s="95">
        <v>0</v>
      </c>
      <c r="AZ40" s="95">
        <v>1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104">
        <v>4508</v>
      </c>
      <c r="BH40" s="94">
        <v>0</v>
      </c>
      <c r="BI40" s="95">
        <v>0</v>
      </c>
      <c r="BJ40" s="95">
        <v>0</v>
      </c>
      <c r="BK40" s="96">
        <v>0</v>
      </c>
      <c r="BL40" s="95">
        <v>0</v>
      </c>
      <c r="BM40" s="95">
        <v>0</v>
      </c>
      <c r="BN40" s="95">
        <v>0</v>
      </c>
      <c r="BO40" s="96">
        <v>0</v>
      </c>
      <c r="BP40" s="96">
        <v>0</v>
      </c>
      <c r="BQ40" s="96">
        <v>0</v>
      </c>
      <c r="BR40" s="96">
        <v>0</v>
      </c>
      <c r="BS40" s="97">
        <v>4508</v>
      </c>
      <c r="BT40" s="38"/>
      <c r="BU40" s="38"/>
    </row>
    <row r="41" spans="1:73" ht="12.75">
      <c r="A41" s="39">
        <v>34</v>
      </c>
      <c r="B41" s="40" t="s">
        <v>47</v>
      </c>
      <c r="C41" s="41" t="s">
        <v>99</v>
      </c>
      <c r="D41" s="94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1</v>
      </c>
      <c r="AF41" s="95">
        <v>0</v>
      </c>
      <c r="AG41" s="95">
        <v>0</v>
      </c>
      <c r="AH41" s="95">
        <v>0</v>
      </c>
      <c r="AI41" s="95">
        <v>0</v>
      </c>
      <c r="AJ41" s="95">
        <v>9</v>
      </c>
      <c r="AK41" s="95">
        <v>0</v>
      </c>
      <c r="AL41" s="95">
        <v>1</v>
      </c>
      <c r="AM41" s="95">
        <v>0</v>
      </c>
      <c r="AN41" s="95">
        <v>484</v>
      </c>
      <c r="AO41" s="95">
        <v>17</v>
      </c>
      <c r="AP41" s="95">
        <v>1</v>
      </c>
      <c r="AQ41" s="95">
        <v>1</v>
      </c>
      <c r="AR41" s="95">
        <v>0</v>
      </c>
      <c r="AS41" s="95">
        <v>1</v>
      </c>
      <c r="AT41" s="95">
        <v>6</v>
      </c>
      <c r="AU41" s="95">
        <v>5</v>
      </c>
      <c r="AV41" s="95">
        <v>4</v>
      </c>
      <c r="AW41" s="95">
        <v>0</v>
      </c>
      <c r="AX41" s="95">
        <v>11</v>
      </c>
      <c r="AY41" s="95">
        <v>0</v>
      </c>
      <c r="AZ41" s="95">
        <v>4</v>
      </c>
      <c r="BA41" s="95">
        <v>0</v>
      </c>
      <c r="BB41" s="95">
        <v>0</v>
      </c>
      <c r="BC41" s="95">
        <v>0</v>
      </c>
      <c r="BD41" s="95">
        <v>1</v>
      </c>
      <c r="BE41" s="95">
        <v>0</v>
      </c>
      <c r="BF41" s="95">
        <v>0</v>
      </c>
      <c r="BG41" s="104">
        <v>546</v>
      </c>
      <c r="BH41" s="94">
        <v>51</v>
      </c>
      <c r="BI41" s="95">
        <v>0</v>
      </c>
      <c r="BJ41" s="95">
        <v>0</v>
      </c>
      <c r="BK41" s="96">
        <v>51</v>
      </c>
      <c r="BL41" s="95">
        <v>0</v>
      </c>
      <c r="BM41" s="95">
        <v>0</v>
      </c>
      <c r="BN41" s="95">
        <v>0</v>
      </c>
      <c r="BO41" s="96">
        <v>0</v>
      </c>
      <c r="BP41" s="96">
        <v>0</v>
      </c>
      <c r="BQ41" s="96">
        <v>0</v>
      </c>
      <c r="BR41" s="96">
        <v>51</v>
      </c>
      <c r="BS41" s="97">
        <v>597</v>
      </c>
      <c r="BT41" s="38"/>
      <c r="BU41" s="38"/>
    </row>
    <row r="42" spans="1:73" ht="12.75">
      <c r="A42" s="39">
        <v>35</v>
      </c>
      <c r="B42" s="40" t="s">
        <v>48</v>
      </c>
      <c r="C42" s="41" t="s">
        <v>100</v>
      </c>
      <c r="D42" s="94">
        <v>3</v>
      </c>
      <c r="E42" s="95">
        <v>0</v>
      </c>
      <c r="F42" s="95">
        <v>0</v>
      </c>
      <c r="G42" s="95">
        <v>3</v>
      </c>
      <c r="H42" s="95">
        <v>0</v>
      </c>
      <c r="I42" s="95">
        <v>0</v>
      </c>
      <c r="J42" s="95">
        <v>29</v>
      </c>
      <c r="K42" s="95">
        <v>63</v>
      </c>
      <c r="L42" s="95">
        <v>5</v>
      </c>
      <c r="M42" s="95">
        <v>1</v>
      </c>
      <c r="N42" s="95">
        <v>0</v>
      </c>
      <c r="O42" s="95">
        <v>89</v>
      </c>
      <c r="P42" s="95">
        <v>123</v>
      </c>
      <c r="Q42" s="95">
        <v>28</v>
      </c>
      <c r="R42" s="95">
        <v>3</v>
      </c>
      <c r="S42" s="95">
        <v>37</v>
      </c>
      <c r="T42" s="95">
        <v>14</v>
      </c>
      <c r="U42" s="95">
        <v>26</v>
      </c>
      <c r="V42" s="95">
        <v>33</v>
      </c>
      <c r="W42" s="95">
        <v>22</v>
      </c>
      <c r="X42" s="95">
        <v>32</v>
      </c>
      <c r="Y42" s="95">
        <v>0</v>
      </c>
      <c r="Z42" s="95">
        <v>7</v>
      </c>
      <c r="AA42" s="95">
        <v>15</v>
      </c>
      <c r="AB42" s="95">
        <v>6</v>
      </c>
      <c r="AC42" s="95">
        <v>40</v>
      </c>
      <c r="AD42" s="95">
        <v>5</v>
      </c>
      <c r="AE42" s="95">
        <v>14</v>
      </c>
      <c r="AF42" s="95">
        <v>8</v>
      </c>
      <c r="AG42" s="95">
        <v>5</v>
      </c>
      <c r="AH42" s="95">
        <v>0</v>
      </c>
      <c r="AI42" s="95">
        <v>50</v>
      </c>
      <c r="AJ42" s="95">
        <v>214</v>
      </c>
      <c r="AK42" s="95">
        <v>11</v>
      </c>
      <c r="AL42" s="95">
        <v>29</v>
      </c>
      <c r="AM42" s="95">
        <v>0</v>
      </c>
      <c r="AN42" s="95">
        <v>0</v>
      </c>
      <c r="AO42" s="95">
        <v>62</v>
      </c>
      <c r="AP42" s="95">
        <v>18</v>
      </c>
      <c r="AQ42" s="95">
        <v>0</v>
      </c>
      <c r="AR42" s="95">
        <v>0</v>
      </c>
      <c r="AS42" s="95">
        <v>0</v>
      </c>
      <c r="AT42" s="95">
        <v>9</v>
      </c>
      <c r="AU42" s="95">
        <v>22</v>
      </c>
      <c r="AV42" s="95">
        <v>17</v>
      </c>
      <c r="AW42" s="95">
        <v>8</v>
      </c>
      <c r="AX42" s="95">
        <v>20</v>
      </c>
      <c r="AY42" s="95">
        <v>14</v>
      </c>
      <c r="AZ42" s="95">
        <v>13</v>
      </c>
      <c r="BA42" s="95">
        <v>12</v>
      </c>
      <c r="BB42" s="95">
        <v>3</v>
      </c>
      <c r="BC42" s="95">
        <v>36</v>
      </c>
      <c r="BD42" s="95">
        <v>7</v>
      </c>
      <c r="BE42" s="95">
        <v>0</v>
      </c>
      <c r="BF42" s="95">
        <v>0</v>
      </c>
      <c r="BG42" s="104">
        <v>1156</v>
      </c>
      <c r="BH42" s="94">
        <v>122</v>
      </c>
      <c r="BI42" s="95">
        <v>0</v>
      </c>
      <c r="BJ42" s="95">
        <v>0</v>
      </c>
      <c r="BK42" s="96">
        <v>122</v>
      </c>
      <c r="BL42" s="95">
        <v>0</v>
      </c>
      <c r="BM42" s="95">
        <v>0</v>
      </c>
      <c r="BN42" s="95">
        <v>0</v>
      </c>
      <c r="BO42" s="96">
        <v>0</v>
      </c>
      <c r="BP42" s="96">
        <v>0</v>
      </c>
      <c r="BQ42" s="96">
        <v>0</v>
      </c>
      <c r="BR42" s="96">
        <v>122</v>
      </c>
      <c r="BS42" s="97">
        <v>1278</v>
      </c>
      <c r="BT42" s="38"/>
      <c r="BU42" s="38"/>
    </row>
    <row r="43" spans="1:73" ht="12.75">
      <c r="A43" s="39">
        <v>36</v>
      </c>
      <c r="B43" s="40" t="s">
        <v>49</v>
      </c>
      <c r="C43" s="41" t="s">
        <v>101</v>
      </c>
      <c r="D43" s="94">
        <v>0</v>
      </c>
      <c r="E43" s="95">
        <v>0</v>
      </c>
      <c r="F43" s="95">
        <v>0</v>
      </c>
      <c r="G43" s="95">
        <v>3</v>
      </c>
      <c r="H43" s="95">
        <v>0</v>
      </c>
      <c r="I43" s="95">
        <v>0</v>
      </c>
      <c r="J43" s="95">
        <v>26</v>
      </c>
      <c r="K43" s="95">
        <v>60</v>
      </c>
      <c r="L43" s="95">
        <v>3</v>
      </c>
      <c r="M43" s="95">
        <v>2</v>
      </c>
      <c r="N43" s="95">
        <v>0</v>
      </c>
      <c r="O43" s="95">
        <v>88</v>
      </c>
      <c r="P43" s="95">
        <v>79</v>
      </c>
      <c r="Q43" s="95">
        <v>56</v>
      </c>
      <c r="R43" s="95">
        <v>41</v>
      </c>
      <c r="S43" s="95">
        <v>30</v>
      </c>
      <c r="T43" s="95">
        <v>8</v>
      </c>
      <c r="U43" s="95">
        <v>39</v>
      </c>
      <c r="V43" s="95">
        <v>67</v>
      </c>
      <c r="W43" s="95">
        <v>53</v>
      </c>
      <c r="X43" s="95">
        <v>35</v>
      </c>
      <c r="Y43" s="95">
        <v>2</v>
      </c>
      <c r="Z43" s="95">
        <v>20</v>
      </c>
      <c r="AA43" s="95">
        <v>30</v>
      </c>
      <c r="AB43" s="95">
        <v>4</v>
      </c>
      <c r="AC43" s="95">
        <v>35</v>
      </c>
      <c r="AD43" s="95">
        <v>3</v>
      </c>
      <c r="AE43" s="95">
        <v>25</v>
      </c>
      <c r="AF43" s="95">
        <v>0</v>
      </c>
      <c r="AG43" s="95">
        <v>2</v>
      </c>
      <c r="AH43" s="95">
        <v>0</v>
      </c>
      <c r="AI43" s="95">
        <v>4</v>
      </c>
      <c r="AJ43" s="95">
        <v>177</v>
      </c>
      <c r="AK43" s="95">
        <v>146</v>
      </c>
      <c r="AL43" s="95">
        <v>3</v>
      </c>
      <c r="AM43" s="95">
        <v>4905</v>
      </c>
      <c r="AN43" s="95">
        <v>0</v>
      </c>
      <c r="AO43" s="95">
        <v>44</v>
      </c>
      <c r="AP43" s="95">
        <v>4</v>
      </c>
      <c r="AQ43" s="95">
        <v>1</v>
      </c>
      <c r="AR43" s="95">
        <v>0</v>
      </c>
      <c r="AS43" s="95">
        <v>0</v>
      </c>
      <c r="AT43" s="95">
        <v>2</v>
      </c>
      <c r="AU43" s="95">
        <v>12</v>
      </c>
      <c r="AV43" s="95">
        <v>16</v>
      </c>
      <c r="AW43" s="95">
        <v>4</v>
      </c>
      <c r="AX43" s="95">
        <v>51</v>
      </c>
      <c r="AY43" s="95">
        <v>0</v>
      </c>
      <c r="AZ43" s="95">
        <v>0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104">
        <v>6080</v>
      </c>
      <c r="BH43" s="94">
        <v>146</v>
      </c>
      <c r="BI43" s="95">
        <v>0</v>
      </c>
      <c r="BJ43" s="95">
        <v>0</v>
      </c>
      <c r="BK43" s="96">
        <v>146</v>
      </c>
      <c r="BL43" s="95">
        <v>0</v>
      </c>
      <c r="BM43" s="95">
        <v>0</v>
      </c>
      <c r="BN43" s="95">
        <v>0</v>
      </c>
      <c r="BO43" s="96">
        <v>0</v>
      </c>
      <c r="BP43" s="96">
        <v>0</v>
      </c>
      <c r="BQ43" s="96">
        <v>0</v>
      </c>
      <c r="BR43" s="96">
        <v>146</v>
      </c>
      <c r="BS43" s="97">
        <v>6226</v>
      </c>
      <c r="BT43" s="38"/>
      <c r="BU43" s="38"/>
    </row>
    <row r="44" spans="1:73" ht="12.75">
      <c r="A44" s="52">
        <v>37</v>
      </c>
      <c r="B44" s="40" t="s">
        <v>50</v>
      </c>
      <c r="C44" s="41" t="s">
        <v>102</v>
      </c>
      <c r="D44" s="94">
        <v>60</v>
      </c>
      <c r="E44" s="95">
        <v>24</v>
      </c>
      <c r="F44" s="95">
        <v>0</v>
      </c>
      <c r="G44" s="95">
        <v>0</v>
      </c>
      <c r="H44" s="95">
        <v>0</v>
      </c>
      <c r="I44" s="95">
        <v>0</v>
      </c>
      <c r="J44" s="95">
        <v>27</v>
      </c>
      <c r="K44" s="95">
        <v>39</v>
      </c>
      <c r="L44" s="95">
        <v>9</v>
      </c>
      <c r="M44" s="95">
        <v>2</v>
      </c>
      <c r="N44" s="95">
        <v>0</v>
      </c>
      <c r="O44" s="95">
        <v>40</v>
      </c>
      <c r="P44" s="95">
        <v>42</v>
      </c>
      <c r="Q44" s="95">
        <v>46</v>
      </c>
      <c r="R44" s="95">
        <v>2</v>
      </c>
      <c r="S44" s="95">
        <v>29</v>
      </c>
      <c r="T44" s="95">
        <v>27</v>
      </c>
      <c r="U44" s="95">
        <v>14</v>
      </c>
      <c r="V44" s="95">
        <v>31</v>
      </c>
      <c r="W44" s="95">
        <v>92</v>
      </c>
      <c r="X44" s="95">
        <v>89</v>
      </c>
      <c r="Y44" s="95">
        <v>4</v>
      </c>
      <c r="Z44" s="95">
        <v>27</v>
      </c>
      <c r="AA44" s="95">
        <v>131</v>
      </c>
      <c r="AB44" s="95">
        <v>28</v>
      </c>
      <c r="AC44" s="95">
        <v>73</v>
      </c>
      <c r="AD44" s="95">
        <v>18</v>
      </c>
      <c r="AE44" s="95">
        <v>37</v>
      </c>
      <c r="AF44" s="95">
        <v>0</v>
      </c>
      <c r="AG44" s="95">
        <v>13</v>
      </c>
      <c r="AH44" s="95">
        <v>0</v>
      </c>
      <c r="AI44" s="95">
        <v>122</v>
      </c>
      <c r="AJ44" s="95">
        <v>400</v>
      </c>
      <c r="AK44" s="95">
        <v>80</v>
      </c>
      <c r="AL44" s="95">
        <v>211</v>
      </c>
      <c r="AM44" s="95">
        <v>25</v>
      </c>
      <c r="AN44" s="95">
        <v>106</v>
      </c>
      <c r="AO44" s="95">
        <v>2653</v>
      </c>
      <c r="AP44" s="95">
        <v>122</v>
      </c>
      <c r="AQ44" s="95">
        <v>36</v>
      </c>
      <c r="AR44" s="95">
        <v>15</v>
      </c>
      <c r="AS44" s="95">
        <v>15</v>
      </c>
      <c r="AT44" s="95">
        <v>151</v>
      </c>
      <c r="AU44" s="95">
        <v>56</v>
      </c>
      <c r="AV44" s="95">
        <v>183</v>
      </c>
      <c r="AW44" s="95">
        <v>77</v>
      </c>
      <c r="AX44" s="95">
        <v>520</v>
      </c>
      <c r="AY44" s="95">
        <v>417</v>
      </c>
      <c r="AZ44" s="95">
        <v>176</v>
      </c>
      <c r="BA44" s="95">
        <v>176</v>
      </c>
      <c r="BB44" s="95">
        <v>43</v>
      </c>
      <c r="BC44" s="95">
        <v>138</v>
      </c>
      <c r="BD44" s="95">
        <v>92</v>
      </c>
      <c r="BE44" s="95">
        <v>24</v>
      </c>
      <c r="BF44" s="95">
        <v>0</v>
      </c>
      <c r="BG44" s="104">
        <v>6742</v>
      </c>
      <c r="BH44" s="94">
        <v>1279</v>
      </c>
      <c r="BI44" s="95">
        <v>0</v>
      </c>
      <c r="BJ44" s="95">
        <v>0</v>
      </c>
      <c r="BK44" s="96">
        <v>1279</v>
      </c>
      <c r="BL44" s="95">
        <v>0</v>
      </c>
      <c r="BM44" s="95">
        <v>0</v>
      </c>
      <c r="BN44" s="95">
        <v>0</v>
      </c>
      <c r="BO44" s="96">
        <v>0</v>
      </c>
      <c r="BP44" s="96">
        <v>0</v>
      </c>
      <c r="BQ44" s="96">
        <v>0</v>
      </c>
      <c r="BR44" s="96">
        <v>1279</v>
      </c>
      <c r="BS44" s="97">
        <v>8021</v>
      </c>
      <c r="BT44" s="38"/>
      <c r="BU44" s="38"/>
    </row>
    <row r="45" spans="1:73" ht="12.75">
      <c r="A45" s="39">
        <v>38</v>
      </c>
      <c r="B45" s="40" t="s">
        <v>51</v>
      </c>
      <c r="C45" s="41" t="s">
        <v>103</v>
      </c>
      <c r="D45" s="94">
        <v>16</v>
      </c>
      <c r="E45" s="95">
        <v>1</v>
      </c>
      <c r="F45" s="95">
        <v>1</v>
      </c>
      <c r="G45" s="95">
        <v>9</v>
      </c>
      <c r="H45" s="95">
        <v>0</v>
      </c>
      <c r="I45" s="95">
        <v>0</v>
      </c>
      <c r="J45" s="95">
        <v>56</v>
      </c>
      <c r="K45" s="95">
        <v>300</v>
      </c>
      <c r="L45" s="95">
        <v>17</v>
      </c>
      <c r="M45" s="95">
        <v>4</v>
      </c>
      <c r="N45" s="95">
        <v>1</v>
      </c>
      <c r="O45" s="95">
        <v>216</v>
      </c>
      <c r="P45" s="95">
        <v>308</v>
      </c>
      <c r="Q45" s="95">
        <v>102</v>
      </c>
      <c r="R45" s="95">
        <v>15</v>
      </c>
      <c r="S45" s="95">
        <v>116</v>
      </c>
      <c r="T45" s="95">
        <v>53</v>
      </c>
      <c r="U45" s="95">
        <v>91</v>
      </c>
      <c r="V45" s="95">
        <v>105</v>
      </c>
      <c r="W45" s="95">
        <v>86</v>
      </c>
      <c r="X45" s="95">
        <v>115</v>
      </c>
      <c r="Y45" s="95">
        <v>2</v>
      </c>
      <c r="Z45" s="95">
        <v>33</v>
      </c>
      <c r="AA45" s="95">
        <v>93</v>
      </c>
      <c r="AB45" s="95">
        <v>22</v>
      </c>
      <c r="AC45" s="95">
        <v>154</v>
      </c>
      <c r="AD45" s="95">
        <v>18</v>
      </c>
      <c r="AE45" s="95">
        <v>44</v>
      </c>
      <c r="AF45" s="95">
        <v>25</v>
      </c>
      <c r="AG45" s="95">
        <v>10</v>
      </c>
      <c r="AH45" s="95">
        <v>4</v>
      </c>
      <c r="AI45" s="95">
        <v>21</v>
      </c>
      <c r="AJ45" s="95">
        <v>1196</v>
      </c>
      <c r="AK45" s="95">
        <v>137</v>
      </c>
      <c r="AL45" s="95">
        <v>372</v>
      </c>
      <c r="AM45" s="95">
        <v>2596</v>
      </c>
      <c r="AN45" s="95">
        <v>1825</v>
      </c>
      <c r="AO45" s="95">
        <v>531</v>
      </c>
      <c r="AP45" s="95">
        <v>40</v>
      </c>
      <c r="AQ45" s="95">
        <v>1</v>
      </c>
      <c r="AR45" s="95">
        <v>0</v>
      </c>
      <c r="AS45" s="95">
        <v>5</v>
      </c>
      <c r="AT45" s="95">
        <v>43</v>
      </c>
      <c r="AU45" s="95">
        <v>70</v>
      </c>
      <c r="AV45" s="95">
        <v>76</v>
      </c>
      <c r="AW45" s="95">
        <v>15</v>
      </c>
      <c r="AX45" s="95">
        <v>78</v>
      </c>
      <c r="AY45" s="95">
        <v>6</v>
      </c>
      <c r="AZ45" s="95">
        <v>16</v>
      </c>
      <c r="BA45" s="95">
        <v>2</v>
      </c>
      <c r="BB45" s="95">
        <v>11</v>
      </c>
      <c r="BC45" s="95">
        <v>0</v>
      </c>
      <c r="BD45" s="95">
        <v>5</v>
      </c>
      <c r="BE45" s="95">
        <v>0</v>
      </c>
      <c r="BF45" s="95">
        <v>0</v>
      </c>
      <c r="BG45" s="104">
        <v>9063</v>
      </c>
      <c r="BH45" s="94">
        <v>0</v>
      </c>
      <c r="BI45" s="95">
        <v>0</v>
      </c>
      <c r="BJ45" s="95">
        <v>0</v>
      </c>
      <c r="BK45" s="96">
        <v>0</v>
      </c>
      <c r="BL45" s="95">
        <v>0</v>
      </c>
      <c r="BM45" s="95">
        <v>0</v>
      </c>
      <c r="BN45" s="95">
        <v>0</v>
      </c>
      <c r="BO45" s="96">
        <v>0</v>
      </c>
      <c r="BP45" s="96">
        <v>0</v>
      </c>
      <c r="BQ45" s="96">
        <v>0</v>
      </c>
      <c r="BR45" s="96">
        <v>0</v>
      </c>
      <c r="BS45" s="97">
        <v>9063</v>
      </c>
      <c r="BT45" s="38"/>
      <c r="BU45" s="38"/>
    </row>
    <row r="46" spans="1:73" ht="12.75">
      <c r="A46" s="39">
        <v>39</v>
      </c>
      <c r="B46" s="40" t="s">
        <v>52</v>
      </c>
      <c r="C46" s="41" t="s">
        <v>104</v>
      </c>
      <c r="D46" s="94">
        <v>20</v>
      </c>
      <c r="E46" s="95">
        <v>3</v>
      </c>
      <c r="F46" s="95">
        <v>0</v>
      </c>
      <c r="G46" s="95">
        <v>0</v>
      </c>
      <c r="H46" s="95">
        <v>0</v>
      </c>
      <c r="I46" s="95">
        <v>0</v>
      </c>
      <c r="J46" s="95">
        <v>3</v>
      </c>
      <c r="K46" s="95">
        <v>43</v>
      </c>
      <c r="L46" s="95">
        <v>3</v>
      </c>
      <c r="M46" s="95">
        <v>2</v>
      </c>
      <c r="N46" s="95">
        <v>1</v>
      </c>
      <c r="O46" s="95">
        <v>13</v>
      </c>
      <c r="P46" s="95">
        <v>24</v>
      </c>
      <c r="Q46" s="95">
        <v>211</v>
      </c>
      <c r="R46" s="95">
        <v>4</v>
      </c>
      <c r="S46" s="95">
        <v>63</v>
      </c>
      <c r="T46" s="95">
        <v>37</v>
      </c>
      <c r="U46" s="95">
        <v>7</v>
      </c>
      <c r="V46" s="95">
        <v>24</v>
      </c>
      <c r="W46" s="95">
        <v>43</v>
      </c>
      <c r="X46" s="95">
        <v>96</v>
      </c>
      <c r="Y46" s="95">
        <v>6</v>
      </c>
      <c r="Z46" s="95">
        <v>43</v>
      </c>
      <c r="AA46" s="95">
        <v>392</v>
      </c>
      <c r="AB46" s="95">
        <v>51</v>
      </c>
      <c r="AC46" s="95">
        <v>61</v>
      </c>
      <c r="AD46" s="95">
        <v>13</v>
      </c>
      <c r="AE46" s="95">
        <v>20</v>
      </c>
      <c r="AF46" s="95">
        <v>0</v>
      </c>
      <c r="AG46" s="95">
        <v>20</v>
      </c>
      <c r="AH46" s="95">
        <v>2</v>
      </c>
      <c r="AI46" s="95">
        <v>37</v>
      </c>
      <c r="AJ46" s="95">
        <v>289</v>
      </c>
      <c r="AK46" s="95">
        <v>48</v>
      </c>
      <c r="AL46" s="95">
        <v>131</v>
      </c>
      <c r="AM46" s="95">
        <v>8</v>
      </c>
      <c r="AN46" s="95">
        <v>11</v>
      </c>
      <c r="AO46" s="95">
        <v>150</v>
      </c>
      <c r="AP46" s="95">
        <v>1250</v>
      </c>
      <c r="AQ46" s="95">
        <v>162</v>
      </c>
      <c r="AR46" s="95">
        <v>41</v>
      </c>
      <c r="AS46" s="95">
        <v>18</v>
      </c>
      <c r="AT46" s="95">
        <v>219</v>
      </c>
      <c r="AU46" s="95">
        <v>45</v>
      </c>
      <c r="AV46" s="95">
        <v>227</v>
      </c>
      <c r="AW46" s="95">
        <v>30</v>
      </c>
      <c r="AX46" s="95">
        <v>507</v>
      </c>
      <c r="AY46" s="95">
        <v>477</v>
      </c>
      <c r="AZ46" s="95">
        <v>78</v>
      </c>
      <c r="BA46" s="95">
        <v>140</v>
      </c>
      <c r="BB46" s="95">
        <v>7</v>
      </c>
      <c r="BC46" s="95">
        <v>86</v>
      </c>
      <c r="BD46" s="95">
        <v>58</v>
      </c>
      <c r="BE46" s="95">
        <v>9</v>
      </c>
      <c r="BF46" s="95">
        <v>0</v>
      </c>
      <c r="BG46" s="104">
        <v>5233</v>
      </c>
      <c r="BH46" s="94">
        <v>2155</v>
      </c>
      <c r="BI46" s="95">
        <v>0</v>
      </c>
      <c r="BJ46" s="95">
        <v>0</v>
      </c>
      <c r="BK46" s="96">
        <v>2155</v>
      </c>
      <c r="BL46" s="95">
        <v>0</v>
      </c>
      <c r="BM46" s="95">
        <v>0</v>
      </c>
      <c r="BN46" s="95">
        <v>0</v>
      </c>
      <c r="BO46" s="96">
        <v>0</v>
      </c>
      <c r="BP46" s="96">
        <v>0</v>
      </c>
      <c r="BQ46" s="96">
        <v>0</v>
      </c>
      <c r="BR46" s="96">
        <v>2155</v>
      </c>
      <c r="BS46" s="97">
        <v>7388</v>
      </c>
      <c r="BT46" s="38"/>
      <c r="BU46" s="38"/>
    </row>
    <row r="47" spans="1:73" ht="12.75">
      <c r="A47" s="39">
        <v>40</v>
      </c>
      <c r="B47" s="40" t="s">
        <v>53</v>
      </c>
      <c r="C47" s="41" t="s">
        <v>105</v>
      </c>
      <c r="D47" s="94">
        <v>56</v>
      </c>
      <c r="E47" s="95">
        <v>21</v>
      </c>
      <c r="F47" s="95">
        <v>2</v>
      </c>
      <c r="G47" s="95">
        <v>2</v>
      </c>
      <c r="H47" s="95">
        <v>0</v>
      </c>
      <c r="I47" s="95">
        <v>0</v>
      </c>
      <c r="J47" s="95">
        <v>17</v>
      </c>
      <c r="K47" s="95">
        <v>79</v>
      </c>
      <c r="L47" s="95">
        <v>7</v>
      </c>
      <c r="M47" s="95">
        <v>2</v>
      </c>
      <c r="N47" s="95">
        <v>1</v>
      </c>
      <c r="O47" s="95">
        <v>85</v>
      </c>
      <c r="P47" s="95">
        <v>93</v>
      </c>
      <c r="Q47" s="95">
        <v>57</v>
      </c>
      <c r="R47" s="95">
        <v>19</v>
      </c>
      <c r="S47" s="95">
        <v>66</v>
      </c>
      <c r="T47" s="95">
        <v>29</v>
      </c>
      <c r="U47" s="95">
        <v>16</v>
      </c>
      <c r="V47" s="95">
        <v>71</v>
      </c>
      <c r="W47" s="95">
        <v>62</v>
      </c>
      <c r="X47" s="95">
        <v>123</v>
      </c>
      <c r="Y47" s="95">
        <v>7</v>
      </c>
      <c r="Z47" s="95">
        <v>43</v>
      </c>
      <c r="AA47" s="95">
        <v>222</v>
      </c>
      <c r="AB47" s="95">
        <v>36</v>
      </c>
      <c r="AC47" s="95">
        <v>140</v>
      </c>
      <c r="AD47" s="95">
        <v>24</v>
      </c>
      <c r="AE47" s="95">
        <v>44</v>
      </c>
      <c r="AF47" s="95">
        <v>4</v>
      </c>
      <c r="AG47" s="95">
        <v>62</v>
      </c>
      <c r="AH47" s="95">
        <v>17</v>
      </c>
      <c r="AI47" s="95">
        <v>166</v>
      </c>
      <c r="AJ47" s="95">
        <v>466</v>
      </c>
      <c r="AK47" s="95">
        <v>62</v>
      </c>
      <c r="AL47" s="95">
        <v>98</v>
      </c>
      <c r="AM47" s="95">
        <v>72</v>
      </c>
      <c r="AN47" s="95">
        <v>65</v>
      </c>
      <c r="AO47" s="95">
        <v>125</v>
      </c>
      <c r="AP47" s="95">
        <v>114</v>
      </c>
      <c r="AQ47" s="95">
        <v>1010</v>
      </c>
      <c r="AR47" s="95">
        <v>156</v>
      </c>
      <c r="AS47" s="95">
        <v>30</v>
      </c>
      <c r="AT47" s="95">
        <v>1104</v>
      </c>
      <c r="AU47" s="95">
        <v>35</v>
      </c>
      <c r="AV47" s="95">
        <v>97</v>
      </c>
      <c r="AW47" s="95">
        <v>23</v>
      </c>
      <c r="AX47" s="95">
        <v>258</v>
      </c>
      <c r="AY47" s="95">
        <v>140</v>
      </c>
      <c r="AZ47" s="95">
        <v>30</v>
      </c>
      <c r="BA47" s="95">
        <v>26</v>
      </c>
      <c r="BB47" s="95">
        <v>28</v>
      </c>
      <c r="BC47" s="95">
        <v>54</v>
      </c>
      <c r="BD47" s="95">
        <v>93</v>
      </c>
      <c r="BE47" s="95">
        <v>28</v>
      </c>
      <c r="BF47" s="95">
        <v>0</v>
      </c>
      <c r="BG47" s="104">
        <v>5687</v>
      </c>
      <c r="BH47" s="94">
        <v>3540</v>
      </c>
      <c r="BI47" s="95">
        <v>0</v>
      </c>
      <c r="BJ47" s="95">
        <v>0</v>
      </c>
      <c r="BK47" s="96">
        <v>3540</v>
      </c>
      <c r="BL47" s="95">
        <v>0</v>
      </c>
      <c r="BM47" s="95">
        <v>0</v>
      </c>
      <c r="BN47" s="95">
        <v>0</v>
      </c>
      <c r="BO47" s="96">
        <v>0</v>
      </c>
      <c r="BP47" s="96">
        <v>0</v>
      </c>
      <c r="BQ47" s="96">
        <v>0</v>
      </c>
      <c r="BR47" s="96">
        <v>3540</v>
      </c>
      <c r="BS47" s="97">
        <v>9227</v>
      </c>
      <c r="BT47" s="38"/>
      <c r="BU47" s="38"/>
    </row>
    <row r="48" spans="1:73" ht="12.75">
      <c r="A48" s="39">
        <v>41</v>
      </c>
      <c r="B48" s="40" t="s">
        <v>54</v>
      </c>
      <c r="C48" s="41" t="s">
        <v>106</v>
      </c>
      <c r="D48" s="94">
        <v>9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1</v>
      </c>
      <c r="L48" s="95">
        <v>0</v>
      </c>
      <c r="M48" s="95">
        <v>0</v>
      </c>
      <c r="N48" s="95">
        <v>0</v>
      </c>
      <c r="O48" s="95">
        <v>3</v>
      </c>
      <c r="P48" s="95">
        <v>5</v>
      </c>
      <c r="Q48" s="95">
        <v>3</v>
      </c>
      <c r="R48" s="95">
        <v>2</v>
      </c>
      <c r="S48" s="95">
        <v>2</v>
      </c>
      <c r="T48" s="95">
        <v>1</v>
      </c>
      <c r="U48" s="95">
        <v>0</v>
      </c>
      <c r="V48" s="95">
        <v>3</v>
      </c>
      <c r="W48" s="95">
        <v>4</v>
      </c>
      <c r="X48" s="95">
        <v>3</v>
      </c>
      <c r="Y48" s="95">
        <v>0</v>
      </c>
      <c r="Z48" s="95">
        <v>0</v>
      </c>
      <c r="AA48" s="95">
        <v>3</v>
      </c>
      <c r="AB48" s="95">
        <v>0</v>
      </c>
      <c r="AC48" s="95">
        <v>3</v>
      </c>
      <c r="AD48" s="95">
        <v>0</v>
      </c>
      <c r="AE48" s="95">
        <v>0</v>
      </c>
      <c r="AF48" s="95">
        <v>0</v>
      </c>
      <c r="AG48" s="95">
        <v>11</v>
      </c>
      <c r="AH48" s="95">
        <v>10</v>
      </c>
      <c r="AI48" s="95">
        <v>3</v>
      </c>
      <c r="AJ48" s="95">
        <v>11</v>
      </c>
      <c r="AK48" s="95">
        <v>2</v>
      </c>
      <c r="AL48" s="95">
        <v>29</v>
      </c>
      <c r="AM48" s="95">
        <v>13</v>
      </c>
      <c r="AN48" s="95">
        <v>0</v>
      </c>
      <c r="AO48" s="95">
        <v>11</v>
      </c>
      <c r="AP48" s="95">
        <v>7</v>
      </c>
      <c r="AQ48" s="95">
        <v>1</v>
      </c>
      <c r="AR48" s="95">
        <v>1851</v>
      </c>
      <c r="AS48" s="95">
        <v>0</v>
      </c>
      <c r="AT48" s="95">
        <v>88</v>
      </c>
      <c r="AU48" s="95">
        <v>5</v>
      </c>
      <c r="AV48" s="95">
        <v>21</v>
      </c>
      <c r="AW48" s="95">
        <v>0</v>
      </c>
      <c r="AX48" s="95">
        <v>9</v>
      </c>
      <c r="AY48" s="95">
        <v>6</v>
      </c>
      <c r="AZ48" s="95">
        <v>2</v>
      </c>
      <c r="BA48" s="95">
        <v>2</v>
      </c>
      <c r="BB48" s="95">
        <v>2</v>
      </c>
      <c r="BC48" s="95">
        <v>4</v>
      </c>
      <c r="BD48" s="95">
        <v>1</v>
      </c>
      <c r="BE48" s="95">
        <v>1</v>
      </c>
      <c r="BF48" s="95">
        <v>0</v>
      </c>
      <c r="BG48" s="104">
        <v>2133</v>
      </c>
      <c r="BH48" s="94">
        <v>388</v>
      </c>
      <c r="BI48" s="95">
        <v>0</v>
      </c>
      <c r="BJ48" s="95">
        <v>0</v>
      </c>
      <c r="BK48" s="96">
        <v>388</v>
      </c>
      <c r="BL48" s="95">
        <v>0</v>
      </c>
      <c r="BM48" s="95">
        <v>0</v>
      </c>
      <c r="BN48" s="95">
        <v>0</v>
      </c>
      <c r="BO48" s="96">
        <v>0</v>
      </c>
      <c r="BP48" s="96">
        <v>0</v>
      </c>
      <c r="BQ48" s="96">
        <v>0</v>
      </c>
      <c r="BR48" s="96">
        <v>388</v>
      </c>
      <c r="BS48" s="97">
        <v>2521</v>
      </c>
      <c r="BT48" s="38"/>
      <c r="BU48" s="38"/>
    </row>
    <row r="49" spans="1:73" ht="12.75">
      <c r="A49" s="39">
        <v>42</v>
      </c>
      <c r="B49" s="40" t="s">
        <v>55</v>
      </c>
      <c r="C49" s="41" t="s">
        <v>107</v>
      </c>
      <c r="D49" s="94">
        <v>4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4</v>
      </c>
      <c r="L49" s="95">
        <v>0</v>
      </c>
      <c r="M49" s="95">
        <v>0</v>
      </c>
      <c r="N49" s="95">
        <v>0</v>
      </c>
      <c r="O49" s="95">
        <v>13</v>
      </c>
      <c r="P49" s="95">
        <v>19</v>
      </c>
      <c r="Q49" s="95">
        <v>0</v>
      </c>
      <c r="R49" s="95">
        <v>2</v>
      </c>
      <c r="S49" s="95">
        <v>8</v>
      </c>
      <c r="T49" s="95">
        <v>3</v>
      </c>
      <c r="U49" s="95">
        <v>0</v>
      </c>
      <c r="V49" s="95">
        <v>12</v>
      </c>
      <c r="W49" s="95">
        <v>10</v>
      </c>
      <c r="X49" s="95">
        <v>18</v>
      </c>
      <c r="Y49" s="95">
        <v>1</v>
      </c>
      <c r="Z49" s="95">
        <v>7</v>
      </c>
      <c r="AA49" s="95">
        <v>43</v>
      </c>
      <c r="AB49" s="95">
        <v>6</v>
      </c>
      <c r="AC49" s="95">
        <v>27</v>
      </c>
      <c r="AD49" s="95">
        <v>4</v>
      </c>
      <c r="AE49" s="95">
        <v>5</v>
      </c>
      <c r="AF49" s="95">
        <v>0</v>
      </c>
      <c r="AG49" s="95">
        <v>3</v>
      </c>
      <c r="AH49" s="95">
        <v>1</v>
      </c>
      <c r="AI49" s="95">
        <v>2</v>
      </c>
      <c r="AJ49" s="95">
        <v>13</v>
      </c>
      <c r="AK49" s="95">
        <v>1</v>
      </c>
      <c r="AL49" s="95">
        <v>6</v>
      </c>
      <c r="AM49" s="95">
        <v>7</v>
      </c>
      <c r="AN49" s="95">
        <v>4</v>
      </c>
      <c r="AO49" s="95">
        <v>10</v>
      </c>
      <c r="AP49" s="95">
        <v>10</v>
      </c>
      <c r="AQ49" s="95">
        <v>31</v>
      </c>
      <c r="AR49" s="95">
        <v>6</v>
      </c>
      <c r="AS49" s="95">
        <v>5</v>
      </c>
      <c r="AT49" s="95">
        <v>10</v>
      </c>
      <c r="AU49" s="95">
        <v>1</v>
      </c>
      <c r="AV49" s="95">
        <v>1</v>
      </c>
      <c r="AW49" s="95">
        <v>3</v>
      </c>
      <c r="AX49" s="95">
        <v>7</v>
      </c>
      <c r="AY49" s="95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104">
        <v>307</v>
      </c>
      <c r="BH49" s="94">
        <v>26</v>
      </c>
      <c r="BI49" s="95">
        <v>0</v>
      </c>
      <c r="BJ49" s="95">
        <v>0</v>
      </c>
      <c r="BK49" s="96">
        <v>26</v>
      </c>
      <c r="BL49" s="95">
        <v>0</v>
      </c>
      <c r="BM49" s="95">
        <v>0</v>
      </c>
      <c r="BN49" s="95">
        <v>0</v>
      </c>
      <c r="BO49" s="96">
        <v>0</v>
      </c>
      <c r="BP49" s="96">
        <v>0</v>
      </c>
      <c r="BQ49" s="96">
        <v>0</v>
      </c>
      <c r="BR49" s="96">
        <v>26</v>
      </c>
      <c r="BS49" s="97">
        <v>333</v>
      </c>
      <c r="BT49" s="38"/>
      <c r="BU49" s="38"/>
    </row>
    <row r="50" spans="1:73" ht="12.75">
      <c r="A50" s="52">
        <v>43</v>
      </c>
      <c r="B50" s="40" t="s">
        <v>56</v>
      </c>
      <c r="C50" s="41" t="s">
        <v>108</v>
      </c>
      <c r="D50" s="94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1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4</v>
      </c>
      <c r="AK50" s="95">
        <v>4</v>
      </c>
      <c r="AL50" s="95">
        <v>0</v>
      </c>
      <c r="AM50" s="95">
        <v>0</v>
      </c>
      <c r="AN50" s="95">
        <v>1</v>
      </c>
      <c r="AO50" s="95">
        <v>2</v>
      </c>
      <c r="AP50" s="95">
        <v>2</v>
      </c>
      <c r="AQ50" s="95">
        <v>2</v>
      </c>
      <c r="AR50" s="95">
        <v>1</v>
      </c>
      <c r="AS50" s="95">
        <v>1</v>
      </c>
      <c r="AT50" s="95">
        <v>3</v>
      </c>
      <c r="AU50" s="95">
        <v>1</v>
      </c>
      <c r="AV50" s="95">
        <v>2</v>
      </c>
      <c r="AW50" s="95">
        <v>1</v>
      </c>
      <c r="AX50" s="95">
        <v>7</v>
      </c>
      <c r="AY50" s="95">
        <v>3</v>
      </c>
      <c r="AZ50" s="95">
        <v>4</v>
      </c>
      <c r="BA50" s="95">
        <v>5</v>
      </c>
      <c r="BB50" s="95">
        <v>0</v>
      </c>
      <c r="BC50" s="95">
        <v>0</v>
      </c>
      <c r="BD50" s="95">
        <v>2</v>
      </c>
      <c r="BE50" s="95">
        <v>1</v>
      </c>
      <c r="BF50" s="95">
        <v>0</v>
      </c>
      <c r="BG50" s="104">
        <v>47</v>
      </c>
      <c r="BH50" s="94">
        <v>1</v>
      </c>
      <c r="BI50" s="95">
        <v>0</v>
      </c>
      <c r="BJ50" s="95">
        <v>0</v>
      </c>
      <c r="BK50" s="96">
        <v>1</v>
      </c>
      <c r="BL50" s="95">
        <v>0</v>
      </c>
      <c r="BM50" s="95">
        <v>0</v>
      </c>
      <c r="BN50" s="95">
        <v>0</v>
      </c>
      <c r="BO50" s="96">
        <v>0</v>
      </c>
      <c r="BP50" s="96">
        <v>0</v>
      </c>
      <c r="BQ50" s="96">
        <v>0</v>
      </c>
      <c r="BR50" s="96">
        <v>1</v>
      </c>
      <c r="BS50" s="97">
        <v>48</v>
      </c>
      <c r="BT50" s="38"/>
      <c r="BU50" s="38"/>
    </row>
    <row r="51" spans="1:73" ht="12.75">
      <c r="A51" s="39">
        <v>44</v>
      </c>
      <c r="B51" s="40" t="s">
        <v>57</v>
      </c>
      <c r="C51" s="41" t="s">
        <v>109</v>
      </c>
      <c r="D51" s="94">
        <v>4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3</v>
      </c>
      <c r="L51" s="95">
        <v>2</v>
      </c>
      <c r="M51" s="95">
        <v>0</v>
      </c>
      <c r="N51" s="95">
        <v>0</v>
      </c>
      <c r="O51" s="95">
        <v>13</v>
      </c>
      <c r="P51" s="95">
        <v>7</v>
      </c>
      <c r="Q51" s="95">
        <v>17</v>
      </c>
      <c r="R51" s="95">
        <v>0</v>
      </c>
      <c r="S51" s="95">
        <v>5</v>
      </c>
      <c r="T51" s="95">
        <v>2</v>
      </c>
      <c r="U51" s="95">
        <v>0</v>
      </c>
      <c r="V51" s="95">
        <v>7</v>
      </c>
      <c r="W51" s="95">
        <v>13</v>
      </c>
      <c r="X51" s="95">
        <v>10</v>
      </c>
      <c r="Y51" s="95">
        <v>0</v>
      </c>
      <c r="Z51" s="95">
        <v>1</v>
      </c>
      <c r="AA51" s="95">
        <v>31</v>
      </c>
      <c r="AB51" s="95">
        <v>3</v>
      </c>
      <c r="AC51" s="95">
        <v>5</v>
      </c>
      <c r="AD51" s="95">
        <v>0</v>
      </c>
      <c r="AE51" s="95">
        <v>8</v>
      </c>
      <c r="AF51" s="95">
        <v>0</v>
      </c>
      <c r="AG51" s="95">
        <v>2</v>
      </c>
      <c r="AH51" s="95">
        <v>17</v>
      </c>
      <c r="AI51" s="95">
        <v>43</v>
      </c>
      <c r="AJ51" s="95">
        <v>83</v>
      </c>
      <c r="AK51" s="95">
        <v>7</v>
      </c>
      <c r="AL51" s="95">
        <v>22</v>
      </c>
      <c r="AM51" s="95">
        <v>3</v>
      </c>
      <c r="AN51" s="95">
        <v>1111</v>
      </c>
      <c r="AO51" s="95">
        <v>78</v>
      </c>
      <c r="AP51" s="95">
        <v>40</v>
      </c>
      <c r="AQ51" s="95">
        <v>20</v>
      </c>
      <c r="AR51" s="95">
        <v>5</v>
      </c>
      <c r="AS51" s="95">
        <v>3</v>
      </c>
      <c r="AT51" s="95">
        <v>28</v>
      </c>
      <c r="AU51" s="95">
        <v>23</v>
      </c>
      <c r="AV51" s="95">
        <v>48</v>
      </c>
      <c r="AW51" s="95">
        <v>5</v>
      </c>
      <c r="AX51" s="95">
        <v>114</v>
      </c>
      <c r="AY51" s="95">
        <v>32</v>
      </c>
      <c r="AZ51" s="95">
        <v>27</v>
      </c>
      <c r="BA51" s="95">
        <v>10</v>
      </c>
      <c r="BB51" s="95">
        <v>26</v>
      </c>
      <c r="BC51" s="95">
        <v>3</v>
      </c>
      <c r="BD51" s="95">
        <v>17</v>
      </c>
      <c r="BE51" s="95">
        <v>1</v>
      </c>
      <c r="BF51" s="95">
        <v>0</v>
      </c>
      <c r="BG51" s="104">
        <v>1899</v>
      </c>
      <c r="BH51" s="94">
        <v>58</v>
      </c>
      <c r="BI51" s="95">
        <v>0</v>
      </c>
      <c r="BJ51" s="95">
        <v>0</v>
      </c>
      <c r="BK51" s="96">
        <v>58</v>
      </c>
      <c r="BL51" s="95">
        <v>0</v>
      </c>
      <c r="BM51" s="95">
        <v>0</v>
      </c>
      <c r="BN51" s="95">
        <v>0</v>
      </c>
      <c r="BO51" s="96">
        <v>0</v>
      </c>
      <c r="BP51" s="96">
        <v>0</v>
      </c>
      <c r="BQ51" s="96">
        <v>0</v>
      </c>
      <c r="BR51" s="96">
        <v>58</v>
      </c>
      <c r="BS51" s="97">
        <v>1957</v>
      </c>
      <c r="BT51" s="38"/>
      <c r="BU51" s="38"/>
    </row>
    <row r="52" spans="1:73" ht="12.75">
      <c r="A52" s="39">
        <v>45</v>
      </c>
      <c r="B52" s="40" t="s">
        <v>58</v>
      </c>
      <c r="C52" s="41" t="s">
        <v>110</v>
      </c>
      <c r="D52" s="94">
        <v>2</v>
      </c>
      <c r="E52" s="95">
        <v>4</v>
      </c>
      <c r="F52" s="95">
        <v>0</v>
      </c>
      <c r="G52" s="95">
        <v>0</v>
      </c>
      <c r="H52" s="95">
        <v>0</v>
      </c>
      <c r="I52" s="95">
        <v>0</v>
      </c>
      <c r="J52" s="95">
        <v>6</v>
      </c>
      <c r="K52" s="95">
        <v>33</v>
      </c>
      <c r="L52" s="95">
        <v>5</v>
      </c>
      <c r="M52" s="95">
        <v>1</v>
      </c>
      <c r="N52" s="95">
        <v>1</v>
      </c>
      <c r="O52" s="95">
        <v>6</v>
      </c>
      <c r="P52" s="95">
        <v>5</v>
      </c>
      <c r="Q52" s="95">
        <v>32</v>
      </c>
      <c r="R52" s="95">
        <v>5</v>
      </c>
      <c r="S52" s="95">
        <v>98</v>
      </c>
      <c r="T52" s="95">
        <v>24</v>
      </c>
      <c r="U52" s="95">
        <v>12</v>
      </c>
      <c r="V52" s="95">
        <v>21</v>
      </c>
      <c r="W52" s="95">
        <v>41</v>
      </c>
      <c r="X52" s="95">
        <v>85</v>
      </c>
      <c r="Y52" s="95">
        <v>16</v>
      </c>
      <c r="Z52" s="95">
        <v>32</v>
      </c>
      <c r="AA52" s="95">
        <v>148</v>
      </c>
      <c r="AB52" s="95">
        <v>55</v>
      </c>
      <c r="AC52" s="95">
        <v>120</v>
      </c>
      <c r="AD52" s="95">
        <v>15</v>
      </c>
      <c r="AE52" s="95">
        <v>17</v>
      </c>
      <c r="AF52" s="95">
        <v>3</v>
      </c>
      <c r="AG52" s="95">
        <v>18</v>
      </c>
      <c r="AH52" s="95">
        <v>2</v>
      </c>
      <c r="AI52" s="95">
        <v>44</v>
      </c>
      <c r="AJ52" s="95">
        <v>504</v>
      </c>
      <c r="AK52" s="95">
        <v>28</v>
      </c>
      <c r="AL52" s="95">
        <v>66</v>
      </c>
      <c r="AM52" s="95">
        <v>31</v>
      </c>
      <c r="AN52" s="95">
        <v>19</v>
      </c>
      <c r="AO52" s="95">
        <v>125</v>
      </c>
      <c r="AP52" s="95">
        <v>203</v>
      </c>
      <c r="AQ52" s="95">
        <v>82</v>
      </c>
      <c r="AR52" s="95">
        <v>15</v>
      </c>
      <c r="AS52" s="95">
        <v>19</v>
      </c>
      <c r="AT52" s="95">
        <v>66</v>
      </c>
      <c r="AU52" s="95">
        <v>123</v>
      </c>
      <c r="AV52" s="95">
        <v>1178</v>
      </c>
      <c r="AW52" s="95">
        <v>30</v>
      </c>
      <c r="AX52" s="95">
        <v>923</v>
      </c>
      <c r="AY52" s="95">
        <v>189</v>
      </c>
      <c r="AZ52" s="95">
        <v>52</v>
      </c>
      <c r="BA52" s="95">
        <v>68</v>
      </c>
      <c r="BB52" s="95">
        <v>18</v>
      </c>
      <c r="BC52" s="95">
        <v>10</v>
      </c>
      <c r="BD52" s="95">
        <v>28</v>
      </c>
      <c r="BE52" s="95">
        <v>13</v>
      </c>
      <c r="BF52" s="95">
        <v>0</v>
      </c>
      <c r="BG52" s="104">
        <v>4641</v>
      </c>
      <c r="BH52" s="94">
        <v>111</v>
      </c>
      <c r="BI52" s="95">
        <v>0</v>
      </c>
      <c r="BJ52" s="95">
        <v>0</v>
      </c>
      <c r="BK52" s="96">
        <v>111</v>
      </c>
      <c r="BL52" s="95">
        <v>6379</v>
      </c>
      <c r="BM52" s="95">
        <v>0</v>
      </c>
      <c r="BN52" s="95">
        <v>0</v>
      </c>
      <c r="BO52" s="96">
        <v>0</v>
      </c>
      <c r="BP52" s="96">
        <v>6379</v>
      </c>
      <c r="BQ52" s="96">
        <v>1</v>
      </c>
      <c r="BR52" s="96">
        <v>6491</v>
      </c>
      <c r="BS52" s="97">
        <v>11132</v>
      </c>
      <c r="BT52" s="38"/>
      <c r="BU52" s="38"/>
    </row>
    <row r="53" spans="1:73" ht="12.75">
      <c r="A53" s="39">
        <v>46</v>
      </c>
      <c r="B53" s="40" t="s">
        <v>59</v>
      </c>
      <c r="C53" s="41" t="s">
        <v>111</v>
      </c>
      <c r="D53" s="94">
        <v>0</v>
      </c>
      <c r="E53" s="95">
        <v>6</v>
      </c>
      <c r="F53" s="95">
        <v>0</v>
      </c>
      <c r="G53" s="95">
        <v>4</v>
      </c>
      <c r="H53" s="95">
        <v>0</v>
      </c>
      <c r="I53" s="95">
        <v>0</v>
      </c>
      <c r="J53" s="95">
        <v>62</v>
      </c>
      <c r="K53" s="95">
        <v>75</v>
      </c>
      <c r="L53" s="95">
        <v>20</v>
      </c>
      <c r="M53" s="95">
        <v>1</v>
      </c>
      <c r="N53" s="95">
        <v>1</v>
      </c>
      <c r="O53" s="95">
        <v>12</v>
      </c>
      <c r="P53" s="95">
        <v>27</v>
      </c>
      <c r="Q53" s="95">
        <v>45</v>
      </c>
      <c r="R53" s="95">
        <v>12</v>
      </c>
      <c r="S53" s="95">
        <v>399</v>
      </c>
      <c r="T53" s="95">
        <v>73</v>
      </c>
      <c r="U53" s="95">
        <v>13</v>
      </c>
      <c r="V53" s="95">
        <v>119</v>
      </c>
      <c r="W53" s="95">
        <v>97</v>
      </c>
      <c r="X53" s="95">
        <v>676</v>
      </c>
      <c r="Y53" s="95">
        <v>27</v>
      </c>
      <c r="Z53" s="95">
        <v>258</v>
      </c>
      <c r="AA53" s="95">
        <v>2185</v>
      </c>
      <c r="AB53" s="95">
        <v>107</v>
      </c>
      <c r="AC53" s="95">
        <v>3783</v>
      </c>
      <c r="AD53" s="95">
        <v>101</v>
      </c>
      <c r="AE53" s="95">
        <v>23</v>
      </c>
      <c r="AF53" s="95">
        <v>13</v>
      </c>
      <c r="AG53" s="95">
        <v>24</v>
      </c>
      <c r="AH53" s="95">
        <v>0</v>
      </c>
      <c r="AI53" s="95">
        <v>9</v>
      </c>
      <c r="AJ53" s="95">
        <v>952</v>
      </c>
      <c r="AK53" s="95">
        <v>4</v>
      </c>
      <c r="AL53" s="95">
        <v>193</v>
      </c>
      <c r="AM53" s="95">
        <v>40</v>
      </c>
      <c r="AN53" s="95">
        <v>17</v>
      </c>
      <c r="AO53" s="95">
        <v>143</v>
      </c>
      <c r="AP53" s="95">
        <v>289</v>
      </c>
      <c r="AQ53" s="95">
        <v>18</v>
      </c>
      <c r="AR53" s="95">
        <v>1</v>
      </c>
      <c r="AS53" s="95">
        <v>1</v>
      </c>
      <c r="AT53" s="95">
        <v>30</v>
      </c>
      <c r="AU53" s="95">
        <v>51</v>
      </c>
      <c r="AV53" s="95">
        <v>193</v>
      </c>
      <c r="AW53" s="95">
        <v>589</v>
      </c>
      <c r="AX53" s="95">
        <v>646</v>
      </c>
      <c r="AY53" s="95">
        <v>59</v>
      </c>
      <c r="AZ53" s="95">
        <v>66</v>
      </c>
      <c r="BA53" s="95">
        <v>6</v>
      </c>
      <c r="BB53" s="95">
        <v>81</v>
      </c>
      <c r="BC53" s="95">
        <v>150</v>
      </c>
      <c r="BD53" s="95">
        <v>65</v>
      </c>
      <c r="BE53" s="95">
        <v>40</v>
      </c>
      <c r="BF53" s="95">
        <v>0</v>
      </c>
      <c r="BG53" s="104">
        <v>11806</v>
      </c>
      <c r="BH53" s="94">
        <v>0</v>
      </c>
      <c r="BI53" s="95">
        <v>0</v>
      </c>
      <c r="BJ53" s="95">
        <v>0</v>
      </c>
      <c r="BK53" s="96">
        <v>0</v>
      </c>
      <c r="BL53" s="95">
        <v>0</v>
      </c>
      <c r="BM53" s="95">
        <v>0</v>
      </c>
      <c r="BN53" s="95">
        <v>0</v>
      </c>
      <c r="BO53" s="96">
        <v>0</v>
      </c>
      <c r="BP53" s="96">
        <v>0</v>
      </c>
      <c r="BQ53" s="96">
        <v>0</v>
      </c>
      <c r="BR53" s="96">
        <v>0</v>
      </c>
      <c r="BS53" s="97">
        <v>11806</v>
      </c>
      <c r="BT53" s="38"/>
      <c r="BU53" s="38"/>
    </row>
    <row r="54" spans="1:73" ht="12.75">
      <c r="A54" s="39">
        <v>47</v>
      </c>
      <c r="B54" s="40" t="s">
        <v>60</v>
      </c>
      <c r="C54" s="41" t="s">
        <v>112</v>
      </c>
      <c r="D54" s="94">
        <v>96</v>
      </c>
      <c r="E54" s="95">
        <v>72</v>
      </c>
      <c r="F54" s="95">
        <v>0</v>
      </c>
      <c r="G54" s="95">
        <v>6</v>
      </c>
      <c r="H54" s="95">
        <v>0</v>
      </c>
      <c r="I54" s="95">
        <v>0</v>
      </c>
      <c r="J54" s="95">
        <v>140</v>
      </c>
      <c r="K54" s="95">
        <v>1135</v>
      </c>
      <c r="L54" s="95">
        <v>68</v>
      </c>
      <c r="M54" s="95">
        <v>13</v>
      </c>
      <c r="N54" s="95">
        <v>11</v>
      </c>
      <c r="O54" s="95">
        <v>387</v>
      </c>
      <c r="P54" s="95">
        <v>463</v>
      </c>
      <c r="Q54" s="95">
        <v>1488</v>
      </c>
      <c r="R54" s="95">
        <v>96</v>
      </c>
      <c r="S54" s="95">
        <v>2463</v>
      </c>
      <c r="T54" s="95">
        <v>527</v>
      </c>
      <c r="U54" s="95">
        <v>256</v>
      </c>
      <c r="V54" s="95">
        <v>261</v>
      </c>
      <c r="W54" s="95">
        <v>735</v>
      </c>
      <c r="X54" s="95">
        <v>1536</v>
      </c>
      <c r="Y54" s="95">
        <v>86</v>
      </c>
      <c r="Z54" s="95">
        <v>895</v>
      </c>
      <c r="AA54" s="95">
        <v>4383</v>
      </c>
      <c r="AB54" s="95">
        <v>584</v>
      </c>
      <c r="AC54" s="95">
        <v>1950</v>
      </c>
      <c r="AD54" s="95">
        <v>278</v>
      </c>
      <c r="AE54" s="95">
        <v>298</v>
      </c>
      <c r="AF54" s="95">
        <v>28</v>
      </c>
      <c r="AG54" s="95">
        <v>325</v>
      </c>
      <c r="AH54" s="95">
        <v>43</v>
      </c>
      <c r="AI54" s="95">
        <v>4118</v>
      </c>
      <c r="AJ54" s="95">
        <v>9341</v>
      </c>
      <c r="AK54" s="95">
        <v>703</v>
      </c>
      <c r="AL54" s="95">
        <v>853</v>
      </c>
      <c r="AM54" s="95">
        <v>278</v>
      </c>
      <c r="AN54" s="95">
        <v>810</v>
      </c>
      <c r="AO54" s="95">
        <v>924</v>
      </c>
      <c r="AP54" s="95">
        <v>913</v>
      </c>
      <c r="AQ54" s="95">
        <v>1206</v>
      </c>
      <c r="AR54" s="95">
        <v>326</v>
      </c>
      <c r="AS54" s="95">
        <v>230</v>
      </c>
      <c r="AT54" s="95">
        <v>1300</v>
      </c>
      <c r="AU54" s="95">
        <v>802</v>
      </c>
      <c r="AV54" s="95">
        <v>3002</v>
      </c>
      <c r="AW54" s="95">
        <v>528</v>
      </c>
      <c r="AX54" s="95">
        <v>11102</v>
      </c>
      <c r="AY54" s="95">
        <v>2060</v>
      </c>
      <c r="AZ54" s="95">
        <v>564</v>
      </c>
      <c r="BA54" s="95">
        <v>938</v>
      </c>
      <c r="BB54" s="95">
        <v>234</v>
      </c>
      <c r="BC54" s="95">
        <v>484</v>
      </c>
      <c r="BD54" s="95">
        <v>1634</v>
      </c>
      <c r="BE54" s="95">
        <v>187</v>
      </c>
      <c r="BF54" s="95">
        <v>0</v>
      </c>
      <c r="BG54" s="104">
        <v>61160</v>
      </c>
      <c r="BH54" s="94">
        <v>169</v>
      </c>
      <c r="BI54" s="95">
        <v>0</v>
      </c>
      <c r="BJ54" s="95">
        <v>0</v>
      </c>
      <c r="BK54" s="96">
        <v>169</v>
      </c>
      <c r="BL54" s="95">
        <v>6646</v>
      </c>
      <c r="BM54" s="95">
        <v>0</v>
      </c>
      <c r="BN54" s="95">
        <v>0</v>
      </c>
      <c r="BO54" s="96">
        <v>0</v>
      </c>
      <c r="BP54" s="96">
        <v>6646</v>
      </c>
      <c r="BQ54" s="96">
        <v>0</v>
      </c>
      <c r="BR54" s="96">
        <v>6815</v>
      </c>
      <c r="BS54" s="97">
        <v>67975</v>
      </c>
      <c r="BT54" s="38"/>
      <c r="BU54" s="38"/>
    </row>
    <row r="55" spans="1:73" ht="12.75">
      <c r="A55" s="39">
        <v>48</v>
      </c>
      <c r="B55" s="40" t="s">
        <v>61</v>
      </c>
      <c r="C55" s="41" t="s">
        <v>113</v>
      </c>
      <c r="D55" s="94">
        <v>1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1</v>
      </c>
      <c r="L55" s="95">
        <v>0</v>
      </c>
      <c r="M55" s="95">
        <v>0</v>
      </c>
      <c r="N55" s="95">
        <v>0</v>
      </c>
      <c r="O55" s="95">
        <v>1</v>
      </c>
      <c r="P55" s="95">
        <v>1</v>
      </c>
      <c r="Q55" s="95">
        <v>1</v>
      </c>
      <c r="R55" s="95">
        <v>1</v>
      </c>
      <c r="S55" s="95">
        <v>1</v>
      </c>
      <c r="T55" s="95">
        <v>0</v>
      </c>
      <c r="U55" s="95">
        <v>0</v>
      </c>
      <c r="V55" s="95">
        <v>1</v>
      </c>
      <c r="W55" s="95">
        <v>0</v>
      </c>
      <c r="X55" s="95">
        <v>0</v>
      </c>
      <c r="Y55" s="95">
        <v>0</v>
      </c>
      <c r="Z55" s="95">
        <v>0</v>
      </c>
      <c r="AA55" s="95">
        <v>3</v>
      </c>
      <c r="AB55" s="95">
        <v>0</v>
      </c>
      <c r="AC55" s="95">
        <v>2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2</v>
      </c>
      <c r="AJ55" s="95">
        <v>3</v>
      </c>
      <c r="AK55" s="95">
        <v>2</v>
      </c>
      <c r="AL55" s="95">
        <v>1</v>
      </c>
      <c r="AM55" s="95">
        <v>2</v>
      </c>
      <c r="AN55" s="95">
        <v>0</v>
      </c>
      <c r="AO55" s="95">
        <v>2</v>
      </c>
      <c r="AP55" s="95">
        <v>1</v>
      </c>
      <c r="AQ55" s="95">
        <v>1</v>
      </c>
      <c r="AR55" s="95">
        <v>0</v>
      </c>
      <c r="AS55" s="95">
        <v>0</v>
      </c>
      <c r="AT55" s="95">
        <v>3</v>
      </c>
      <c r="AU55" s="95">
        <v>0</v>
      </c>
      <c r="AV55" s="95">
        <v>2</v>
      </c>
      <c r="AW55" s="95">
        <v>0</v>
      </c>
      <c r="AX55" s="95">
        <v>4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2</v>
      </c>
      <c r="BE55" s="95">
        <v>0</v>
      </c>
      <c r="BF55" s="95">
        <v>0</v>
      </c>
      <c r="BG55" s="104">
        <v>38</v>
      </c>
      <c r="BH55" s="94">
        <v>0</v>
      </c>
      <c r="BI55" s="95">
        <v>0</v>
      </c>
      <c r="BJ55" s="95">
        <v>0</v>
      </c>
      <c r="BK55" s="96">
        <v>0</v>
      </c>
      <c r="BL55" s="95">
        <v>0</v>
      </c>
      <c r="BM55" s="95">
        <v>0</v>
      </c>
      <c r="BN55" s="95">
        <v>0</v>
      </c>
      <c r="BO55" s="96">
        <v>0</v>
      </c>
      <c r="BP55" s="96">
        <v>0</v>
      </c>
      <c r="BQ55" s="96">
        <v>0</v>
      </c>
      <c r="BR55" s="96">
        <v>0</v>
      </c>
      <c r="BS55" s="97">
        <v>38</v>
      </c>
      <c r="BT55" s="38"/>
      <c r="BU55" s="38"/>
    </row>
    <row r="56" spans="1:73" ht="12.75">
      <c r="A56" s="52">
        <v>49</v>
      </c>
      <c r="B56" s="40" t="s">
        <v>62</v>
      </c>
      <c r="C56" s="41" t="s">
        <v>114</v>
      </c>
      <c r="D56" s="94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104">
        <v>0</v>
      </c>
      <c r="BH56" s="94">
        <v>0</v>
      </c>
      <c r="BI56" s="95">
        <v>0</v>
      </c>
      <c r="BJ56" s="95">
        <v>0</v>
      </c>
      <c r="BK56" s="96">
        <v>0</v>
      </c>
      <c r="BL56" s="95">
        <v>0</v>
      </c>
      <c r="BM56" s="95">
        <v>0</v>
      </c>
      <c r="BN56" s="95">
        <v>0</v>
      </c>
      <c r="BO56" s="96">
        <v>0</v>
      </c>
      <c r="BP56" s="96">
        <v>0</v>
      </c>
      <c r="BQ56" s="96">
        <v>0</v>
      </c>
      <c r="BR56" s="96">
        <v>0</v>
      </c>
      <c r="BS56" s="97">
        <v>0</v>
      </c>
      <c r="BT56" s="38"/>
      <c r="BU56" s="38"/>
    </row>
    <row r="57" spans="1:73" ht="12.75">
      <c r="A57" s="39">
        <v>50</v>
      </c>
      <c r="B57" s="40" t="s">
        <v>63</v>
      </c>
      <c r="C57" s="41" t="s">
        <v>115</v>
      </c>
      <c r="D57" s="94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5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104">
        <v>0</v>
      </c>
      <c r="BH57" s="94">
        <v>0</v>
      </c>
      <c r="BI57" s="95">
        <v>0</v>
      </c>
      <c r="BJ57" s="95">
        <v>0</v>
      </c>
      <c r="BK57" s="96">
        <v>0</v>
      </c>
      <c r="BL57" s="95">
        <v>0</v>
      </c>
      <c r="BM57" s="95">
        <v>0</v>
      </c>
      <c r="BN57" s="95">
        <v>0</v>
      </c>
      <c r="BO57" s="96">
        <v>0</v>
      </c>
      <c r="BP57" s="96">
        <v>0</v>
      </c>
      <c r="BQ57" s="96">
        <v>0</v>
      </c>
      <c r="BR57" s="96">
        <v>0</v>
      </c>
      <c r="BS57" s="97">
        <v>0</v>
      </c>
      <c r="BT57" s="38"/>
      <c r="BU57" s="38"/>
    </row>
    <row r="58" spans="1:73" ht="12.75">
      <c r="A58" s="39">
        <v>51</v>
      </c>
      <c r="B58" s="40" t="s">
        <v>64</v>
      </c>
      <c r="C58" s="41" t="s">
        <v>116</v>
      </c>
      <c r="D58" s="94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4</v>
      </c>
      <c r="L58" s="95">
        <v>0</v>
      </c>
      <c r="M58" s="95">
        <v>0</v>
      </c>
      <c r="N58" s="95">
        <v>0</v>
      </c>
      <c r="O58" s="95">
        <v>2</v>
      </c>
      <c r="P58" s="95">
        <v>7</v>
      </c>
      <c r="Q58" s="95">
        <v>1</v>
      </c>
      <c r="R58" s="95">
        <v>1</v>
      </c>
      <c r="S58" s="95">
        <v>1</v>
      </c>
      <c r="T58" s="95">
        <v>2</v>
      </c>
      <c r="U58" s="95">
        <v>0</v>
      </c>
      <c r="V58" s="95">
        <v>6</v>
      </c>
      <c r="W58" s="95">
        <v>4</v>
      </c>
      <c r="X58" s="95">
        <v>3</v>
      </c>
      <c r="Y58" s="95">
        <v>0</v>
      </c>
      <c r="Z58" s="95">
        <v>0</v>
      </c>
      <c r="AA58" s="95">
        <v>14</v>
      </c>
      <c r="AB58" s="95">
        <v>1</v>
      </c>
      <c r="AC58" s="95">
        <v>6</v>
      </c>
      <c r="AD58" s="95">
        <v>0</v>
      </c>
      <c r="AE58" s="95">
        <v>1</v>
      </c>
      <c r="AF58" s="95">
        <v>0</v>
      </c>
      <c r="AG58" s="95">
        <v>0</v>
      </c>
      <c r="AH58" s="95">
        <v>0</v>
      </c>
      <c r="AI58" s="95">
        <v>0</v>
      </c>
      <c r="AJ58" s="95">
        <v>19</v>
      </c>
      <c r="AK58" s="95">
        <v>5</v>
      </c>
      <c r="AL58" s="95">
        <v>11</v>
      </c>
      <c r="AM58" s="95">
        <v>1</v>
      </c>
      <c r="AN58" s="95">
        <v>3</v>
      </c>
      <c r="AO58" s="95">
        <v>3</v>
      </c>
      <c r="AP58" s="95">
        <v>0</v>
      </c>
      <c r="AQ58" s="95">
        <v>0</v>
      </c>
      <c r="AR58" s="95">
        <v>0</v>
      </c>
      <c r="AS58" s="95">
        <v>0</v>
      </c>
      <c r="AT58" s="95">
        <v>1</v>
      </c>
      <c r="AU58" s="95">
        <v>2</v>
      </c>
      <c r="AV58" s="95">
        <v>11</v>
      </c>
      <c r="AW58" s="95">
        <v>2</v>
      </c>
      <c r="AX58" s="95">
        <v>27</v>
      </c>
      <c r="AY58" s="95">
        <v>7</v>
      </c>
      <c r="AZ58" s="95">
        <v>6</v>
      </c>
      <c r="BA58" s="95">
        <v>11</v>
      </c>
      <c r="BB58" s="95">
        <v>12</v>
      </c>
      <c r="BC58" s="95">
        <v>2</v>
      </c>
      <c r="BD58" s="95">
        <v>4</v>
      </c>
      <c r="BE58" s="95">
        <v>0</v>
      </c>
      <c r="BF58" s="95">
        <v>0</v>
      </c>
      <c r="BG58" s="104">
        <v>180</v>
      </c>
      <c r="BH58" s="94">
        <v>0</v>
      </c>
      <c r="BI58" s="95">
        <v>0</v>
      </c>
      <c r="BJ58" s="95">
        <v>0</v>
      </c>
      <c r="BK58" s="96">
        <v>0</v>
      </c>
      <c r="BL58" s="95">
        <v>0</v>
      </c>
      <c r="BM58" s="95">
        <v>0</v>
      </c>
      <c r="BN58" s="95">
        <v>0</v>
      </c>
      <c r="BO58" s="96">
        <v>0</v>
      </c>
      <c r="BP58" s="96">
        <v>0</v>
      </c>
      <c r="BQ58" s="96">
        <v>0</v>
      </c>
      <c r="BR58" s="96">
        <v>0</v>
      </c>
      <c r="BS58" s="97">
        <v>180</v>
      </c>
      <c r="BT58" s="38"/>
      <c r="BU58" s="38"/>
    </row>
    <row r="59" spans="1:73" ht="12.75">
      <c r="A59" s="39">
        <v>52</v>
      </c>
      <c r="B59" s="40" t="s">
        <v>65</v>
      </c>
      <c r="C59" s="41" t="s">
        <v>117</v>
      </c>
      <c r="D59" s="94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104">
        <v>0</v>
      </c>
      <c r="BH59" s="94">
        <v>0</v>
      </c>
      <c r="BI59" s="95">
        <v>0</v>
      </c>
      <c r="BJ59" s="95">
        <v>0</v>
      </c>
      <c r="BK59" s="96">
        <v>0</v>
      </c>
      <c r="BL59" s="95">
        <v>0</v>
      </c>
      <c r="BM59" s="95">
        <v>0</v>
      </c>
      <c r="BN59" s="95">
        <v>0</v>
      </c>
      <c r="BO59" s="96">
        <v>0</v>
      </c>
      <c r="BP59" s="96">
        <v>0</v>
      </c>
      <c r="BQ59" s="96">
        <v>0</v>
      </c>
      <c r="BR59" s="96">
        <v>0</v>
      </c>
      <c r="BS59" s="97">
        <v>0</v>
      </c>
      <c r="BT59" s="38"/>
      <c r="BU59" s="38"/>
    </row>
    <row r="60" spans="1:73" ht="12.75">
      <c r="A60" s="39">
        <v>53</v>
      </c>
      <c r="B60" s="40" t="s">
        <v>66</v>
      </c>
      <c r="C60" s="41" t="s">
        <v>118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3</v>
      </c>
      <c r="Q60" s="95">
        <v>413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1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22</v>
      </c>
      <c r="AJ60" s="95">
        <v>51</v>
      </c>
      <c r="AK60" s="95">
        <v>14</v>
      </c>
      <c r="AL60" s="95">
        <v>1</v>
      </c>
      <c r="AM60" s="95">
        <v>0</v>
      </c>
      <c r="AN60" s="95">
        <v>0</v>
      </c>
      <c r="AO60" s="95">
        <v>1</v>
      </c>
      <c r="AP60" s="95">
        <v>38</v>
      </c>
      <c r="AQ60" s="95">
        <v>58</v>
      </c>
      <c r="AR60" s="95">
        <v>8</v>
      </c>
      <c r="AS60" s="95">
        <v>1</v>
      </c>
      <c r="AT60" s="95">
        <v>3</v>
      </c>
      <c r="AU60" s="95">
        <v>10</v>
      </c>
      <c r="AV60" s="95">
        <v>12</v>
      </c>
      <c r="AW60" s="95">
        <v>1</v>
      </c>
      <c r="AX60" s="95">
        <v>403</v>
      </c>
      <c r="AY60" s="95">
        <v>3</v>
      </c>
      <c r="AZ60" s="95">
        <v>2</v>
      </c>
      <c r="BA60" s="95">
        <v>0</v>
      </c>
      <c r="BB60" s="95">
        <v>0</v>
      </c>
      <c r="BC60" s="95">
        <v>4</v>
      </c>
      <c r="BD60" s="95">
        <v>309</v>
      </c>
      <c r="BE60" s="95">
        <v>1</v>
      </c>
      <c r="BF60" s="95">
        <v>0</v>
      </c>
      <c r="BG60" s="104">
        <v>1359</v>
      </c>
      <c r="BH60" s="94">
        <v>211</v>
      </c>
      <c r="BI60" s="95">
        <v>0</v>
      </c>
      <c r="BJ60" s="95">
        <v>0</v>
      </c>
      <c r="BK60" s="96">
        <v>211</v>
      </c>
      <c r="BL60" s="95">
        <v>0</v>
      </c>
      <c r="BM60" s="95">
        <v>370</v>
      </c>
      <c r="BN60" s="95">
        <v>0</v>
      </c>
      <c r="BO60" s="96">
        <v>370</v>
      </c>
      <c r="BP60" s="96">
        <v>370</v>
      </c>
      <c r="BQ60" s="96">
        <v>3</v>
      </c>
      <c r="BR60" s="96">
        <v>584</v>
      </c>
      <c r="BS60" s="97">
        <v>1943</v>
      </c>
      <c r="BT60" s="38"/>
      <c r="BU60" s="38"/>
    </row>
    <row r="61" spans="1:73" ht="12.75">
      <c r="A61" s="39">
        <v>54</v>
      </c>
      <c r="B61" s="40" t="s">
        <v>67</v>
      </c>
      <c r="C61" s="41" t="s">
        <v>119</v>
      </c>
      <c r="D61" s="94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104">
        <v>0</v>
      </c>
      <c r="BH61" s="94">
        <v>0</v>
      </c>
      <c r="BI61" s="95">
        <v>0</v>
      </c>
      <c r="BJ61" s="95">
        <v>0</v>
      </c>
      <c r="BK61" s="96">
        <v>0</v>
      </c>
      <c r="BL61" s="95">
        <v>0</v>
      </c>
      <c r="BM61" s="95">
        <v>0</v>
      </c>
      <c r="BN61" s="95">
        <v>0</v>
      </c>
      <c r="BO61" s="96">
        <v>0</v>
      </c>
      <c r="BP61" s="96">
        <v>0</v>
      </c>
      <c r="BQ61" s="96">
        <v>0</v>
      </c>
      <c r="BR61" s="96">
        <v>0</v>
      </c>
      <c r="BS61" s="97">
        <v>0</v>
      </c>
      <c r="BT61" s="38"/>
      <c r="BU61" s="38"/>
    </row>
    <row r="62" spans="1:73" ht="12.75">
      <c r="A62" s="52">
        <v>55</v>
      </c>
      <c r="B62" s="40" t="s">
        <v>68</v>
      </c>
      <c r="C62" s="41" t="s">
        <v>12</v>
      </c>
      <c r="D62" s="94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104">
        <v>0</v>
      </c>
      <c r="BH62" s="94">
        <v>0</v>
      </c>
      <c r="BI62" s="95">
        <v>0</v>
      </c>
      <c r="BJ62" s="95">
        <v>0</v>
      </c>
      <c r="BK62" s="96">
        <v>0</v>
      </c>
      <c r="BL62" s="95">
        <v>0</v>
      </c>
      <c r="BM62" s="95">
        <v>0</v>
      </c>
      <c r="BN62" s="95">
        <v>0</v>
      </c>
      <c r="BO62" s="96">
        <v>0</v>
      </c>
      <c r="BP62" s="96">
        <v>0</v>
      </c>
      <c r="BQ62" s="96">
        <v>0</v>
      </c>
      <c r="BR62" s="96">
        <v>0</v>
      </c>
      <c r="BS62" s="97">
        <v>0</v>
      </c>
      <c r="BT62" s="38"/>
      <c r="BU62" s="38"/>
    </row>
    <row r="63" spans="1:73" ht="12.75">
      <c r="A63" s="39">
        <v>56</v>
      </c>
      <c r="B63" s="43"/>
      <c r="C63" s="44" t="s">
        <v>5</v>
      </c>
      <c r="D63" s="102">
        <v>4939</v>
      </c>
      <c r="E63" s="102">
        <v>937</v>
      </c>
      <c r="F63" s="102">
        <v>212</v>
      </c>
      <c r="G63" s="102">
        <v>142</v>
      </c>
      <c r="H63" s="102">
        <v>5</v>
      </c>
      <c r="I63" s="102">
        <v>0</v>
      </c>
      <c r="J63" s="102">
        <v>1814</v>
      </c>
      <c r="K63" s="102">
        <v>16615</v>
      </c>
      <c r="L63" s="102">
        <v>2356</v>
      </c>
      <c r="M63" s="102">
        <v>652</v>
      </c>
      <c r="N63" s="102">
        <v>359</v>
      </c>
      <c r="O63" s="102">
        <v>5937</v>
      </c>
      <c r="P63" s="102">
        <v>16801</v>
      </c>
      <c r="Q63" s="102">
        <v>6147</v>
      </c>
      <c r="R63" s="102">
        <v>40699</v>
      </c>
      <c r="S63" s="102">
        <v>22164</v>
      </c>
      <c r="T63" s="102">
        <v>9265</v>
      </c>
      <c r="U63" s="102">
        <v>3252</v>
      </c>
      <c r="V63" s="102">
        <v>22167</v>
      </c>
      <c r="W63" s="102">
        <v>14645</v>
      </c>
      <c r="X63" s="102">
        <v>34481</v>
      </c>
      <c r="Y63" s="102">
        <v>1307</v>
      </c>
      <c r="Z63" s="102">
        <v>10625</v>
      </c>
      <c r="AA63" s="102">
        <v>56766</v>
      </c>
      <c r="AB63" s="102">
        <v>9683</v>
      </c>
      <c r="AC63" s="102">
        <v>49160</v>
      </c>
      <c r="AD63" s="102">
        <v>7034</v>
      </c>
      <c r="AE63" s="102">
        <v>6505</v>
      </c>
      <c r="AF63" s="102">
        <v>648</v>
      </c>
      <c r="AG63" s="102">
        <v>5637</v>
      </c>
      <c r="AH63" s="102">
        <v>775</v>
      </c>
      <c r="AI63" s="102">
        <v>22140</v>
      </c>
      <c r="AJ63" s="102">
        <v>39769</v>
      </c>
      <c r="AK63" s="102">
        <v>6658</v>
      </c>
      <c r="AL63" s="102">
        <v>6804</v>
      </c>
      <c r="AM63" s="102">
        <v>10279</v>
      </c>
      <c r="AN63" s="102">
        <v>7648</v>
      </c>
      <c r="AO63" s="102">
        <v>7117</v>
      </c>
      <c r="AP63" s="102">
        <v>7274</v>
      </c>
      <c r="AQ63" s="102">
        <v>3140</v>
      </c>
      <c r="AR63" s="102">
        <v>2528</v>
      </c>
      <c r="AS63" s="102">
        <v>372</v>
      </c>
      <c r="AT63" s="102">
        <v>9088</v>
      </c>
      <c r="AU63" s="102">
        <v>4307</v>
      </c>
      <c r="AV63" s="102">
        <v>12309</v>
      </c>
      <c r="AW63" s="102">
        <v>5881</v>
      </c>
      <c r="AX63" s="102">
        <v>28034</v>
      </c>
      <c r="AY63" s="102">
        <v>14193</v>
      </c>
      <c r="AZ63" s="102">
        <v>3279</v>
      </c>
      <c r="BA63" s="102">
        <v>10755</v>
      </c>
      <c r="BB63" s="102">
        <v>937</v>
      </c>
      <c r="BC63" s="102">
        <v>1686</v>
      </c>
      <c r="BD63" s="102">
        <v>3619</v>
      </c>
      <c r="BE63" s="102">
        <v>1793</v>
      </c>
      <c r="BF63" s="102">
        <v>0</v>
      </c>
      <c r="BG63" s="101">
        <v>561339</v>
      </c>
      <c r="BH63" s="128">
        <v>110631</v>
      </c>
      <c r="BI63" s="102">
        <v>0</v>
      </c>
      <c r="BJ63" s="102">
        <v>7611</v>
      </c>
      <c r="BK63" s="102">
        <v>118242</v>
      </c>
      <c r="BL63" s="102">
        <v>114551</v>
      </c>
      <c r="BM63" s="102">
        <v>370</v>
      </c>
      <c r="BN63" s="102">
        <v>4586</v>
      </c>
      <c r="BO63" s="102">
        <v>4956</v>
      </c>
      <c r="BP63" s="102">
        <v>119507</v>
      </c>
      <c r="BQ63" s="102">
        <v>16716</v>
      </c>
      <c r="BR63" s="102">
        <v>254465</v>
      </c>
      <c r="BS63" s="103">
        <v>815804</v>
      </c>
      <c r="BT63" s="38"/>
      <c r="BU63" s="38"/>
    </row>
    <row r="64" spans="1:73" ht="12.75">
      <c r="A64" s="39">
        <v>57</v>
      </c>
      <c r="B64" s="40"/>
      <c r="C64" s="55" t="s">
        <v>120</v>
      </c>
      <c r="D64" s="94">
        <v>32</v>
      </c>
      <c r="E64" s="95">
        <v>24</v>
      </c>
      <c r="F64" s="95">
        <v>0</v>
      </c>
      <c r="G64" s="95">
        <v>8</v>
      </c>
      <c r="H64" s="95">
        <v>0</v>
      </c>
      <c r="I64" s="95">
        <v>0</v>
      </c>
      <c r="J64" s="95">
        <v>114</v>
      </c>
      <c r="K64" s="95">
        <v>267</v>
      </c>
      <c r="L64" s="95">
        <v>68</v>
      </c>
      <c r="M64" s="95">
        <v>18</v>
      </c>
      <c r="N64" s="95">
        <v>5</v>
      </c>
      <c r="O64" s="95">
        <v>143</v>
      </c>
      <c r="P64" s="95">
        <v>279</v>
      </c>
      <c r="Q64" s="95">
        <v>269</v>
      </c>
      <c r="R64" s="95">
        <v>25</v>
      </c>
      <c r="S64" s="95">
        <v>687</v>
      </c>
      <c r="T64" s="95">
        <v>257</v>
      </c>
      <c r="U64" s="95">
        <v>115</v>
      </c>
      <c r="V64" s="95">
        <v>286</v>
      </c>
      <c r="W64" s="95">
        <v>351</v>
      </c>
      <c r="X64" s="95">
        <v>837</v>
      </c>
      <c r="Y64" s="95">
        <v>51</v>
      </c>
      <c r="Z64" s="95">
        <v>236</v>
      </c>
      <c r="AA64" s="95">
        <v>2288</v>
      </c>
      <c r="AB64" s="95">
        <v>421</v>
      </c>
      <c r="AC64" s="95">
        <v>972</v>
      </c>
      <c r="AD64" s="95">
        <v>191</v>
      </c>
      <c r="AE64" s="95">
        <v>101</v>
      </c>
      <c r="AF64" s="95">
        <v>20</v>
      </c>
      <c r="AG64" s="95">
        <v>94</v>
      </c>
      <c r="AH64" s="95">
        <v>3</v>
      </c>
      <c r="AI64" s="95">
        <v>509</v>
      </c>
      <c r="AJ64" s="95">
        <v>1427</v>
      </c>
      <c r="AK64" s="95">
        <v>120</v>
      </c>
      <c r="AL64" s="95">
        <v>587</v>
      </c>
      <c r="AM64" s="95">
        <v>138</v>
      </c>
      <c r="AN64" s="95">
        <v>77</v>
      </c>
      <c r="AO64" s="95">
        <v>6741</v>
      </c>
      <c r="AP64" s="95">
        <v>491</v>
      </c>
      <c r="AQ64" s="95">
        <v>69</v>
      </c>
      <c r="AR64" s="95">
        <v>115</v>
      </c>
      <c r="AS64" s="95">
        <v>77</v>
      </c>
      <c r="AT64" s="95">
        <v>212</v>
      </c>
      <c r="AU64" s="95">
        <v>238</v>
      </c>
      <c r="AV64" s="95">
        <v>1500</v>
      </c>
      <c r="AW64" s="95">
        <v>327</v>
      </c>
      <c r="AX64" s="95">
        <v>2576</v>
      </c>
      <c r="AY64" s="95">
        <v>185</v>
      </c>
      <c r="AZ64" s="95">
        <v>496</v>
      </c>
      <c r="BA64" s="95">
        <v>48</v>
      </c>
      <c r="BB64" s="95">
        <v>125</v>
      </c>
      <c r="BC64" s="95">
        <v>107</v>
      </c>
      <c r="BD64" s="95">
        <v>283</v>
      </c>
      <c r="BE64" s="95">
        <v>32</v>
      </c>
      <c r="BF64" s="95">
        <v>0</v>
      </c>
      <c r="BG64" s="104">
        <v>24642</v>
      </c>
      <c r="BH64" s="94">
        <v>49837</v>
      </c>
      <c r="BI64" s="95"/>
      <c r="BJ64" s="95"/>
      <c r="BK64" s="96">
        <v>49837</v>
      </c>
      <c r="BL64" s="95"/>
      <c r="BM64" s="95"/>
      <c r="BN64" s="95"/>
      <c r="BO64" s="96">
        <v>0</v>
      </c>
      <c r="BP64" s="96"/>
      <c r="BQ64" s="96"/>
      <c r="BR64" s="96">
        <v>49837</v>
      </c>
      <c r="BS64" s="97">
        <v>74479</v>
      </c>
      <c r="BT64" s="38"/>
      <c r="BU64" s="38"/>
    </row>
    <row r="65" spans="1:73" ht="12.75">
      <c r="A65" s="39">
        <v>58</v>
      </c>
      <c r="B65" s="43"/>
      <c r="C65" s="44" t="s">
        <v>5</v>
      </c>
      <c r="D65" s="102">
        <v>4971</v>
      </c>
      <c r="E65" s="102">
        <v>961</v>
      </c>
      <c r="F65" s="102">
        <v>212</v>
      </c>
      <c r="G65" s="102">
        <v>150</v>
      </c>
      <c r="H65" s="102">
        <v>5</v>
      </c>
      <c r="I65" s="102">
        <v>0</v>
      </c>
      <c r="J65" s="102">
        <v>1928</v>
      </c>
      <c r="K65" s="102">
        <v>16882</v>
      </c>
      <c r="L65" s="102">
        <v>2424</v>
      </c>
      <c r="M65" s="102">
        <v>670</v>
      </c>
      <c r="N65" s="102">
        <v>364</v>
      </c>
      <c r="O65" s="102">
        <v>6080</v>
      </c>
      <c r="P65" s="102">
        <v>17080</v>
      </c>
      <c r="Q65" s="102">
        <v>6416</v>
      </c>
      <c r="R65" s="102">
        <v>40724</v>
      </c>
      <c r="S65" s="102">
        <v>22851</v>
      </c>
      <c r="T65" s="102">
        <v>9522</v>
      </c>
      <c r="U65" s="102">
        <v>3367</v>
      </c>
      <c r="V65" s="102">
        <v>22453</v>
      </c>
      <c r="W65" s="102">
        <v>14996</v>
      </c>
      <c r="X65" s="102">
        <v>35318</v>
      </c>
      <c r="Y65" s="102">
        <v>1358</v>
      </c>
      <c r="Z65" s="102">
        <v>10861</v>
      </c>
      <c r="AA65" s="102">
        <v>59054</v>
      </c>
      <c r="AB65" s="102">
        <v>10104</v>
      </c>
      <c r="AC65" s="102">
        <v>50132</v>
      </c>
      <c r="AD65" s="102">
        <v>7225</v>
      </c>
      <c r="AE65" s="102">
        <v>6606</v>
      </c>
      <c r="AF65" s="102">
        <v>668</v>
      </c>
      <c r="AG65" s="102">
        <v>5731</v>
      </c>
      <c r="AH65" s="102">
        <v>778</v>
      </c>
      <c r="AI65" s="102">
        <v>22649</v>
      </c>
      <c r="AJ65" s="102">
        <v>41196</v>
      </c>
      <c r="AK65" s="102">
        <v>6778</v>
      </c>
      <c r="AL65" s="102">
        <v>7391</v>
      </c>
      <c r="AM65" s="102">
        <v>10417</v>
      </c>
      <c r="AN65" s="102">
        <v>7725</v>
      </c>
      <c r="AO65" s="102">
        <v>13858</v>
      </c>
      <c r="AP65" s="102">
        <v>7765</v>
      </c>
      <c r="AQ65" s="102">
        <v>3209</v>
      </c>
      <c r="AR65" s="102">
        <v>2643</v>
      </c>
      <c r="AS65" s="102">
        <v>449</v>
      </c>
      <c r="AT65" s="102">
        <v>9300</v>
      </c>
      <c r="AU65" s="102">
        <v>4545</v>
      </c>
      <c r="AV65" s="102">
        <v>13809</v>
      </c>
      <c r="AW65" s="102">
        <v>6208</v>
      </c>
      <c r="AX65" s="102">
        <v>30610</v>
      </c>
      <c r="AY65" s="102">
        <v>14378</v>
      </c>
      <c r="AZ65" s="102">
        <v>3775</v>
      </c>
      <c r="BA65" s="102">
        <v>10803</v>
      </c>
      <c r="BB65" s="102">
        <v>1062</v>
      </c>
      <c r="BC65" s="102">
        <v>1793</v>
      </c>
      <c r="BD65" s="102">
        <v>3902</v>
      </c>
      <c r="BE65" s="102">
        <v>1825</v>
      </c>
      <c r="BF65" s="102">
        <v>0</v>
      </c>
      <c r="BG65" s="101">
        <v>585981</v>
      </c>
      <c r="BH65" s="128">
        <v>160468</v>
      </c>
      <c r="BI65" s="102">
        <v>0</v>
      </c>
      <c r="BJ65" s="102">
        <v>7611</v>
      </c>
      <c r="BK65" s="102">
        <v>168079</v>
      </c>
      <c r="BL65" s="102">
        <v>114551</v>
      </c>
      <c r="BM65" s="102">
        <v>370</v>
      </c>
      <c r="BN65" s="102">
        <v>4586</v>
      </c>
      <c r="BO65" s="102">
        <v>4956</v>
      </c>
      <c r="BP65" s="102">
        <v>119507</v>
      </c>
      <c r="BQ65" s="102">
        <v>16716</v>
      </c>
      <c r="BR65" s="102">
        <v>304302</v>
      </c>
      <c r="BS65" s="103">
        <v>890283</v>
      </c>
      <c r="BT65" s="38"/>
      <c r="BU65" s="38"/>
    </row>
    <row r="66" spans="1:7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</row>
    <row r="67" spans="1:71" ht="12.75">
      <c r="A67" s="16" t="s">
        <v>141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</row>
    <row r="68" spans="1:7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</row>
    <row r="69" spans="1:71" ht="12.75">
      <c r="A69" s="38"/>
      <c r="B69" s="38"/>
      <c r="C69" s="38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</row>
    <row r="70" spans="1:71" ht="12.75">
      <c r="A70" s="38"/>
      <c r="B70" s="38"/>
      <c r="C70" s="38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</row>
    <row r="71" spans="1:7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</row>
    <row r="72" spans="1:7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</row>
    <row r="73" spans="1:7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</row>
    <row r="74" spans="1:7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</row>
    <row r="75" spans="1:7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</row>
    <row r="76" spans="1:7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</row>
    <row r="77" spans="1:7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</row>
    <row r="78" spans="1:7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</row>
    <row r="79" spans="1:7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</row>
    <row r="80" spans="1:7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</row>
    <row r="81" spans="1:7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</row>
    <row r="82" spans="1:7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</row>
    <row r="83" spans="1:7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</row>
    <row r="84" spans="1:7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</row>
    <row r="85" spans="1:7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</row>
    <row r="86" spans="1:7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</row>
    <row r="87" spans="1:7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</row>
    <row r="88" spans="1:7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</row>
    <row r="89" spans="1:7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</row>
    <row r="90" spans="1:7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</row>
    <row r="91" spans="1:7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</row>
    <row r="92" spans="1:7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</row>
    <row r="93" spans="1:7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</row>
    <row r="94" spans="1:7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</row>
    <row r="95" spans="1:7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</row>
    <row r="96" spans="1:7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</row>
    <row r="97" spans="1:7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</row>
    <row r="98" spans="1:7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</row>
    <row r="99" spans="1:7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</row>
    <row r="100" spans="1:7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</row>
    <row r="101" spans="1:7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</row>
    <row r="102" spans="1:7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</row>
    <row r="103" spans="1:7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</row>
    <row r="104" spans="1:7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</row>
    <row r="105" spans="1:7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</row>
    <row r="106" spans="1:7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</row>
    <row r="107" spans="1:7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</row>
    <row r="108" spans="1:7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</row>
    <row r="109" spans="1:7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</row>
    <row r="110" spans="1:7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</row>
    <row r="111" spans="1:7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</row>
    <row r="112" spans="1:7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</row>
    <row r="113" spans="1:7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</row>
    <row r="114" spans="1:7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</row>
    <row r="115" spans="1:7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</row>
    <row r="116" spans="1:7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</row>
    <row r="117" spans="1:71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</row>
    <row r="118" spans="1:7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</row>
    <row r="119" spans="1:71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</row>
    <row r="120" spans="1:7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</row>
    <row r="121" spans="1:7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</row>
    <row r="122" spans="1:7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</row>
    <row r="123" spans="1:7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</row>
    <row r="124" spans="1:7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</row>
    <row r="125" spans="1:7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</row>
    <row r="126" spans="1:7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</row>
    <row r="127" spans="1:7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</row>
    <row r="128" spans="1:7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</row>
    <row r="129" spans="1:7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</row>
    <row r="130" spans="1:7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  <row r="132" spans="1:7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</row>
    <row r="133" spans="1:71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</row>
    <row r="134" spans="1:7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</row>
    <row r="135" spans="1:71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</row>
    <row r="136" spans="1:71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</row>
    <row r="137" spans="1:71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</row>
    <row r="138" spans="1:7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</row>
    <row r="139" spans="1:71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</row>
    <row r="140" spans="1:71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</row>
    <row r="141" spans="1:71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</row>
    <row r="142" spans="1:7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</row>
    <row r="143" spans="1:7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</row>
    <row r="144" spans="1:7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</row>
    <row r="145" spans="1:71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</row>
    <row r="146" spans="1:7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</row>
    <row r="147" spans="1:71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</row>
    <row r="148" spans="1:71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</row>
    <row r="149" spans="1:71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</row>
    <row r="150" spans="1:71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</row>
    <row r="151" spans="1:7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</row>
    <row r="152" spans="1:7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</row>
    <row r="153" spans="1:7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</row>
    <row r="154" spans="1:7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</row>
    <row r="155" spans="1:7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</row>
    <row r="156" spans="1:7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</row>
    <row r="157" spans="1:7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</row>
    <row r="158" spans="1:7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</row>
    <row r="159" spans="1:7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</row>
    <row r="160" spans="1:7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</row>
    <row r="161" spans="1:71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</row>
    <row r="162" spans="1:7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</row>
    <row r="163" spans="1:7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</row>
    <row r="164" spans="1:7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</row>
    <row r="165" spans="1:7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</row>
  </sheetData>
  <sheetProtection/>
  <mergeCells count="37">
    <mergeCell ref="D4:K4"/>
    <mergeCell ref="L4:U4"/>
    <mergeCell ref="V4:AE4"/>
    <mergeCell ref="AF4:AM4"/>
    <mergeCell ref="AN4:AW4"/>
    <mergeCell ref="AX4:BF4"/>
    <mergeCell ref="AY2:BA2"/>
    <mergeCell ref="BB2:BC2"/>
    <mergeCell ref="BD2:BF2"/>
    <mergeCell ref="BH2:BJ2"/>
    <mergeCell ref="BK2:BL2"/>
    <mergeCell ref="BQ4:BR4"/>
    <mergeCell ref="BM2:BP2"/>
    <mergeCell ref="BQ3:BR3"/>
    <mergeCell ref="BH4:BP4"/>
    <mergeCell ref="R2:U2"/>
    <mergeCell ref="W2:Y2"/>
    <mergeCell ref="Z2:AA2"/>
    <mergeCell ref="AO2:AQ2"/>
    <mergeCell ref="AR2:AS2"/>
    <mergeCell ref="AT2:AW2"/>
    <mergeCell ref="BG1:BP1"/>
    <mergeCell ref="BQ1:BS1"/>
    <mergeCell ref="E2:G2"/>
    <mergeCell ref="H2:I2"/>
    <mergeCell ref="J2:K2"/>
    <mergeCell ref="M2:O2"/>
    <mergeCell ref="AB2:AE2"/>
    <mergeCell ref="AG2:AI2"/>
    <mergeCell ref="AK2:AM2"/>
    <mergeCell ref="P2:Q2"/>
    <mergeCell ref="D1:K1"/>
    <mergeCell ref="L1:U1"/>
    <mergeCell ref="V1:AE1"/>
    <mergeCell ref="AF1:AM1"/>
    <mergeCell ref="AN1:AW1"/>
    <mergeCell ref="AX1:BF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50" r:id="rId1"/>
  <headerFooter alignWithMargins="0">
    <oddHeader>&amp;LEurostat&amp;CInput-Output Framework of the European Union&amp;R&amp;P</oddHeader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scbkaan</dc:creator>
  <cp:keywords/>
  <dc:description/>
  <cp:lastModifiedBy>Hellström Magnus KOM/RED-S</cp:lastModifiedBy>
  <cp:lastPrinted>2006-05-02T05:51:47Z</cp:lastPrinted>
  <dcterms:created xsi:type="dcterms:W3CDTF">2004-02-10T06:13:11Z</dcterms:created>
  <dcterms:modified xsi:type="dcterms:W3CDTF">2018-06-28T10:53:35Z</dcterms:modified>
  <cp:category/>
  <cp:version/>
  <cp:contentType/>
  <cp:contentStatus/>
</cp:coreProperties>
</file>