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0EC327A7-8D06-4F92-A2D0-DC881993CC9B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9" i="37" l="1"/>
  <c r="P19" i="37"/>
  <c r="O19" i="37"/>
  <c r="T18" i="37"/>
  <c r="S18" i="37"/>
  <c r="P18" i="37"/>
  <c r="O18" i="37"/>
  <c r="T17" i="37"/>
  <c r="S17" i="37"/>
  <c r="P17" i="37"/>
  <c r="O17" i="37"/>
  <c r="T16" i="37"/>
  <c r="S16" i="37"/>
  <c r="P16" i="37"/>
  <c r="O16" i="37"/>
  <c r="T15" i="37"/>
  <c r="S15" i="37"/>
  <c r="P15" i="37"/>
  <c r="O15" i="37"/>
  <c r="T14" i="37"/>
  <c r="S14" i="37"/>
  <c r="P14" i="37"/>
  <c r="O14" i="37"/>
  <c r="T12" i="37"/>
  <c r="S12" i="37"/>
  <c r="T10" i="37"/>
  <c r="S10" i="37"/>
  <c r="P10" i="37"/>
  <c r="O10" i="37"/>
  <c r="T9" i="37"/>
  <c r="S9" i="37"/>
  <c r="P9" i="37"/>
  <c r="O9" i="37"/>
  <c r="T8" i="37"/>
  <c r="S8" i="37"/>
  <c r="P8" i="37"/>
  <c r="O8" i="37"/>
  <c r="T7" i="37"/>
  <c r="S7" i="37"/>
  <c r="P7" i="37"/>
  <c r="O7" i="37"/>
  <c r="D6" i="15"/>
  <c r="C6" i="15"/>
  <c r="C5" i="20" l="1"/>
  <c r="C24" i="20"/>
  <c r="C14" i="20"/>
  <c r="C6" i="20"/>
  <c r="C7" i="20"/>
  <c r="C8" i="20"/>
  <c r="C9" i="20"/>
  <c r="C10" i="20"/>
  <c r="C11" i="20"/>
  <c r="C12" i="20"/>
  <c r="C13" i="20"/>
  <c r="C15" i="20"/>
  <c r="C16" i="20"/>
  <c r="C17" i="20"/>
  <c r="C18" i="20"/>
  <c r="C19" i="20"/>
  <c r="C20" i="20"/>
  <c r="C21" i="20"/>
  <c r="C22" i="20"/>
  <c r="C23" i="20"/>
  <c r="C25" i="20"/>
  <c r="C26" i="20"/>
  <c r="C26" i="38"/>
  <c r="C25" i="38"/>
  <c r="C20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1" i="38"/>
  <c r="C22" i="38"/>
  <c r="C23" i="38"/>
  <c r="C24" i="38"/>
  <c r="C5" i="38"/>
  <c r="E8" i="5" l="1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E19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I8" i="37" l="1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8" i="17" l="1"/>
  <c r="H8" i="17"/>
  <c r="E8" i="17"/>
  <c r="D8" i="17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<sst xmlns="http://schemas.openxmlformats.org/spreadsheetml/2006/main" count="1072" uniqueCount="501">
  <si>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</si>
  <si>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</si>
  <si>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</si>
  <si>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</si>
  <si>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</si>
  <si>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</si>
  <si>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</si>
  <si>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</si>
  <si>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</si>
  <si>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</si>
  <si>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</si>
  <si>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</si>
  <si>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</si>
  <si>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</si>
  <si>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</si>
  <si>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</si>
  <si>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</si>
  <si>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</si>
  <si>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</si>
  <si>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</si>
  <si>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</si>
  <si>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</si>
  <si>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</si>
  <si>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</si>
  <si>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</si>
  <si>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</si>
  <si>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</si>
  <si>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</si>
  <si>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</si>
  <si>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</si>
  <si>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</si>
  <si>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</si>
  <si>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</si>
  <si>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</si>
  <si>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</si>
  <si>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</si>
  <si>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</si>
  <si>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</si>
  <si>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</si>
  <si>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</si>
  <si>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</si>
  <si>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</si>
  <si>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</si>
  <si>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</si>
  <si>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</si>
  <si>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</si>
  <si>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</si>
  <si>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</si>
  <si>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</si>
  <si>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</si>
  <si>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</si>
  <si>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</si>
  <si>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</si>
  <si>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</si>
  <si>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</si>
  <si>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</si>
  <si>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</si>
  <si>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</si>
  <si>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</si>
  <si>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</si>
  <si>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</si>
  <si>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</si>
  <si>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</si>
  <si>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</si>
  <si>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</si>
  <si>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</si>
  <si>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</si>
  <si>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</si>
  <si>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</si>
  <si>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</si>
  <si>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</si>
  <si>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</si>
  <si>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</si>
  <si>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</si>
  <si>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</si>
  <si>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</si>
  <si>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</si>
  <si>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</si>
  <si>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</si>
  <si>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</si>
  <si>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</si>
  <si>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</si>
  <si>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</si>
  <si>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</si>
  <si>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</si>
  <si>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</si>
  <si>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</si>
  <si>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</si>
  <si>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</si>
  <si>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</si>
  <si>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</si>
  <si>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</si>
  <si>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</si>
  <si>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</si>
  <si>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</si>
  <si>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</si>
  <si>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</si>
  <si>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</si>
  <si>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</si>
  <si>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</si>
  <si>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</si>
  <si>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</si>
  <si>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</si>
  <si>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</si>
  <si>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</si>
  <si>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</si>
  <si>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</si>
  <si>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</si>
  <si>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</si>
  <si>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</si>
  <si>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</si>
  <si>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</si>
  <si>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</si>
  <si>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</si>
  <si>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</si>
  <si>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</si>
  <si>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</si>
  <si>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</si>
  <si>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</si>
  <si>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</si>
  <si>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</si>
  <si>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</si>
  <si>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</si>
  <si>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</si>
  <si>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</si>
  <si>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</si>
  <si>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</si>
  <si>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</si>
  <si>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</si>
  <si>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</si>
  <si>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</si>
  <si>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</si>
  <si>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</si>
  <si>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</si>
  <si>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</si>
  <si>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</si>
  <si>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</si>
  <si>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</si>
  <si>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</si>
  <si>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</si>
  <si>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</si>
  <si>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</si>
  <si>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</si>
  <si>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</si>
  <si>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</si>
  <si>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</si>
  <si>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</si>
  <si>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</si>
  <si>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</si>
  <si>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</si>
  <si>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</si>
  <si>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</si>
  <si>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</si>
  <si>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</si>
  <si>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</si>
  <si>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</si>
  <si>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</si>
  <si>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</si>
  <si>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</si>
  <si>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</si>
  <si>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</si>
  <si>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</si>
  <si>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</si>
  <si>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</si>
  <si>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</si>
  <si>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</si>
  <si>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</si>
  <si>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</si>
  <si>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</si>
  <si>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</si>
  <si>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</si>
  <si>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</si>
  <si>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</si>
  <si>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</si>
  <si>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</si>
  <si>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</si>
  <si>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</si>
  <si>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</si>
  <si>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</si>
  <si>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</si>
  <si>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</si>
  <si>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</si>
  <si>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</si>
  <si>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</si>
  <si>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</si>
  <si>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</si>
  <si>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</si>
  <si>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</si>
  <si>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</si>
  <si>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</si>
  <si>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</si>
  <si>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</si>
  <si>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</si>
  <si>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</si>
  <si>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</si>
  <si>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</si>
  <si>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</si>
  <si>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</si>
  <si>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</si>
  <si>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</si>
  <si>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</si>
  <si>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</si>
  <si>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</si>
  <si>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</si>
  <si>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</si>
  <si>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</si>
  <si>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</si>
  <si>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</si>
  <si>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</si>
  <si>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</si>
  <si>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</si>
  <si>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</si>
  <si>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</si>
  <si>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</si>
  <si>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</si>
  <si>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</si>
  <si>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</si>
  <si>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</si>
  <si>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</si>
  <si>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</si>
  <si>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</si>
  <si>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</si>
  <si>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</si>
  <si>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</si>
  <si>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</si>
  <si>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</si>
  <si>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</si>
  <si>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</si>
  <si>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</si>
  <si>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</si>
  <si>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</si>
  <si>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</si>
  <si>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</si>
  <si>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</si>
  <si>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</si>
  <si>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</si>
  <si>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</si>
  <si>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</si>
  <si>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</si>
  <si>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</si>
  <si>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</si>
  <si>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</si>
  <si>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</si>
  <si>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</si>
  <si>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</si>
  <si>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</si>
  <si>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</si>
  <si>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</si>
  <si>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</si>
  <si>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</si>
  <si>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Träarbetare, snickare m.fl.</t>
  </si>
  <si>
    <t>Ingenjörer och tekniker inom elektroteknik</t>
  </si>
  <si>
    <t>Lastbilsförare m.fl.</t>
  </si>
  <si>
    <t>Mjukvaru- och systemutvecklare m.fl.</t>
  </si>
  <si>
    <t>Installations- och serviceelektriker</t>
  </si>
  <si>
    <t>Företagssäljare</t>
  </si>
  <si>
    <t>Lager- och terminalpersonal</t>
  </si>
  <si>
    <t>Civilingenjörsyrken inom elektroteknik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</si>
  <si>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</si>
  <si>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</si>
  <si>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</si>
  <si>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</si>
  <si>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</si>
  <si>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</si>
  <si>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</si>
  <si>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</si>
  <si>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</si>
  <si>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</si>
  <si>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</si>
  <si>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</si>
  <si>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</si>
  <si>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</si>
  <si>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</si>
  <si>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</si>
  <si>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</si>
  <si>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</si>
  <si>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</si>
  <si>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</si>
  <si>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</si>
  <si>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</si>
  <si>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</si>
  <si>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</si>
  <si>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</si>
  <si>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</si>
  <si>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</si>
  <si>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</si>
  <si>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</si>
  <si>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</si>
  <si>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</si>
  <si>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</si>
  <si>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</si>
  <si>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</si>
  <si>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</si>
  <si>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</si>
  <si>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</si>
  <si>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</si>
  <si>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</si>
  <si>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</si>
  <si>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</si>
  <si>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</si>
  <si>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</si>
  <si>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</si>
  <si>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</si>
  <si>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</si>
  <si>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</si>
  <si>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</si>
  <si>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</si>
  <si>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</si>
  <si>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</si>
  <si>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</si>
  <si>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</si>
  <si>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</si>
  <si>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</si>
  <si>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</si>
  <si>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</si>
  <si>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</si>
  <si>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</si>
  <si>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</si>
  <si>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</si>
  <si>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</si>
  <si>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</si>
  <si>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</si>
  <si>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</si>
  <si>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</si>
  <si>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</si>
  <si>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</si>
  <si>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</si>
  <si>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</si>
  <si>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</si>
  <si>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</si>
  <si>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</si>
  <si>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</si>
  <si>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</si>
  <si>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</si>
  <si>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</si>
  <si>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</si>
  <si>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</si>
  <si>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</si>
  <si>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</si>
  <si>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</si>
  <si>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</si>
  <si>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</si>
  <si>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</si>
  <si>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</si>
  <si>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</si>
  <si>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</si>
  <si>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</si>
  <si>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</si>
  <si>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</si>
  <si>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</si>
  <si>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</si>
  <si>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</si>
  <si>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</si>
  <si>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</si>
  <si>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</si>
  <si>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</si>
  <si>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</si>
  <si>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</si>
  <si>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</si>
  <si>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</si>
  <si>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</si>
  <si>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</si>
  <si>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</si>
  <si>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</si>
  <si>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</si>
  <si>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</si>
  <si>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</si>
  <si>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</si>
  <si>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</si>
  <si>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</si>
  <si>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</si>
  <si>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</si>
  <si>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</si>
  <si>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</si>
  <si>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</si>
  <si>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</si>
  <si>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</si>
  <si>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</si>
  <si>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</si>
  <si>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</si>
  <si>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</si>
  <si>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</si>
  <si>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</si>
  <si>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</si>
  <si>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</si>
  <si>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</si>
  <si>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</si>
  <si>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</si>
  <si>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</si>
  <si>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</si>
  <si>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</si>
  <si>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</si>
  <si>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</si>
  <si>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</si>
  <si>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</si>
  <si>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</si>
  <si>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</si>
  <si>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</si>
  <si>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</si>
  <si>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</si>
  <si>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</si>
  <si>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</si>
  <si>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</si>
  <si>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</si>
  <si>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</si>
  <si>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</si>
  <si>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</si>
  <si>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</si>
  <si>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</si>
  <si>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</si>
  <si>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</si>
  <si>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</si>
  <si>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</si>
  <si>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</si>
  <si>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</si>
  <si>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</si>
  <si>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</si>
  <si>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</si>
  <si>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</si>
  <si>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</si>
  <si>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</si>
  <si>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</si>
  <si>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</si>
  <si>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3-3,9</t>
  </si>
  <si>
    <t>0,8-1,3</t>
  </si>
  <si>
    <t>57,3-59,7</t>
  </si>
  <si>
    <t>45-47,8</t>
  </si>
  <si>
    <t>24,9-27,1</t>
  </si>
  <si>
    <t>38,4-41,1</t>
  </si>
  <si>
    <t>11,2-12,9</t>
  </si>
  <si>
    <t>11,8-13,7</t>
  </si>
  <si>
    <t>14,4-16,2</t>
  </si>
  <si>
    <t>20,4-22,6</t>
  </si>
  <si>
    <t>5,1-6,3</t>
  </si>
  <si>
    <t>6,2-7,6</t>
  </si>
  <si>
    <t>Redovisningsekonomer</t>
  </si>
  <si>
    <t>Marknadsanalytiker och marknadsförare m.fl.</t>
  </si>
  <si>
    <t>Lednings- och organisationsutvecklare</t>
  </si>
  <si>
    <t>Kockar och kallskänkor</t>
  </si>
  <si>
    <t>Verkställande direktörer m.fl.</t>
  </si>
  <si>
    <t>Systemanalytiker och IT-arkitekter m.fl.</t>
  </si>
  <si>
    <t>Ingenjörer och tekniker inom bygg och anläggning</t>
  </si>
  <si>
    <t>2-3</t>
  </si>
  <si>
    <t>22-24</t>
  </si>
  <si>
    <t>16-19</t>
  </si>
  <si>
    <t>35-37</t>
  </si>
  <si>
    <t>9-11</t>
  </si>
  <si>
    <t>10-11</t>
  </si>
  <si>
    <t>1-2</t>
  </si>
  <si>
    <t>20-22</t>
  </si>
  <si>
    <t>18-21</t>
  </si>
  <si>
    <t>34-37</t>
  </si>
  <si>
    <t>10-12</t>
  </si>
  <si>
    <t>1,1-1,9</t>
  </si>
  <si>
    <t>7,9-9,4</t>
  </si>
  <si>
    <t>3,6-4,7</t>
  </si>
  <si>
    <t>2,0-2,8</t>
  </si>
  <si>
    <t>0,9-1,6</t>
  </si>
  <si>
    <t>6,9-8,5</t>
  </si>
  <si>
    <t>3,4-4,6</t>
  </si>
  <si>
    <t>1,7-2,6</t>
  </si>
  <si>
    <t>13,9–16,1</t>
  </si>
  <si>
    <t>21,3–24,2</t>
  </si>
  <si>
    <t>15,2–17,5</t>
  </si>
  <si>
    <t>19,8–22,6</t>
  </si>
  <si>
    <t>15,1–17,3</t>
  </si>
  <si>
    <t>19,8–22,4</t>
  </si>
  <si>
    <t>19,7–22,4</t>
  </si>
  <si>
    <t>15,2–17,4</t>
  </si>
  <si>
    <t>20,3–23</t>
  </si>
  <si>
    <t>15,5–17,7</t>
  </si>
  <si>
    <t>21–23,7</t>
  </si>
  <si>
    <t>15,7–17,9</t>
  </si>
  <si>
    <t>21,1–23,9</t>
  </si>
  <si>
    <t>15,7–17,8</t>
  </si>
  <si>
    <t>21,5–24,2</t>
  </si>
  <si>
    <t>15,8–18</t>
  </si>
  <si>
    <t>20,9–23,8</t>
  </si>
  <si>
    <t>5,4–6,9</t>
  </si>
  <si>
    <t>6,7–8,5</t>
  </si>
  <si>
    <t>7,5–9,2</t>
  </si>
  <si>
    <t>6,8–8,6</t>
  </si>
  <si>
    <t>9,2–11</t>
  </si>
  <si>
    <t>8–9,9</t>
  </si>
  <si>
    <t>9,9–11,8</t>
  </si>
  <si>
    <t>9,2–11,2</t>
  </si>
  <si>
    <t>10,5–12,4</t>
  </si>
  <si>
    <t>9,7–11,7</t>
  </si>
  <si>
    <t>11,3–13,2</t>
  </si>
  <si>
    <t>9,9–12</t>
  </si>
  <si>
    <t>11,8–13,7</t>
  </si>
  <si>
    <t>10–12,1</t>
  </si>
  <si>
    <t>12–13,9</t>
  </si>
  <si>
    <t>10,3–12,4</t>
  </si>
  <si>
    <t>12,8–14,9</t>
  </si>
  <si>
    <t>10,2–12,4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</si>
  <si>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35 256 kvinnor vars yrke är okänt.</t>
    </r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</si>
  <si>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48 153 män vars yrke är okänt.</t>
    </r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</si>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</sst>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1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73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right" vertical="center" indent="1"/>
    </xf>
    <xf numFmtId="0" fontId="13" fillId="0" borderId="8" xfId="0" applyFont="1" applyFill="1" applyBorder="1" applyAlignment="1">
      <alignment horizontal="right" vertical="center" indent="1"/>
    </xf>
    <xf numFmtId="0" fontId="13" fillId="2" borderId="7" xfId="0" applyFont="1" applyFill="1" applyBorder="1" applyAlignment="1">
      <alignment horizontal="right" vertical="center" indent="1"/>
    </xf>
    <xf numFmtId="0" fontId="13" fillId="2" borderId="8" xfId="0" applyFont="1" applyFill="1" applyBorder="1" applyAlignment="1">
      <alignment horizontal="right" vertical="center" indent="1"/>
    </xf>
    <xf numFmtId="0" fontId="13" fillId="2" borderId="23" xfId="0" applyFont="1" applyFill="1" applyBorder="1" applyAlignment="1">
      <alignment horizontal="right" vertical="center" indent="1"/>
    </xf>
    <xf numFmtId="0" fontId="13" fillId="2" borderId="19" xfId="0" applyFont="1" applyFill="1" applyBorder="1" applyAlignment="1">
      <alignment horizontal="righ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2" borderId="20" xfId="0" applyFont="1" applyFill="1" applyBorder="1" applyAlignment="1">
      <alignment horizontal="righ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1" fontId="13" fillId="2" borderId="6" xfId="0" applyNumberFormat="1" applyFont="1" applyFill="1" applyBorder="1" applyAlignment="1">
      <alignment horizontal="right" vertical="center" indent="1"/>
    </xf>
    <xf numFmtId="3" fontId="13" fillId="2" borderId="15" xfId="0" quotePrefix="1" applyNumberFormat="1" applyFont="1" applyFill="1" applyBorder="1" applyAlignment="1">
      <alignment horizontal="right" vertical="center" indent="1"/>
    </xf>
    <xf numFmtId="3" fontId="13" fillId="2" borderId="8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top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6"/>
    <col min="2" max="2" width="116" style="126" customWidth="1"/>
    <col min="3" max="3" width="150.453125" style="126" bestFit="1" customWidth="1"/>
    <col min="4" max="16384" width="9.1796875" style="126"/>
  </cols>
  <sheetData>
    <row r="1" spans="1:4" ht="15.5" x14ac:dyDescent="0.4">
      <c r="A1" s="125" t="s">
        <v>1</v>
      </c>
      <c r="B1" s="125"/>
      <c r="C1" s="125"/>
      <c r="D1" s="125"/>
    </row>
    <row r="2" spans="1:4" x14ac:dyDescent="0.35">
      <c r="A2" s="127" t="s">
        <v>334</v>
      </c>
      <c r="B2" s="127"/>
      <c r="C2" s="127"/>
      <c r="D2" s="127"/>
    </row>
    <row r="3" spans="1:4" ht="15.5" x14ac:dyDescent="0.4">
      <c r="A3" s="128"/>
      <c r="B3" s="128"/>
      <c r="C3" s="128"/>
      <c r="D3" s="128"/>
    </row>
    <row r="4" spans="1:4" x14ac:dyDescent="0.35">
      <c r="A4" s="129" t="s">
        <v>2</v>
      </c>
      <c r="B4" s="129" t="s">
        <v>265</v>
      </c>
      <c r="C4" s="129" t="s">
        <v>340</v>
      </c>
      <c r="D4" s="129"/>
    </row>
    <row r="5" spans="1:4" x14ac:dyDescent="0.35">
      <c r="A5" s="129" t="s">
        <v>3</v>
      </c>
      <c r="B5" s="129" t="s">
        <v>266</v>
      </c>
      <c r="C5" s="129" t="s">
        <v>341</v>
      </c>
      <c r="D5" s="129"/>
    </row>
    <row r="6" spans="1:4" x14ac:dyDescent="0.35">
      <c r="A6" s="129" t="s">
        <v>4</v>
      </c>
      <c r="B6" s="129" t="s">
        <v>267</v>
      </c>
      <c r="C6" s="129" t="s">
        <v>342</v>
      </c>
      <c r="D6" s="129"/>
    </row>
    <row r="7" spans="1:4" x14ac:dyDescent="0.35">
      <c r="A7" s="129" t="s">
        <v>5</v>
      </c>
      <c r="B7" s="129" t="s">
        <v>343</v>
      </c>
      <c r="C7" s="129" t="s">
        <v>344</v>
      </c>
      <c r="D7" s="129"/>
    </row>
    <row r="8" spans="1:4" x14ac:dyDescent="0.35">
      <c r="A8" s="129" t="s">
        <v>6</v>
      </c>
      <c r="B8" s="129" t="s">
        <v>345</v>
      </c>
      <c r="C8" s="129" t="s">
        <v>346</v>
      </c>
      <c r="D8" s="129"/>
    </row>
    <row r="9" spans="1:4" x14ac:dyDescent="0.35">
      <c r="A9" s="129" t="s">
        <v>7</v>
      </c>
      <c r="B9" s="129" t="s">
        <v>271</v>
      </c>
      <c r="C9" s="129" t="s">
        <v>347</v>
      </c>
      <c r="D9" s="129"/>
    </row>
    <row r="10" spans="1:4" x14ac:dyDescent="0.35">
      <c r="A10" s="129" t="s">
        <v>8</v>
      </c>
      <c r="B10" s="129" t="s">
        <v>272</v>
      </c>
      <c r="C10" s="129" t="s">
        <v>348</v>
      </c>
      <c r="D10" s="129"/>
    </row>
    <row r="11" spans="1:4" x14ac:dyDescent="0.35">
      <c r="A11" s="129" t="s">
        <v>9</v>
      </c>
      <c r="B11" s="129" t="s">
        <v>273</v>
      </c>
      <c r="C11" s="129" t="s">
        <v>349</v>
      </c>
      <c r="D11" s="129"/>
    </row>
    <row r="12" spans="1:4" x14ac:dyDescent="0.35">
      <c r="A12" s="129" t="s">
        <v>10</v>
      </c>
      <c r="B12" s="129" t="s">
        <v>298</v>
      </c>
      <c r="C12" s="129" t="s">
        <v>350</v>
      </c>
      <c r="D12" s="129"/>
    </row>
    <row r="13" spans="1:4" x14ac:dyDescent="0.35">
      <c r="A13" s="129" t="s">
        <v>11</v>
      </c>
      <c r="B13" s="129" t="s">
        <v>299</v>
      </c>
      <c r="C13" s="129" t="s">
        <v>351</v>
      </c>
      <c r="D13" s="129"/>
    </row>
    <row r="14" spans="1:4" x14ac:dyDescent="0.35">
      <c r="A14" s="129" t="s">
        <v>12</v>
      </c>
      <c r="B14" s="129" t="s">
        <v>300</v>
      </c>
      <c r="C14" s="129" t="s">
        <v>352</v>
      </c>
      <c r="D14" s="129"/>
    </row>
    <row r="15" spans="1:4" x14ac:dyDescent="0.35">
      <c r="A15" s="129" t="s">
        <v>13</v>
      </c>
      <c r="B15" s="129" t="s">
        <v>301</v>
      </c>
      <c r="C15" s="129" t="s">
        <v>353</v>
      </c>
      <c r="D15" s="129"/>
    </row>
    <row r="16" spans="1:4" x14ac:dyDescent="0.35">
      <c r="A16" s="129" t="s">
        <v>14</v>
      </c>
      <c r="B16" s="129" t="s">
        <v>302</v>
      </c>
      <c r="C16" s="129" t="s">
        <v>354</v>
      </c>
      <c r="D16" s="129"/>
    </row>
    <row r="17" spans="1:4" x14ac:dyDescent="0.35">
      <c r="A17" s="129" t="s">
        <v>15</v>
      </c>
      <c r="B17" s="129" t="s">
        <v>303</v>
      </c>
      <c r="C17" s="129" t="s">
        <v>355</v>
      </c>
      <c r="D17" s="129"/>
    </row>
    <row r="18" spans="1:4" x14ac:dyDescent="0.35">
      <c r="A18" s="129" t="s">
        <v>16</v>
      </c>
      <c r="B18" s="129" t="s">
        <v>304</v>
      </c>
      <c r="C18" s="129" t="s">
        <v>356</v>
      </c>
      <c r="D18" s="129"/>
    </row>
    <row r="19" spans="1:4" x14ac:dyDescent="0.35">
      <c r="A19" s="129" t="s">
        <v>144</v>
      </c>
      <c r="B19" s="129" t="s">
        <v>306</v>
      </c>
      <c r="C19" s="129" t="s">
        <v>357</v>
      </c>
      <c r="D19" s="129"/>
    </row>
    <row r="20" spans="1:4" x14ac:dyDescent="0.35">
      <c r="A20" s="129" t="s">
        <v>145</v>
      </c>
      <c r="B20" s="129" t="s">
        <v>307</v>
      </c>
      <c r="C20" s="129" t="s">
        <v>358</v>
      </c>
      <c r="D20" s="129"/>
    </row>
    <row r="21" spans="1:4" x14ac:dyDescent="0.35">
      <c r="A21" s="129" t="s">
        <v>146</v>
      </c>
      <c r="B21" s="129" t="s">
        <v>308</v>
      </c>
      <c r="C21" s="129" t="s">
        <v>359</v>
      </c>
      <c r="D21" s="129"/>
    </row>
    <row r="22" spans="1:4" x14ac:dyDescent="0.35">
      <c r="A22" s="129" t="s">
        <v>312</v>
      </c>
      <c r="B22" s="129" t="s">
        <v>309</v>
      </c>
      <c r="C22" s="129" t="s">
        <v>315</v>
      </c>
      <c r="D22" s="129"/>
    </row>
    <row r="23" spans="1:4" x14ac:dyDescent="0.35">
      <c r="A23" s="129" t="s">
        <v>313</v>
      </c>
      <c r="B23" s="129" t="s">
        <v>310</v>
      </c>
      <c r="C23" s="129" t="s">
        <v>316</v>
      </c>
      <c r="D23" s="129"/>
    </row>
    <row r="24" spans="1:4" x14ac:dyDescent="0.35">
      <c r="A24" s="129" t="s">
        <v>314</v>
      </c>
      <c r="B24" s="129" t="s">
        <v>311</v>
      </c>
      <c r="C24" s="129" t="s">
        <v>317</v>
      </c>
      <c r="D24" s="129"/>
    </row>
    <row r="25" spans="1:4" x14ac:dyDescent="0.35">
      <c r="A25" s="129" t="s">
        <v>147</v>
      </c>
      <c r="B25" s="129" t="s">
        <v>320</v>
      </c>
      <c r="C25" s="129" t="s">
        <v>360</v>
      </c>
      <c r="D25" s="129"/>
    </row>
    <row r="26" spans="1:4" x14ac:dyDescent="0.35">
      <c r="A26" s="129" t="s">
        <v>148</v>
      </c>
      <c r="B26" s="129" t="s">
        <v>321</v>
      </c>
      <c r="C26" s="129" t="s">
        <v>361</v>
      </c>
      <c r="D26" s="129"/>
    </row>
    <row r="27" spans="1:4" x14ac:dyDescent="0.35">
      <c r="A27" s="129" t="s">
        <v>323</v>
      </c>
      <c r="B27" s="129" t="s">
        <v>322</v>
      </c>
      <c r="C27" s="129" t="s">
        <v>326</v>
      </c>
      <c r="D27" s="129"/>
    </row>
    <row r="28" spans="1:4" x14ac:dyDescent="0.35">
      <c r="A28" s="129" t="s">
        <v>324</v>
      </c>
      <c r="B28" s="129" t="s">
        <v>325</v>
      </c>
      <c r="C28" s="129" t="s">
        <v>327</v>
      </c>
      <c r="D28" s="129"/>
    </row>
    <row r="29" spans="1:4" x14ac:dyDescent="0.35">
      <c r="A29" s="129" t="s">
        <v>102</v>
      </c>
      <c r="B29" s="129" t="s">
        <v>328</v>
      </c>
      <c r="C29" s="129" t="s">
        <v>362</v>
      </c>
      <c r="D29" s="129"/>
    </row>
    <row r="30" spans="1:4" x14ac:dyDescent="0.35">
      <c r="A30" s="129" t="s">
        <v>103</v>
      </c>
      <c r="B30" s="129" t="s">
        <v>329</v>
      </c>
      <c r="C30" s="129" t="s">
        <v>363</v>
      </c>
      <c r="D30" s="129"/>
    </row>
    <row r="31" spans="1:4" x14ac:dyDescent="0.35">
      <c r="A31" s="129" t="s">
        <v>151</v>
      </c>
      <c r="B31" s="129" t="s">
        <v>330</v>
      </c>
      <c r="C31" s="129" t="s">
        <v>364</v>
      </c>
      <c r="D31" s="129"/>
    </row>
    <row r="32" spans="1:4" x14ac:dyDescent="0.35">
      <c r="A32" s="129" t="s">
        <v>152</v>
      </c>
      <c r="B32" s="129" t="s">
        <v>331</v>
      </c>
      <c r="C32" s="129" t="s">
        <v>365</v>
      </c>
      <c r="D32" s="129"/>
    </row>
    <row r="33" spans="1:4" x14ac:dyDescent="0.35">
      <c r="A33" s="129" t="s">
        <v>153</v>
      </c>
      <c r="B33" s="130" t="s">
        <v>332</v>
      </c>
      <c r="C33" s="129" t="s">
        <v>366</v>
      </c>
      <c r="D33" s="130"/>
    </row>
    <row r="34" spans="1:4" x14ac:dyDescent="0.35">
      <c r="A34" s="129" t="s">
        <v>335</v>
      </c>
      <c r="B34" s="130" t="s">
        <v>333</v>
      </c>
      <c r="C34" s="129" t="s">
        <v>336</v>
      </c>
      <c r="D34" s="130"/>
    </row>
    <row r="35" spans="1:4" x14ac:dyDescent="0.35">
      <c r="A35" s="129" t="s">
        <v>337</v>
      </c>
      <c r="B35" s="130" t="s">
        <v>338</v>
      </c>
      <c r="C35" s="129" t="s">
        <v>339</v>
      </c>
      <c r="D35" s="130"/>
    </row>
    <row r="36" spans="1:4" x14ac:dyDescent="0.35">
      <c r="A36" s="129"/>
      <c r="B36" s="129"/>
      <c r="C36" s="129"/>
      <c r="D36" s="129"/>
    </row>
    <row r="41" spans="1:4" ht="16" thickBot="1" x14ac:dyDescent="0.45">
      <c r="A41" s="158" t="s">
        <v>219</v>
      </c>
      <c r="B41" s="158"/>
    </row>
    <row r="42" spans="1:4" ht="14.5" thickBot="1" x14ac:dyDescent="0.4">
      <c r="A42" s="131" t="s">
        <v>220</v>
      </c>
      <c r="B42" s="132" t="s">
        <v>212</v>
      </c>
    </row>
    <row r="43" spans="1:4" x14ac:dyDescent="0.35">
      <c r="A43" s="133" t="s">
        <v>213</v>
      </c>
      <c r="B43" s="134" t="s">
        <v>214</v>
      </c>
    </row>
    <row r="44" spans="1:4" x14ac:dyDescent="0.35">
      <c r="A44" s="135">
        <v>0</v>
      </c>
      <c r="B44" s="136" t="s">
        <v>215</v>
      </c>
    </row>
    <row r="45" spans="1:4" x14ac:dyDescent="0.35">
      <c r="A45" s="133" t="s">
        <v>216</v>
      </c>
      <c r="B45" s="134" t="s">
        <v>217</v>
      </c>
    </row>
    <row r="46" spans="1:4" ht="14.5" thickBot="1" x14ac:dyDescent="0.4">
      <c r="A46" s="137" t="s">
        <v>130</v>
      </c>
      <c r="B46" s="138" t="s">
        <v>218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41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298</v>
      </c>
      <c r="D2" s="92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59" t="s">
        <v>78</v>
      </c>
      <c r="C4" s="160"/>
      <c r="D4" s="160"/>
      <c r="E4" s="161"/>
      <c r="F4" s="159" t="s">
        <v>79</v>
      </c>
      <c r="G4" s="160"/>
      <c r="H4" s="160"/>
      <c r="I4" s="160"/>
    </row>
    <row r="5" spans="1:9" ht="22" customHeight="1" thickBot="1" x14ac:dyDescent="0.4">
      <c r="A5" s="45"/>
      <c r="B5" s="159" t="s">
        <v>76</v>
      </c>
      <c r="C5" s="161"/>
      <c r="D5" s="159" t="s">
        <v>77</v>
      </c>
      <c r="E5" s="161"/>
      <c r="F5" s="159" t="s">
        <v>76</v>
      </c>
      <c r="G5" s="161"/>
      <c r="H5" s="159" t="s">
        <v>77</v>
      </c>
      <c r="I5" s="160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397</v>
      </c>
      <c r="B7" s="146">
        <v>360253</v>
      </c>
      <c r="C7" s="146">
        <v>155088</v>
      </c>
      <c r="D7" s="146">
        <v>70</v>
      </c>
      <c r="E7" s="146">
        <v>30</v>
      </c>
      <c r="F7" s="146">
        <v>49819</v>
      </c>
      <c r="G7" s="146">
        <v>33260</v>
      </c>
      <c r="H7" s="146">
        <v>60</v>
      </c>
      <c r="I7" s="146">
        <v>40</v>
      </c>
    </row>
    <row r="8" spans="1:9" ht="22" customHeight="1" x14ac:dyDescent="0.35">
      <c r="A8" s="102" t="s">
        <v>398</v>
      </c>
      <c r="B8" s="153">
        <v>77597</v>
      </c>
      <c r="C8" s="153">
        <v>33511</v>
      </c>
      <c r="D8" s="153">
        <v>70</v>
      </c>
      <c r="E8" s="153">
        <v>30</v>
      </c>
      <c r="F8" s="153">
        <v>8360</v>
      </c>
      <c r="G8" s="153">
        <v>4047</v>
      </c>
      <c r="H8" s="153">
        <v>67</v>
      </c>
      <c r="I8" s="153">
        <v>33</v>
      </c>
    </row>
    <row r="9" spans="1:9" ht="22" customHeight="1" x14ac:dyDescent="0.35">
      <c r="A9" s="16" t="s">
        <v>399</v>
      </c>
      <c r="B9" s="146">
        <v>88374</v>
      </c>
      <c r="C9" s="146">
        <v>43697</v>
      </c>
      <c r="D9" s="146">
        <v>67</v>
      </c>
      <c r="E9" s="146">
        <v>33</v>
      </c>
      <c r="F9" s="146">
        <v>16571</v>
      </c>
      <c r="G9" s="146">
        <v>10604</v>
      </c>
      <c r="H9" s="146">
        <v>61</v>
      </c>
      <c r="I9" s="146">
        <v>39</v>
      </c>
    </row>
    <row r="10" spans="1:9" ht="22" customHeight="1" x14ac:dyDescent="0.35">
      <c r="A10" s="102" t="s">
        <v>400</v>
      </c>
      <c r="B10" s="153">
        <v>379168</v>
      </c>
      <c r="C10" s="153">
        <v>162865</v>
      </c>
      <c r="D10" s="153">
        <v>70</v>
      </c>
      <c r="E10" s="153">
        <v>30</v>
      </c>
      <c r="F10" s="153">
        <v>61322</v>
      </c>
      <c r="G10" s="153">
        <v>40430</v>
      </c>
      <c r="H10" s="153">
        <v>60</v>
      </c>
      <c r="I10" s="153">
        <v>40</v>
      </c>
    </row>
    <row r="11" spans="1:9" ht="22" customHeight="1" x14ac:dyDescent="0.35">
      <c r="A11" s="16" t="s">
        <v>401</v>
      </c>
      <c r="B11" s="146">
        <v>394470</v>
      </c>
      <c r="C11" s="146">
        <v>184775</v>
      </c>
      <c r="D11" s="146">
        <v>68</v>
      </c>
      <c r="E11" s="146">
        <v>32</v>
      </c>
      <c r="F11" s="146">
        <v>60444</v>
      </c>
      <c r="G11" s="146">
        <v>40540</v>
      </c>
      <c r="H11" s="146">
        <v>60</v>
      </c>
      <c r="I11" s="146">
        <v>40</v>
      </c>
    </row>
    <row r="12" spans="1:9" ht="22" customHeight="1" x14ac:dyDescent="0.35">
      <c r="A12" s="102" t="s">
        <v>402</v>
      </c>
      <c r="B12" s="153">
        <v>312352</v>
      </c>
      <c r="C12" s="153">
        <v>129304</v>
      </c>
      <c r="D12" s="153">
        <v>71</v>
      </c>
      <c r="E12" s="153">
        <v>29</v>
      </c>
      <c r="F12" s="153">
        <v>41875</v>
      </c>
      <c r="G12" s="153">
        <v>28940</v>
      </c>
      <c r="H12" s="153">
        <v>59</v>
      </c>
      <c r="I12" s="153">
        <v>41</v>
      </c>
    </row>
    <row r="13" spans="1:9" ht="22" customHeight="1" x14ac:dyDescent="0.35">
      <c r="A13" s="16" t="s">
        <v>403</v>
      </c>
      <c r="B13" s="146">
        <v>131512</v>
      </c>
      <c r="C13" s="146">
        <v>62858</v>
      </c>
      <c r="D13" s="146">
        <v>68</v>
      </c>
      <c r="E13" s="146">
        <v>32</v>
      </c>
      <c r="F13" s="146">
        <v>14898</v>
      </c>
      <c r="G13" s="146">
        <v>9344</v>
      </c>
      <c r="H13" s="146">
        <v>61</v>
      </c>
      <c r="I13" s="146">
        <v>39</v>
      </c>
    </row>
    <row r="14" spans="1:9" ht="22" customHeight="1" x14ac:dyDescent="0.35">
      <c r="A14" s="102" t="s">
        <v>404</v>
      </c>
      <c r="B14" s="153">
        <v>372693</v>
      </c>
      <c r="C14" s="153">
        <v>179258</v>
      </c>
      <c r="D14" s="153">
        <v>68</v>
      </c>
      <c r="E14" s="153">
        <v>32</v>
      </c>
      <c r="F14" s="153">
        <v>46202</v>
      </c>
      <c r="G14" s="153">
        <v>29712</v>
      </c>
      <c r="H14" s="153">
        <v>61</v>
      </c>
      <c r="I14" s="153">
        <v>39</v>
      </c>
    </row>
    <row r="15" spans="1:9" ht="22" customHeight="1" x14ac:dyDescent="0.35">
      <c r="A15" s="16" t="s">
        <v>405</v>
      </c>
      <c r="B15" s="146">
        <v>188914</v>
      </c>
      <c r="C15" s="146">
        <v>74850</v>
      </c>
      <c r="D15" s="146">
        <v>72</v>
      </c>
      <c r="E15" s="146">
        <v>28</v>
      </c>
      <c r="F15" s="146">
        <v>33521</v>
      </c>
      <c r="G15" s="146">
        <v>22269</v>
      </c>
      <c r="H15" s="146">
        <v>60</v>
      </c>
      <c r="I15" s="146">
        <v>40</v>
      </c>
    </row>
    <row r="16" spans="1:9" ht="22" customHeight="1" x14ac:dyDescent="0.35">
      <c r="A16" s="102" t="s">
        <v>406</v>
      </c>
      <c r="B16" s="153">
        <v>36545</v>
      </c>
      <c r="C16" s="153">
        <v>17961</v>
      </c>
      <c r="D16" s="153">
        <v>67</v>
      </c>
      <c r="E16" s="153">
        <v>33</v>
      </c>
      <c r="F16" s="153">
        <v>7121</v>
      </c>
      <c r="G16" s="153">
        <v>4674</v>
      </c>
      <c r="H16" s="153">
        <v>60</v>
      </c>
      <c r="I16" s="153">
        <v>40</v>
      </c>
    </row>
    <row r="17" spans="1:9" ht="22" customHeight="1" x14ac:dyDescent="0.35">
      <c r="A17" s="16" t="s">
        <v>407</v>
      </c>
      <c r="B17" s="146">
        <v>96930</v>
      </c>
      <c r="C17" s="146">
        <v>41126</v>
      </c>
      <c r="D17" s="146">
        <v>70</v>
      </c>
      <c r="E17" s="146">
        <v>30</v>
      </c>
      <c r="F17" s="146">
        <v>17183</v>
      </c>
      <c r="G17" s="146">
        <v>11177</v>
      </c>
      <c r="H17" s="146">
        <v>61</v>
      </c>
      <c r="I17" s="146">
        <v>39</v>
      </c>
    </row>
    <row r="18" spans="1:9" ht="22" customHeight="1" x14ac:dyDescent="0.35">
      <c r="A18" s="102" t="s">
        <v>408</v>
      </c>
      <c r="B18" s="153">
        <v>59580</v>
      </c>
      <c r="C18" s="153">
        <v>24316</v>
      </c>
      <c r="D18" s="153">
        <v>71</v>
      </c>
      <c r="E18" s="153">
        <v>29</v>
      </c>
      <c r="F18" s="153">
        <v>11823</v>
      </c>
      <c r="G18" s="153">
        <v>6679</v>
      </c>
      <c r="H18" s="153">
        <v>64</v>
      </c>
      <c r="I18" s="153">
        <v>36</v>
      </c>
    </row>
    <row r="19" spans="1:9" ht="22" customHeight="1" x14ac:dyDescent="0.35">
      <c r="A19" s="16" t="s">
        <v>409</v>
      </c>
      <c r="B19" s="146">
        <v>192234</v>
      </c>
      <c r="C19" s="146">
        <v>88241</v>
      </c>
      <c r="D19" s="146">
        <v>69</v>
      </c>
      <c r="E19" s="146">
        <v>31</v>
      </c>
      <c r="F19" s="146">
        <v>24506</v>
      </c>
      <c r="G19" s="146">
        <v>17459</v>
      </c>
      <c r="H19" s="146">
        <v>58</v>
      </c>
      <c r="I19" s="146">
        <v>42</v>
      </c>
    </row>
    <row r="20" spans="1:9" ht="22" customHeight="1" x14ac:dyDescent="0.35">
      <c r="A20" s="102" t="s">
        <v>410</v>
      </c>
      <c r="B20" s="153">
        <v>244096</v>
      </c>
      <c r="C20" s="153">
        <v>111691</v>
      </c>
      <c r="D20" s="153">
        <v>69</v>
      </c>
      <c r="E20" s="153">
        <v>31</v>
      </c>
      <c r="F20" s="153">
        <v>30946</v>
      </c>
      <c r="G20" s="153">
        <v>20209</v>
      </c>
      <c r="H20" s="153">
        <v>60</v>
      </c>
      <c r="I20" s="153">
        <v>40</v>
      </c>
    </row>
    <row r="21" spans="1:9" ht="22" customHeight="1" x14ac:dyDescent="0.35">
      <c r="A21" s="16" t="s">
        <v>411</v>
      </c>
      <c r="B21" s="146">
        <v>322324</v>
      </c>
      <c r="C21" s="146">
        <v>144189</v>
      </c>
      <c r="D21" s="146">
        <v>69</v>
      </c>
      <c r="E21" s="146">
        <v>31</v>
      </c>
      <c r="F21" s="146">
        <v>33023</v>
      </c>
      <c r="G21" s="146">
        <v>21793</v>
      </c>
      <c r="H21" s="146">
        <v>60</v>
      </c>
      <c r="I21" s="146">
        <v>40</v>
      </c>
    </row>
    <row r="22" spans="1:9" ht="22" customHeight="1" x14ac:dyDescent="0.35">
      <c r="A22" s="102" t="s">
        <v>412</v>
      </c>
      <c r="B22" s="153">
        <v>3540506</v>
      </c>
      <c r="C22" s="153">
        <v>1574721</v>
      </c>
      <c r="D22" s="153">
        <v>69</v>
      </c>
      <c r="E22" s="153">
        <v>31</v>
      </c>
      <c r="F22" s="153">
        <v>378843</v>
      </c>
      <c r="G22" s="153">
        <v>255024</v>
      </c>
      <c r="H22" s="153">
        <v>60</v>
      </c>
      <c r="I22" s="153">
        <v>40</v>
      </c>
    </row>
    <row r="23" spans="1:9" ht="22" customHeight="1" x14ac:dyDescent="0.35">
      <c r="A23" s="16" t="s">
        <v>413</v>
      </c>
      <c r="B23" s="146">
        <v>237493</v>
      </c>
      <c r="C23" s="146">
        <v>93692</v>
      </c>
      <c r="D23" s="146">
        <v>72</v>
      </c>
      <c r="E23" s="146">
        <v>28</v>
      </c>
      <c r="F23" s="146">
        <v>25517</v>
      </c>
      <c r="G23" s="146">
        <v>16322</v>
      </c>
      <c r="H23" s="146">
        <v>61</v>
      </c>
      <c r="I23" s="146">
        <v>39</v>
      </c>
    </row>
    <row r="24" spans="1:9" ht="22" customHeight="1" x14ac:dyDescent="0.35">
      <c r="A24" s="102" t="s">
        <v>414</v>
      </c>
      <c r="B24" s="153">
        <v>380963</v>
      </c>
      <c r="C24" s="153">
        <v>151692</v>
      </c>
      <c r="D24" s="153">
        <v>72</v>
      </c>
      <c r="E24" s="153">
        <v>28</v>
      </c>
      <c r="F24" s="153">
        <v>50505</v>
      </c>
      <c r="G24" s="153">
        <v>34432</v>
      </c>
      <c r="H24" s="153">
        <v>59</v>
      </c>
      <c r="I24" s="153">
        <v>41</v>
      </c>
    </row>
    <row r="25" spans="1:9" ht="22" customHeight="1" x14ac:dyDescent="0.35">
      <c r="A25" s="16" t="s">
        <v>415</v>
      </c>
      <c r="B25" s="146">
        <v>154840</v>
      </c>
      <c r="C25" s="146">
        <v>72067</v>
      </c>
      <c r="D25" s="146">
        <v>68</v>
      </c>
      <c r="E25" s="146">
        <v>32</v>
      </c>
      <c r="F25" s="146">
        <v>24890</v>
      </c>
      <c r="G25" s="146">
        <v>17071</v>
      </c>
      <c r="H25" s="146">
        <v>59</v>
      </c>
      <c r="I25" s="146">
        <v>41</v>
      </c>
    </row>
    <row r="26" spans="1:9" ht="22" customHeight="1" x14ac:dyDescent="0.35">
      <c r="A26" s="102" t="s">
        <v>416</v>
      </c>
      <c r="B26" s="153">
        <v>207380</v>
      </c>
      <c r="C26" s="153">
        <v>106425</v>
      </c>
      <c r="D26" s="153">
        <v>66</v>
      </c>
      <c r="E26" s="153">
        <v>34</v>
      </c>
      <c r="F26" s="153">
        <v>27560</v>
      </c>
      <c r="G26" s="153">
        <v>16504</v>
      </c>
      <c r="H26" s="153">
        <v>63</v>
      </c>
      <c r="I26" s="153">
        <v>37</v>
      </c>
    </row>
    <row r="27" spans="1:9" ht="22" customHeight="1" x14ac:dyDescent="0.35">
      <c r="A27" s="16" t="s">
        <v>417</v>
      </c>
      <c r="B27" s="146">
        <v>178235</v>
      </c>
      <c r="C27" s="146">
        <v>73435</v>
      </c>
      <c r="D27" s="146">
        <v>71</v>
      </c>
      <c r="E27" s="146">
        <v>29</v>
      </c>
      <c r="F27" s="146">
        <v>25013</v>
      </c>
      <c r="G27" s="146">
        <v>17833</v>
      </c>
      <c r="H27" s="146">
        <v>58</v>
      </c>
      <c r="I27" s="146">
        <v>42</v>
      </c>
    </row>
    <row r="28" spans="1:9" ht="22" customHeight="1" x14ac:dyDescent="0.35">
      <c r="A28" s="102" t="s">
        <v>418</v>
      </c>
      <c r="B28" s="153">
        <v>126952</v>
      </c>
      <c r="C28" s="153">
        <v>55202</v>
      </c>
      <c r="D28" s="153">
        <v>70</v>
      </c>
      <c r="E28" s="153">
        <v>30</v>
      </c>
      <c r="F28" s="153">
        <v>18340</v>
      </c>
      <c r="G28" s="153">
        <v>13302</v>
      </c>
      <c r="H28" s="153">
        <v>58</v>
      </c>
      <c r="I28" s="153">
        <v>42</v>
      </c>
    </row>
    <row r="29" spans="1:9" ht="22" customHeight="1" x14ac:dyDescent="0.35">
      <c r="A29" s="16" t="s">
        <v>419</v>
      </c>
      <c r="B29" s="146">
        <v>105829</v>
      </c>
      <c r="C29" s="146">
        <v>52026</v>
      </c>
      <c r="D29" s="146">
        <v>67</v>
      </c>
      <c r="E29" s="146">
        <v>33</v>
      </c>
      <c r="F29" s="146">
        <v>19069</v>
      </c>
      <c r="G29" s="146">
        <v>11925</v>
      </c>
      <c r="H29" s="146">
        <v>62</v>
      </c>
      <c r="I29" s="146">
        <v>38</v>
      </c>
    </row>
    <row r="30" spans="1:9" ht="22" customHeight="1" x14ac:dyDescent="0.35">
      <c r="A30" s="102" t="s">
        <v>420</v>
      </c>
      <c r="B30" s="153">
        <v>26598</v>
      </c>
      <c r="C30" s="153">
        <v>13381</v>
      </c>
      <c r="D30" s="153">
        <v>67</v>
      </c>
      <c r="E30" s="153">
        <v>33</v>
      </c>
      <c r="F30" s="153">
        <v>5153</v>
      </c>
      <c r="G30" s="153">
        <v>2712</v>
      </c>
      <c r="H30" s="153">
        <v>66</v>
      </c>
      <c r="I30" s="153">
        <v>34</v>
      </c>
    </row>
    <row r="31" spans="1:9" ht="22" customHeight="1" x14ac:dyDescent="0.35">
      <c r="A31" s="16" t="s">
        <v>421</v>
      </c>
      <c r="B31" s="146">
        <v>149882</v>
      </c>
      <c r="C31" s="146">
        <v>71203</v>
      </c>
      <c r="D31" s="146">
        <v>68</v>
      </c>
      <c r="E31" s="146">
        <v>32</v>
      </c>
      <c r="F31" s="146">
        <v>25057</v>
      </c>
      <c r="G31" s="146">
        <v>16901</v>
      </c>
      <c r="H31" s="146">
        <v>60</v>
      </c>
      <c r="I31" s="146">
        <v>40</v>
      </c>
    </row>
    <row r="32" spans="1:9" ht="22" customHeight="1" thickBot="1" x14ac:dyDescent="0.4">
      <c r="A32" s="102" t="s">
        <v>422</v>
      </c>
      <c r="B32" s="153">
        <v>159937</v>
      </c>
      <c r="C32" s="153">
        <v>70293</v>
      </c>
      <c r="D32" s="153">
        <v>69</v>
      </c>
      <c r="E32" s="153">
        <v>31</v>
      </c>
      <c r="F32" s="153">
        <v>27287</v>
      </c>
      <c r="G32" s="153">
        <v>17132</v>
      </c>
      <c r="H32" s="153">
        <v>61</v>
      </c>
      <c r="I32" s="153">
        <v>39</v>
      </c>
    </row>
    <row r="33" spans="1:9" ht="22" customHeight="1" x14ac:dyDescent="0.35">
      <c r="A33" s="27" t="s">
        <v>21</v>
      </c>
      <c r="B33" s="95">
        <v>8525656</v>
      </c>
      <c r="C33" s="95">
        <v>3787866</v>
      </c>
      <c r="D33" s="96">
        <v>69</v>
      </c>
      <c r="E33" s="96">
        <v>31</v>
      </c>
      <c r="F33" s="95">
        <v>1084845</v>
      </c>
      <c r="G33" s="96">
        <v>720293</v>
      </c>
      <c r="H33" s="96">
        <v>60</v>
      </c>
      <c r="I33" s="96">
        <v>40</v>
      </c>
    </row>
    <row r="34" spans="1:9" ht="22" customHeight="1" thickBot="1" x14ac:dyDescent="0.4">
      <c r="A34" s="97" t="s">
        <v>22</v>
      </c>
      <c r="B34" s="98">
        <v>172270</v>
      </c>
      <c r="C34" s="98">
        <v>69227</v>
      </c>
      <c r="D34" s="99">
        <v>71</v>
      </c>
      <c r="E34" s="99">
        <v>29</v>
      </c>
      <c r="F34" s="98">
        <v>5049846</v>
      </c>
      <c r="G34" s="99">
        <v>3331584</v>
      </c>
      <c r="H34" s="99">
        <v>60</v>
      </c>
      <c r="I34" s="99">
        <v>40</v>
      </c>
    </row>
    <row r="35" spans="1:9" ht="15.5" x14ac:dyDescent="0.4">
      <c r="A35" s="4"/>
    </row>
    <row r="36" spans="1:9" x14ac:dyDescent="0.35">
      <c r="A36" s="2" t="s">
        <v>80</v>
      </c>
    </row>
    <row r="37" spans="1:9" ht="15.5" x14ac:dyDescent="0.4">
      <c r="A37" s="4"/>
    </row>
    <row r="38" spans="1:9" x14ac:dyDescent="0.35">
      <c r="A38" s="2" t="s">
        <v>226</v>
      </c>
    </row>
    <row r="39" spans="1:9" ht="15.5" x14ac:dyDescent="0.4">
      <c r="A39" s="4"/>
    </row>
    <row r="40" spans="1:9" ht="15.5" x14ac:dyDescent="0.35">
      <c r="A40" s="5" t="s">
        <v>23</v>
      </c>
    </row>
    <row r="41" spans="1:9" x14ac:dyDescent="0.35">
      <c r="A41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299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70" t="s">
        <v>0</v>
      </c>
      <c r="B4" s="72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8020</v>
      </c>
      <c r="D5" s="36">
        <v>15105</v>
      </c>
    </row>
    <row r="6" spans="1:4" s="6" customFormat="1" ht="22" customHeight="1" thickBot="1" x14ac:dyDescent="0.4">
      <c r="A6" s="71"/>
      <c r="B6" s="73" t="s">
        <v>77</v>
      </c>
      <c r="C6" s="68">
        <f>C5/(C5+D5)*100</f>
        <v>34.681081081081082</v>
      </c>
      <c r="D6" s="69">
        <f>D5/(C5+D5)*100</f>
        <v>65.318918918918925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71"/>
      <c r="B8" s="73" t="s">
        <v>77</v>
      </c>
      <c r="C8" s="68">
        <v>33.429330970314574</v>
      </c>
      <c r="D8" s="69">
        <v>66.570669029685419</v>
      </c>
    </row>
    <row r="9" spans="1:4" ht="15.5" x14ac:dyDescent="0.4">
      <c r="A9" s="4"/>
      <c r="B9" s="4"/>
    </row>
    <row r="10" spans="1:4" x14ac:dyDescent="0.35">
      <c r="A10" s="2" t="s">
        <v>263</v>
      </c>
      <c r="B10" s="2"/>
    </row>
    <row r="11" spans="1:4" x14ac:dyDescent="0.35">
      <c r="A11" s="2" t="s">
        <v>258</v>
      </c>
      <c r="B11" s="2"/>
    </row>
    <row r="12" spans="1:4" x14ac:dyDescent="0.35">
      <c r="A12" s="2"/>
      <c r="B12" s="2"/>
    </row>
    <row r="13" spans="1:4" x14ac:dyDescent="0.35">
      <c r="A13" s="2" t="s">
        <v>259</v>
      </c>
      <c r="B13" s="2"/>
    </row>
    <row r="14" spans="1:4" x14ac:dyDescent="0.35">
      <c r="A14" s="2" t="s">
        <v>260</v>
      </c>
      <c r="B14" s="2"/>
    </row>
    <row r="15" spans="1:4" x14ac:dyDescent="0.35">
      <c r="A15" s="2"/>
      <c r="B15" s="2"/>
    </row>
    <row r="16" spans="1:4" x14ac:dyDescent="0.35">
      <c r="A16" s="2" t="s">
        <v>261</v>
      </c>
      <c r="B16" s="2"/>
    </row>
    <row r="17" spans="1:2" x14ac:dyDescent="0.35">
      <c r="A17" s="2" t="s">
        <v>262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300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59" t="s">
        <v>21</v>
      </c>
      <c r="C4" s="160"/>
      <c r="D4" s="160"/>
      <c r="E4" s="161"/>
      <c r="F4" s="159" t="s">
        <v>22</v>
      </c>
      <c r="G4" s="160"/>
      <c r="H4" s="160"/>
      <c r="I4" s="160"/>
    </row>
    <row r="5" spans="1:9" s="6" customFormat="1" ht="22" customHeight="1" thickBot="1" x14ac:dyDescent="0.4">
      <c r="A5" s="13"/>
      <c r="B5" s="159" t="s">
        <v>76</v>
      </c>
      <c r="C5" s="161"/>
      <c r="D5" s="159" t="s">
        <v>77</v>
      </c>
      <c r="E5" s="161"/>
      <c r="F5" s="159" t="s">
        <v>76</v>
      </c>
      <c r="G5" s="161"/>
      <c r="H5" s="159" t="s">
        <v>77</v>
      </c>
      <c r="I5" s="160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36">
        <v>13562.166666666666</v>
      </c>
      <c r="C7" s="36">
        <v>15457.916666666666</v>
      </c>
      <c r="D7" s="36">
        <v>46.733727504802708</v>
      </c>
      <c r="E7" s="36">
        <v>53.266272495197285</v>
      </c>
      <c r="F7" s="36">
        <v>77445.916666666672</v>
      </c>
      <c r="G7" s="36">
        <v>101910.58333333333</v>
      </c>
      <c r="H7" s="36">
        <v>43.179877320680696</v>
      </c>
      <c r="I7" s="36">
        <v>56.820122679319304</v>
      </c>
    </row>
    <row r="8" spans="1:9" s="6" customFormat="1" ht="22" customHeight="1" x14ac:dyDescent="0.35">
      <c r="A8" s="17">
        <v>2003</v>
      </c>
      <c r="B8" s="64">
        <v>16833.666666666668</v>
      </c>
      <c r="C8" s="64">
        <v>20164.416666666668</v>
      </c>
      <c r="D8" s="65">
        <v>45.498753313797785</v>
      </c>
      <c r="E8" s="65">
        <v>54.501246686202208</v>
      </c>
      <c r="F8" s="64">
        <v>91795.333333333328</v>
      </c>
      <c r="G8" s="65">
        <v>123060.91666666667</v>
      </c>
      <c r="H8" s="65">
        <v>42.72406938747806</v>
      </c>
      <c r="I8" s="65">
        <v>57.27593061252194</v>
      </c>
    </row>
    <row r="9" spans="1:9" s="6" customFormat="1" ht="22" customHeight="1" x14ac:dyDescent="0.35">
      <c r="A9" s="55">
        <v>2004</v>
      </c>
      <c r="B9" s="66">
        <v>19142.083333333332</v>
      </c>
      <c r="C9" s="66">
        <v>23027.666666666668</v>
      </c>
      <c r="D9" s="66">
        <v>45.392925813725086</v>
      </c>
      <c r="E9" s="66">
        <v>54.607074186274914</v>
      </c>
      <c r="F9" s="66">
        <v>100090.16666666667</v>
      </c>
      <c r="G9" s="66">
        <v>130603.25</v>
      </c>
      <c r="H9" s="66">
        <v>43.386659278313459</v>
      </c>
      <c r="I9" s="66">
        <v>56.613340721686534</v>
      </c>
    </row>
    <row r="10" spans="1:9" s="6" customFormat="1" ht="22" customHeight="1" x14ac:dyDescent="0.35">
      <c r="A10" s="17">
        <v>2005</v>
      </c>
      <c r="B10" s="64">
        <v>19725.166666666668</v>
      </c>
      <c r="C10" s="64">
        <v>22945.833333333332</v>
      </c>
      <c r="D10" s="65">
        <v>46.226164530164908</v>
      </c>
      <c r="E10" s="65">
        <v>53.773835469835099</v>
      </c>
      <c r="F10" s="64">
        <v>104790.58333333333</v>
      </c>
      <c r="G10" s="65">
        <v>126868.66666666667</v>
      </c>
      <c r="H10" s="65">
        <v>45.23479348799296</v>
      </c>
      <c r="I10" s="65">
        <v>54.765206512007033</v>
      </c>
    </row>
    <row r="11" spans="1:9" s="6" customFormat="1" ht="22" customHeight="1" x14ac:dyDescent="0.35">
      <c r="A11" s="55">
        <v>2006</v>
      </c>
      <c r="B11" s="66">
        <v>17712</v>
      </c>
      <c r="C11" s="66">
        <v>20205.916666666668</v>
      </c>
      <c r="D11" s="66">
        <v>46.711427095810024</v>
      </c>
      <c r="E11" s="66">
        <v>53.288572904189969</v>
      </c>
      <c r="F11" s="66">
        <v>92666.583333333328</v>
      </c>
      <c r="G11" s="66">
        <v>109738.16666666667</v>
      </c>
      <c r="H11" s="66">
        <v>45.782810597742063</v>
      </c>
      <c r="I11" s="66">
        <v>54.217189402257937</v>
      </c>
    </row>
    <row r="12" spans="1:9" s="6" customFormat="1" ht="22" customHeight="1" x14ac:dyDescent="0.35">
      <c r="A12" s="17">
        <v>2007</v>
      </c>
      <c r="B12" s="64">
        <v>14152.25</v>
      </c>
      <c r="C12" s="64">
        <v>15501.916666666666</v>
      </c>
      <c r="D12" s="65">
        <v>47.72432204580582</v>
      </c>
      <c r="E12" s="65">
        <v>52.275677954194187</v>
      </c>
      <c r="F12" s="64">
        <v>75552.916666666672</v>
      </c>
      <c r="G12" s="65">
        <v>85850.916666666672</v>
      </c>
      <c r="H12" s="65">
        <v>46.809865110597329</v>
      </c>
      <c r="I12" s="65">
        <v>53.190134889402664</v>
      </c>
    </row>
    <row r="13" spans="1:9" s="6" customFormat="1" ht="22" customHeight="1" x14ac:dyDescent="0.35">
      <c r="A13" s="55">
        <v>2008</v>
      </c>
      <c r="B13" s="66">
        <v>12320.666666666666</v>
      </c>
      <c r="C13" s="66">
        <v>13502.5</v>
      </c>
      <c r="D13" s="66">
        <v>47.711680080547829</v>
      </c>
      <c r="E13" s="66">
        <v>52.288319919452178</v>
      </c>
      <c r="F13" s="66">
        <v>65481.416666666664</v>
      </c>
      <c r="G13" s="66">
        <v>75828.666666666672</v>
      </c>
      <c r="H13" s="66">
        <v>46.338813991216711</v>
      </c>
      <c r="I13" s="66">
        <v>53.661186008783282</v>
      </c>
    </row>
    <row r="14" spans="1:9" s="6" customFormat="1" ht="22" customHeight="1" x14ac:dyDescent="0.35">
      <c r="A14" s="17">
        <v>2009</v>
      </c>
      <c r="B14" s="64">
        <v>18025</v>
      </c>
      <c r="C14" s="64">
        <v>21184.666666666668</v>
      </c>
      <c r="D14" s="65">
        <v>45.970806518800629</v>
      </c>
      <c r="E14" s="65">
        <v>54.029193481199357</v>
      </c>
      <c r="F14" s="64">
        <v>92395.25</v>
      </c>
      <c r="G14" s="65">
        <v>129836.41666666667</v>
      </c>
      <c r="H14" s="65">
        <v>41.576095515940573</v>
      </c>
      <c r="I14" s="65">
        <v>58.42390448405942</v>
      </c>
    </row>
    <row r="15" spans="1:9" s="6" customFormat="1" ht="22" customHeight="1" x14ac:dyDescent="0.35">
      <c r="A15" s="55">
        <v>2010</v>
      </c>
      <c r="B15" s="66">
        <v>21023.25</v>
      </c>
      <c r="C15" s="66">
        <v>22576.166666666668</v>
      </c>
      <c r="D15" s="66">
        <v>48.219108436083815</v>
      </c>
      <c r="E15" s="66">
        <v>51.780891563916178</v>
      </c>
      <c r="F15" s="66">
        <v>96667.25</v>
      </c>
      <c r="G15" s="66">
        <v>120006.41666666667</v>
      </c>
      <c r="H15" s="66">
        <v>44.614212463905005</v>
      </c>
      <c r="I15" s="66">
        <v>55.385787536094988</v>
      </c>
    </row>
    <row r="16" spans="1:9" s="6" customFormat="1" ht="22" customHeight="1" x14ac:dyDescent="0.35">
      <c r="A16" s="17">
        <v>2011</v>
      </c>
      <c r="B16" s="64">
        <v>20629.5</v>
      </c>
      <c r="C16" s="64">
        <v>20383.666666666668</v>
      </c>
      <c r="D16" s="65">
        <v>50.29970050268409</v>
      </c>
      <c r="E16" s="65">
        <v>49.700299497315896</v>
      </c>
      <c r="F16" s="64">
        <v>91770.75</v>
      </c>
      <c r="G16" s="65">
        <v>102203.08333333333</v>
      </c>
      <c r="H16" s="65">
        <v>47.310891589329493</v>
      </c>
      <c r="I16" s="65">
        <v>52.689108410670514</v>
      </c>
    </row>
    <row r="17" spans="1:9" s="6" customFormat="1" ht="22" customHeight="1" x14ac:dyDescent="0.35">
      <c r="A17" s="55">
        <v>2012</v>
      </c>
      <c r="B17" s="66">
        <v>20895.416666666668</v>
      </c>
      <c r="C17" s="66">
        <v>21613.916666666668</v>
      </c>
      <c r="D17" s="66">
        <v>49.154891474813375</v>
      </c>
      <c r="E17" s="66">
        <v>50.845108525186625</v>
      </c>
      <c r="F17" s="66">
        <v>91288.583333333328</v>
      </c>
      <c r="G17" s="66">
        <v>108820.41666666667</v>
      </c>
      <c r="H17" s="66">
        <v>45.619429077819248</v>
      </c>
      <c r="I17" s="66">
        <v>54.380570922180752</v>
      </c>
    </row>
    <row r="18" spans="1:9" s="6" customFormat="1" ht="22" customHeight="1" x14ac:dyDescent="0.35">
      <c r="A18" s="17">
        <v>2013</v>
      </c>
      <c r="B18" s="64">
        <v>21792.25</v>
      </c>
      <c r="C18" s="64">
        <v>22908.916666666668</v>
      </c>
      <c r="D18" s="65">
        <v>48.750964739921024</v>
      </c>
      <c r="E18" s="65">
        <v>51.249035260078969</v>
      </c>
      <c r="F18" s="64">
        <v>90458.5</v>
      </c>
      <c r="G18" s="65">
        <v>112059.75</v>
      </c>
      <c r="H18" s="65">
        <v>44.666838667626251</v>
      </c>
      <c r="I18" s="65">
        <v>55.333161332373749</v>
      </c>
    </row>
    <row r="19" spans="1:9" s="6" customFormat="1" ht="22" customHeight="1" x14ac:dyDescent="0.35">
      <c r="A19" s="55">
        <v>2014</v>
      </c>
      <c r="B19" s="66">
        <v>21198.25</v>
      </c>
      <c r="C19" s="66">
        <v>22437.666666666668</v>
      </c>
      <c r="D19" s="66">
        <v>48.579820522467152</v>
      </c>
      <c r="E19" s="66">
        <v>51.420179477532834</v>
      </c>
      <c r="F19" s="66">
        <v>85825</v>
      </c>
      <c r="G19" s="66">
        <v>106608.25</v>
      </c>
      <c r="H19" s="66">
        <v>44.599880737866251</v>
      </c>
      <c r="I19" s="66">
        <v>55.400119262133749</v>
      </c>
    </row>
    <row r="20" spans="1:9" s="6" customFormat="1" ht="22" customHeight="1" x14ac:dyDescent="0.35">
      <c r="A20" s="17">
        <v>2015</v>
      </c>
      <c r="B20" s="64">
        <v>20156.5</v>
      </c>
      <c r="C20" s="64">
        <v>21451.5</v>
      </c>
      <c r="D20" s="65">
        <v>48.443808882907135</v>
      </c>
      <c r="E20" s="65">
        <v>51.556191117092865</v>
      </c>
      <c r="F20" s="64">
        <v>82547.25</v>
      </c>
      <c r="G20" s="65">
        <v>103961.41666666667</v>
      </c>
      <c r="H20" s="65">
        <v>44.259203325672082</v>
      </c>
      <c r="I20" s="65">
        <v>55.74079667432791</v>
      </c>
    </row>
    <row r="21" spans="1:9" s="6" customFormat="1" ht="22" customHeight="1" x14ac:dyDescent="0.35">
      <c r="A21" s="55">
        <v>2016</v>
      </c>
      <c r="B21" s="66">
        <v>19424.666666666668</v>
      </c>
      <c r="C21" s="66">
        <v>20926.5</v>
      </c>
      <c r="D21" s="66">
        <v>48.139045959018119</v>
      </c>
      <c r="E21" s="66">
        <v>51.860954040981881</v>
      </c>
      <c r="F21" s="66">
        <v>80847.083333333328</v>
      </c>
      <c r="G21" s="66">
        <v>102903.25</v>
      </c>
      <c r="H21" s="66">
        <v>43.998332882842845</v>
      </c>
      <c r="I21" s="66">
        <v>56.001667117157162</v>
      </c>
    </row>
    <row r="22" spans="1:9" s="6" customFormat="1" ht="22" customHeight="1" x14ac:dyDescent="0.35">
      <c r="A22" s="17">
        <v>2017</v>
      </c>
      <c r="B22" s="64">
        <v>20400.166666666668</v>
      </c>
      <c r="C22" s="64">
        <v>21942</v>
      </c>
      <c r="D22" s="65">
        <v>48.17931691418719</v>
      </c>
      <c r="E22" s="65">
        <v>51.820683085812803</v>
      </c>
      <c r="F22" s="64">
        <v>84610.916666666672</v>
      </c>
      <c r="G22" s="65">
        <v>102301.16666666667</v>
      </c>
      <c r="H22" s="65">
        <v>45.267761804235057</v>
      </c>
      <c r="I22" s="65">
        <v>54.732238195764936</v>
      </c>
    </row>
    <row r="23" spans="1:9" s="6" customFormat="1" ht="22" customHeight="1" x14ac:dyDescent="0.35">
      <c r="A23" s="55">
        <v>2018</v>
      </c>
      <c r="B23" s="66">
        <v>21510.916666666668</v>
      </c>
      <c r="C23" s="66">
        <v>21825.25</v>
      </c>
      <c r="D23" s="66">
        <v>49.637331405254272</v>
      </c>
      <c r="E23" s="66">
        <v>50.36266859474572</v>
      </c>
      <c r="F23" s="66">
        <v>85578.166666666672</v>
      </c>
      <c r="G23" s="66">
        <v>95143.75</v>
      </c>
      <c r="H23" s="66">
        <v>47.353507668088582</v>
      </c>
      <c r="I23" s="66">
        <v>52.646492331911411</v>
      </c>
    </row>
    <row r="24" spans="1:9" s="6" customFormat="1" ht="22" customHeight="1" x14ac:dyDescent="0.35">
      <c r="A24" s="17">
        <v>2019</v>
      </c>
      <c r="B24" s="64">
        <v>22204.666666666668</v>
      </c>
      <c r="C24" s="64">
        <v>22112.333333333332</v>
      </c>
      <c r="D24" s="65">
        <v>50.104173718136757</v>
      </c>
      <c r="E24" s="65">
        <v>49.895826281863243</v>
      </c>
      <c r="F24" s="64">
        <v>85664.833333333328</v>
      </c>
      <c r="G24" s="65">
        <v>95632.166666666672</v>
      </c>
      <c r="H24" s="65">
        <v>47.251103621865411</v>
      </c>
      <c r="I24" s="65">
        <v>52.748896378134589</v>
      </c>
    </row>
    <row r="25" spans="1:9" s="6" customFormat="1" ht="22" customHeight="1" x14ac:dyDescent="0.35">
      <c r="A25" s="16">
        <v>2020</v>
      </c>
      <c r="B25" s="67">
        <v>31988.416666666668</v>
      </c>
      <c r="C25" s="67">
        <v>34142.083333333336</v>
      </c>
      <c r="D25" s="157">
        <v>48.3716540275163</v>
      </c>
      <c r="E25" s="157">
        <v>51.6283459724837</v>
      </c>
      <c r="F25" s="67">
        <v>111720.91666666667</v>
      </c>
      <c r="G25" s="157">
        <v>132208.66666666666</v>
      </c>
      <c r="H25" s="157">
        <v>45.80047862173339</v>
      </c>
      <c r="I25" s="157">
        <v>54.19952137826661</v>
      </c>
    </row>
    <row r="26" spans="1:9" s="6" customFormat="1" ht="22" customHeight="1" thickBot="1" x14ac:dyDescent="0.4">
      <c r="A26" s="54">
        <v>2021</v>
      </c>
      <c r="B26" s="68">
        <v>26123.916666666668</v>
      </c>
      <c r="C26" s="68">
        <v>28052.083333333332</v>
      </c>
      <c r="D26" s="69">
        <v>48.220460474502858</v>
      </c>
      <c r="E26" s="69">
        <v>51.779539525497142</v>
      </c>
      <c r="F26" s="69">
        <v>89090.75</v>
      </c>
      <c r="G26" s="68">
        <v>103878.25</v>
      </c>
      <c r="H26" s="69">
        <v>46.16842601661407</v>
      </c>
      <c r="I26" s="69"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301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59" t="s">
        <v>83</v>
      </c>
      <c r="C4" s="160"/>
      <c r="D4" s="160"/>
      <c r="E4" s="161"/>
      <c r="F4" s="159" t="s">
        <v>84</v>
      </c>
      <c r="G4" s="160"/>
      <c r="H4" s="160"/>
      <c r="I4" s="160"/>
    </row>
    <row r="5" spans="1:9" s="6" customFormat="1" ht="22" customHeight="1" thickBot="1" x14ac:dyDescent="0.4">
      <c r="A5" s="13"/>
      <c r="B5" s="159" t="s">
        <v>76</v>
      </c>
      <c r="C5" s="161"/>
      <c r="D5" s="159" t="s">
        <v>77</v>
      </c>
      <c r="E5" s="161"/>
      <c r="F5" s="159" t="s">
        <v>76</v>
      </c>
      <c r="G5" s="161"/>
      <c r="H5" s="159" t="s">
        <v>77</v>
      </c>
      <c r="I5" s="160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74" t="s">
        <v>21</v>
      </c>
      <c r="B7" s="75">
        <v>3382.25</v>
      </c>
      <c r="C7" s="75">
        <v>2049.5833333333335</v>
      </c>
      <c r="D7" s="75">
        <v>62.267190328618327</v>
      </c>
      <c r="E7" s="75">
        <v>37.732809671381666</v>
      </c>
      <c r="F7" s="75">
        <v>4929</v>
      </c>
      <c r="G7" s="75">
        <v>3199.9166666666665</v>
      </c>
      <c r="H7" s="75">
        <v>60.635386019047232</v>
      </c>
      <c r="I7" s="75">
        <v>39.364613980952775</v>
      </c>
    </row>
    <row r="8" spans="1:9" s="6" customFormat="1" ht="22" customHeight="1" thickBot="1" x14ac:dyDescent="0.4">
      <c r="A8" s="54" t="s">
        <v>22</v>
      </c>
      <c r="B8" s="68">
        <v>13430.833333333334</v>
      </c>
      <c r="C8" s="68">
        <v>7578.5</v>
      </c>
      <c r="D8" s="69">
        <f>B8/(B8+C8)*100</f>
        <v>63.9279367899981</v>
      </c>
      <c r="E8" s="69">
        <f>C8/(B8+C8)*100</f>
        <v>36.0720632100019</v>
      </c>
      <c r="F8" s="68">
        <v>22063.416666666668</v>
      </c>
      <c r="G8" s="69">
        <v>15004.583333333334</v>
      </c>
      <c r="H8" s="69">
        <f>F8/(F8+G8)*100</f>
        <v>59.521465055213838</v>
      </c>
      <c r="I8" s="69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302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240</v>
      </c>
      <c r="B5" s="67">
        <v>24383</v>
      </c>
      <c r="C5" s="67">
        <f>B5/$B$26*100</f>
        <v>4.3022724425537318</v>
      </c>
    </row>
    <row r="6" spans="1:3" s="6" customFormat="1" ht="22" customHeight="1" x14ac:dyDescent="0.35">
      <c r="A6" s="17" t="s">
        <v>236</v>
      </c>
      <c r="B6" s="64">
        <v>16850</v>
      </c>
      <c r="C6" s="64">
        <f t="shared" ref="C6:C26" si="0">B6/$B$26*100</f>
        <v>2.973107929993454</v>
      </c>
    </row>
    <row r="7" spans="1:3" s="6" customFormat="1" ht="22" customHeight="1" x14ac:dyDescent="0.35">
      <c r="A7" s="16" t="s">
        <v>242</v>
      </c>
      <c r="B7" s="67">
        <v>16470</v>
      </c>
      <c r="C7" s="67">
        <f t="shared" si="0"/>
        <v>2.9060586116909306</v>
      </c>
    </row>
    <row r="8" spans="1:3" s="6" customFormat="1" ht="22" customHeight="1" x14ac:dyDescent="0.35">
      <c r="A8" s="17" t="s">
        <v>235</v>
      </c>
      <c r="B8" s="64">
        <v>14265</v>
      </c>
      <c r="C8" s="64">
        <f t="shared" si="0"/>
        <v>2.5169961199618172</v>
      </c>
    </row>
    <row r="9" spans="1:3" s="6" customFormat="1" ht="22" customHeight="1" x14ac:dyDescent="0.35">
      <c r="A9" s="16" t="s">
        <v>244</v>
      </c>
      <c r="B9" s="67">
        <v>14219</v>
      </c>
      <c r="C9" s="67">
        <f t="shared" si="0"/>
        <v>2.5088796235357225</v>
      </c>
    </row>
    <row r="10" spans="1:3" s="6" customFormat="1" ht="22" customHeight="1" x14ac:dyDescent="0.35">
      <c r="A10" s="17" t="s">
        <v>248</v>
      </c>
      <c r="B10" s="64">
        <v>13819</v>
      </c>
      <c r="C10" s="64">
        <f t="shared" si="0"/>
        <v>2.4383013937435929</v>
      </c>
    </row>
    <row r="11" spans="1:3" s="6" customFormat="1" ht="22" customHeight="1" x14ac:dyDescent="0.35">
      <c r="A11" s="16" t="s">
        <v>241</v>
      </c>
      <c r="B11" s="67">
        <v>11993</v>
      </c>
      <c r="C11" s="67">
        <f t="shared" si="0"/>
        <v>2.1161117747425218</v>
      </c>
    </row>
    <row r="12" spans="1:3" s="6" customFormat="1" ht="22" customHeight="1" x14ac:dyDescent="0.35">
      <c r="A12" s="17" t="s">
        <v>238</v>
      </c>
      <c r="B12" s="64">
        <v>11058</v>
      </c>
      <c r="C12" s="64">
        <f t="shared" si="0"/>
        <v>1.9511351626034192</v>
      </c>
    </row>
    <row r="13" spans="1:3" s="6" customFormat="1" ht="22" customHeight="1" x14ac:dyDescent="0.35">
      <c r="A13" s="16" t="s">
        <v>239</v>
      </c>
      <c r="B13" s="67">
        <v>9710</v>
      </c>
      <c r="C13" s="67">
        <f t="shared" si="0"/>
        <v>1.7132865282039427</v>
      </c>
    </row>
    <row r="14" spans="1:3" s="6" customFormat="1" ht="22" customHeight="1" x14ac:dyDescent="0.35">
      <c r="A14" s="17" t="s">
        <v>243</v>
      </c>
      <c r="B14" s="64">
        <v>9638</v>
      </c>
      <c r="C14" s="64">
        <f t="shared" si="0"/>
        <v>1.7005824468413595</v>
      </c>
    </row>
    <row r="15" spans="1:3" s="6" customFormat="1" ht="22" customHeight="1" x14ac:dyDescent="0.35">
      <c r="A15" s="16" t="s">
        <v>237</v>
      </c>
      <c r="B15" s="67">
        <v>9508</v>
      </c>
      <c r="C15" s="67">
        <f t="shared" si="0"/>
        <v>1.6776445221589176</v>
      </c>
    </row>
    <row r="16" spans="1:3" s="6" customFormat="1" ht="22" customHeight="1" x14ac:dyDescent="0.35">
      <c r="A16" s="17" t="s">
        <v>245</v>
      </c>
      <c r="B16" s="64">
        <v>9398</v>
      </c>
      <c r="C16" s="64">
        <f t="shared" si="0"/>
        <v>1.6582355089660816</v>
      </c>
    </row>
    <row r="17" spans="1:3" s="6" customFormat="1" ht="22" customHeight="1" x14ac:dyDescent="0.35">
      <c r="A17" s="16" t="s">
        <v>255</v>
      </c>
      <c r="B17" s="67">
        <v>9095</v>
      </c>
      <c r="C17" s="67">
        <f t="shared" si="0"/>
        <v>1.604772499898544</v>
      </c>
    </row>
    <row r="18" spans="1:3" s="6" customFormat="1" ht="22" customHeight="1" x14ac:dyDescent="0.35">
      <c r="A18" s="17" t="s">
        <v>249</v>
      </c>
      <c r="B18" s="64">
        <v>8663</v>
      </c>
      <c r="C18" s="64">
        <f t="shared" si="0"/>
        <v>1.5285480117230439</v>
      </c>
    </row>
    <row r="19" spans="1:3" s="6" customFormat="1" ht="22" customHeight="1" x14ac:dyDescent="0.35">
      <c r="A19" s="16" t="s">
        <v>253</v>
      </c>
      <c r="B19" s="67">
        <v>8243</v>
      </c>
      <c r="C19" s="67">
        <f t="shared" si="0"/>
        <v>1.4544408704413081</v>
      </c>
    </row>
    <row r="20" spans="1:3" s="6" customFormat="1" ht="22" customHeight="1" x14ac:dyDescent="0.35">
      <c r="A20" s="17" t="s">
        <v>246</v>
      </c>
      <c r="B20" s="64">
        <v>8175</v>
      </c>
      <c r="C20" s="64">
        <f>B20/$B$26*100</f>
        <v>1.442442571376646</v>
      </c>
    </row>
    <row r="21" spans="1:3" s="6" customFormat="1" ht="22" customHeight="1" x14ac:dyDescent="0.35">
      <c r="A21" s="16" t="s">
        <v>435</v>
      </c>
      <c r="B21" s="67">
        <v>7857</v>
      </c>
      <c r="C21" s="67">
        <f t="shared" si="0"/>
        <v>1.3863328786919031</v>
      </c>
    </row>
    <row r="22" spans="1:3" s="6" customFormat="1" ht="22" customHeight="1" x14ac:dyDescent="0.35">
      <c r="A22" s="17" t="s">
        <v>247</v>
      </c>
      <c r="B22" s="64">
        <v>7598</v>
      </c>
      <c r="C22" s="64">
        <f t="shared" si="0"/>
        <v>1.3406334749014992</v>
      </c>
    </row>
    <row r="23" spans="1:3" s="6" customFormat="1" ht="22" customHeight="1" x14ac:dyDescent="0.35">
      <c r="A23" s="16" t="s">
        <v>437</v>
      </c>
      <c r="B23" s="67">
        <v>7333</v>
      </c>
      <c r="C23" s="67">
        <f t="shared" si="0"/>
        <v>1.2938753976642134</v>
      </c>
    </row>
    <row r="24" spans="1:3" s="6" customFormat="1" ht="22" customHeight="1" thickBot="1" x14ac:dyDescent="0.4">
      <c r="A24" s="17" t="s">
        <v>436</v>
      </c>
      <c r="B24" s="64">
        <v>7090</v>
      </c>
      <c r="C24" s="64">
        <f t="shared" si="0"/>
        <v>1.2509991230654949</v>
      </c>
    </row>
    <row r="25" spans="1:3" s="6" customFormat="1" ht="22" customHeight="1" x14ac:dyDescent="0.35">
      <c r="A25" s="141"/>
      <c r="B25" s="95">
        <v>225365</v>
      </c>
      <c r="C25" s="95">
        <f t="shared" si="0"/>
        <v>39.76465689275814</v>
      </c>
    </row>
    <row r="26" spans="1:3" s="6" customFormat="1" ht="22" customHeight="1" thickBot="1" x14ac:dyDescent="0.4">
      <c r="A26" s="28" t="s">
        <v>221</v>
      </c>
      <c r="B26" s="100">
        <v>566747</v>
      </c>
      <c r="C26" s="100">
        <f t="shared" si="0"/>
        <v>100</v>
      </c>
    </row>
    <row r="28" spans="1:3" ht="15.5" x14ac:dyDescent="0.35">
      <c r="A28" s="154" t="s">
        <v>496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91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92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303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253</v>
      </c>
      <c r="B5" s="67">
        <v>30184</v>
      </c>
      <c r="C5" s="67">
        <f>B5/$B$26*100</f>
        <v>5.131893261244719</v>
      </c>
    </row>
    <row r="6" spans="1:3" s="6" customFormat="1" ht="22" customHeight="1" x14ac:dyDescent="0.35">
      <c r="A6" s="17" t="s">
        <v>255</v>
      </c>
      <c r="B6" s="64">
        <v>19543</v>
      </c>
      <c r="C6" s="64">
        <f t="shared" ref="C6:C26" si="0">B6/$B$26*100</f>
        <v>3.3227070634940876</v>
      </c>
    </row>
    <row r="7" spans="1:3" s="6" customFormat="1" ht="22" customHeight="1" x14ac:dyDescent="0.35">
      <c r="A7" s="16" t="s">
        <v>256</v>
      </c>
      <c r="B7" s="67">
        <v>12025</v>
      </c>
      <c r="C7" s="67">
        <f t="shared" si="0"/>
        <v>2.0444943170708898</v>
      </c>
    </row>
    <row r="8" spans="1:3" s="6" customFormat="1" ht="22" customHeight="1" x14ac:dyDescent="0.35">
      <c r="A8" s="17" t="s">
        <v>242</v>
      </c>
      <c r="B8" s="64">
        <v>10322</v>
      </c>
      <c r="C8" s="64">
        <f t="shared" si="0"/>
        <v>1.7549497164911207</v>
      </c>
    </row>
    <row r="9" spans="1:3" s="6" customFormat="1" ht="22" customHeight="1" x14ac:dyDescent="0.35">
      <c r="A9" s="16" t="s">
        <v>250</v>
      </c>
      <c r="B9" s="67">
        <v>9151</v>
      </c>
      <c r="C9" s="67">
        <f t="shared" si="0"/>
        <v>1.5558559247830115</v>
      </c>
    </row>
    <row r="10" spans="1:3" s="6" customFormat="1" ht="22" customHeight="1" x14ac:dyDescent="0.35">
      <c r="A10" s="17" t="s">
        <v>437</v>
      </c>
      <c r="B10" s="64">
        <v>8905</v>
      </c>
      <c r="C10" s="64">
        <f t="shared" si="0"/>
        <v>1.5140309266957401</v>
      </c>
    </row>
    <row r="11" spans="1:3" s="6" customFormat="1" ht="22" customHeight="1" x14ac:dyDescent="0.35">
      <c r="A11" s="16" t="s">
        <v>246</v>
      </c>
      <c r="B11" s="67">
        <v>8273</v>
      </c>
      <c r="C11" s="67">
        <f t="shared" si="0"/>
        <v>1.4065780860812866</v>
      </c>
    </row>
    <row r="12" spans="1:3" s="6" customFormat="1" ht="22" customHeight="1" x14ac:dyDescent="0.35">
      <c r="A12" s="17" t="s">
        <v>238</v>
      </c>
      <c r="B12" s="64">
        <v>8091</v>
      </c>
      <c r="C12" s="64">
        <f t="shared" si="0"/>
        <v>1.3756343883094029</v>
      </c>
    </row>
    <row r="13" spans="1:3" s="6" customFormat="1" ht="22" customHeight="1" x14ac:dyDescent="0.35">
      <c r="A13" s="16" t="s">
        <v>248</v>
      </c>
      <c r="B13" s="67">
        <v>7544</v>
      </c>
      <c r="C13" s="67">
        <f t="shared" si="0"/>
        <v>1.2826332746763238</v>
      </c>
    </row>
    <row r="14" spans="1:3" s="6" customFormat="1" ht="22" customHeight="1" x14ac:dyDescent="0.35">
      <c r="A14" s="17" t="s">
        <v>257</v>
      </c>
      <c r="B14" s="64">
        <v>7419</v>
      </c>
      <c r="C14" s="64">
        <f>B14/$B$26*100</f>
        <v>1.2613807349978321</v>
      </c>
    </row>
    <row r="15" spans="1:3" s="6" customFormat="1" ht="22" customHeight="1" x14ac:dyDescent="0.35">
      <c r="A15" s="16" t="s">
        <v>252</v>
      </c>
      <c r="B15" s="67">
        <v>7402</v>
      </c>
      <c r="C15" s="67">
        <f t="shared" si="0"/>
        <v>1.2584903896015573</v>
      </c>
    </row>
    <row r="16" spans="1:3" s="6" customFormat="1" ht="22" customHeight="1" x14ac:dyDescent="0.35">
      <c r="A16" s="17" t="s">
        <v>254</v>
      </c>
      <c r="B16" s="64">
        <v>7039</v>
      </c>
      <c r="C16" s="64">
        <f t="shared" si="0"/>
        <v>1.1967730143752178</v>
      </c>
    </row>
    <row r="17" spans="1:3" s="6" customFormat="1" ht="22" customHeight="1" x14ac:dyDescent="0.35">
      <c r="A17" s="16" t="s">
        <v>241</v>
      </c>
      <c r="B17" s="67">
        <v>7004</v>
      </c>
      <c r="C17" s="67">
        <f t="shared" si="0"/>
        <v>1.1908223032652403</v>
      </c>
    </row>
    <row r="18" spans="1:3" s="6" customFormat="1" ht="22" customHeight="1" x14ac:dyDescent="0.35">
      <c r="A18" s="17" t="s">
        <v>251</v>
      </c>
      <c r="B18" s="64">
        <v>6398</v>
      </c>
      <c r="C18" s="64">
        <f t="shared" si="0"/>
        <v>1.087789990903913</v>
      </c>
    </row>
    <row r="19" spans="1:3" s="6" customFormat="1" ht="22" customHeight="1" x14ac:dyDescent="0.35">
      <c r="A19" s="16" t="s">
        <v>236</v>
      </c>
      <c r="B19" s="67">
        <v>6098</v>
      </c>
      <c r="C19" s="67">
        <f t="shared" si="0"/>
        <v>1.0367838956755331</v>
      </c>
    </row>
    <row r="20" spans="1:3" s="6" customFormat="1" ht="22" customHeight="1" x14ac:dyDescent="0.35">
      <c r="A20" s="17" t="s">
        <v>438</v>
      </c>
      <c r="B20" s="64">
        <v>5967</v>
      </c>
      <c r="C20" s="64">
        <f t="shared" si="0"/>
        <v>1.014511234092474</v>
      </c>
    </row>
    <row r="21" spans="1:3" s="6" customFormat="1" ht="22" customHeight="1" x14ac:dyDescent="0.35">
      <c r="A21" s="16" t="s">
        <v>439</v>
      </c>
      <c r="B21" s="67">
        <v>5680</v>
      </c>
      <c r="C21" s="67">
        <f t="shared" si="0"/>
        <v>0.96571540299065728</v>
      </c>
    </row>
    <row r="22" spans="1:3" s="6" customFormat="1" ht="22" customHeight="1" x14ac:dyDescent="0.35">
      <c r="A22" s="17" t="s">
        <v>440</v>
      </c>
      <c r="B22" s="64">
        <v>5584</v>
      </c>
      <c r="C22" s="64">
        <f t="shared" si="0"/>
        <v>0.94939345251757579</v>
      </c>
    </row>
    <row r="23" spans="1:3" s="6" customFormat="1" ht="22" customHeight="1" x14ac:dyDescent="0.35">
      <c r="A23" s="16" t="s">
        <v>441</v>
      </c>
      <c r="B23" s="67">
        <v>5584</v>
      </c>
      <c r="C23" s="67">
        <f t="shared" si="0"/>
        <v>0.94939345251757579</v>
      </c>
    </row>
    <row r="24" spans="1:3" s="6" customFormat="1" ht="22" customHeight="1" thickBot="1" x14ac:dyDescent="0.4">
      <c r="A24" s="17" t="s">
        <v>436</v>
      </c>
      <c r="B24" s="64">
        <v>5470</v>
      </c>
      <c r="C24" s="64">
        <f>B24/$B$26*100</f>
        <v>0.93001113633079147</v>
      </c>
    </row>
    <row r="25" spans="1:3" s="6" customFormat="1" ht="22" customHeight="1" x14ac:dyDescent="0.35">
      <c r="A25" s="141"/>
      <c r="B25" s="95">
        <v>183683</v>
      </c>
      <c r="C25" s="95">
        <f t="shared" si="0"/>
        <v>31.22984196611495</v>
      </c>
    </row>
    <row r="26" spans="1:3" s="6" customFormat="1" ht="22" customHeight="1" thickBot="1" x14ac:dyDescent="0.4">
      <c r="A26" s="28" t="s">
        <v>221</v>
      </c>
      <c r="B26" s="100">
        <v>588165</v>
      </c>
      <c r="C26" s="100">
        <f t="shared" si="0"/>
        <v>100</v>
      </c>
    </row>
    <row r="28" spans="1:3" ht="15.5" x14ac:dyDescent="0.35">
      <c r="A28" s="154" t="s">
        <v>497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91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92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40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304</v>
      </c>
    </row>
    <row r="3" spans="1:7" ht="16" thickBot="1" x14ac:dyDescent="0.45">
      <c r="A3" s="4" t="s">
        <v>264</v>
      </c>
    </row>
    <row r="4" spans="1:7" s="6" customFormat="1" ht="22" customHeight="1" thickBot="1" x14ac:dyDescent="0.4">
      <c r="A4" s="15" t="s">
        <v>18</v>
      </c>
      <c r="B4" s="159" t="s">
        <v>94</v>
      </c>
      <c r="C4" s="161"/>
      <c r="D4" s="159" t="s">
        <v>95</v>
      </c>
      <c r="E4" s="161"/>
      <c r="F4" s="159" t="s">
        <v>96</v>
      </c>
      <c r="G4" s="160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397</v>
      </c>
      <c r="B6" s="155">
        <v>43.40770791075051</v>
      </c>
      <c r="C6" s="155">
        <v>45.3125</v>
      </c>
      <c r="D6" s="155">
        <v>31470.193375481034</v>
      </c>
      <c r="E6" s="155">
        <v>55438.934774340771</v>
      </c>
      <c r="F6" s="155">
        <v>1544.5</v>
      </c>
      <c r="G6" s="155">
        <v>2066.5</v>
      </c>
    </row>
    <row r="7" spans="1:7" s="6" customFormat="1" ht="22" customHeight="1" x14ac:dyDescent="0.35">
      <c r="A7" s="102" t="s">
        <v>398</v>
      </c>
      <c r="B7" s="149">
        <v>80.299892303868774</v>
      </c>
      <c r="C7" s="149">
        <v>82.939914163090137</v>
      </c>
      <c r="D7" s="149">
        <v>266589.76374703395</v>
      </c>
      <c r="E7" s="149">
        <v>644569.33150064677</v>
      </c>
      <c r="F7" s="149">
        <v>11018</v>
      </c>
      <c r="G7" s="149">
        <v>18130</v>
      </c>
    </row>
    <row r="8" spans="1:7" s="6" customFormat="1" ht="22" customHeight="1" x14ac:dyDescent="0.35">
      <c r="A8" s="16" t="s">
        <v>399</v>
      </c>
      <c r="B8" s="155">
        <v>72.628537265842965</v>
      </c>
      <c r="C8" s="155">
        <v>72.976721149083701</v>
      </c>
      <c r="D8" s="155">
        <v>80781.084648099873</v>
      </c>
      <c r="E8" s="155">
        <v>175362.33758653456</v>
      </c>
      <c r="F8" s="155">
        <v>4161</v>
      </c>
      <c r="G8" s="155">
        <v>6698</v>
      </c>
    </row>
    <row r="9" spans="1:7" s="6" customFormat="1" ht="22" customHeight="1" x14ac:dyDescent="0.35">
      <c r="A9" s="102" t="s">
        <v>400</v>
      </c>
      <c r="B9" s="149">
        <v>54.658588018652175</v>
      </c>
      <c r="C9" s="149">
        <v>55.880827522618567</v>
      </c>
      <c r="D9" s="149">
        <v>40065.017551486169</v>
      </c>
      <c r="E9" s="149">
        <v>72262.835309889662</v>
      </c>
      <c r="F9" s="149">
        <v>1667</v>
      </c>
      <c r="G9" s="149">
        <v>2329.5</v>
      </c>
    </row>
    <row r="10" spans="1:7" s="6" customFormat="1" ht="22" customHeight="1" x14ac:dyDescent="0.35">
      <c r="A10" s="16" t="s">
        <v>401</v>
      </c>
      <c r="B10" s="155">
        <v>58.137113964209583</v>
      </c>
      <c r="C10" s="155">
        <v>59.245569372368543</v>
      </c>
      <c r="D10" s="155">
        <v>42512.01585948158</v>
      </c>
      <c r="E10" s="155">
        <v>78109.865884394501</v>
      </c>
      <c r="F10" s="155">
        <v>2481</v>
      </c>
      <c r="G10" s="155">
        <v>3988</v>
      </c>
    </row>
    <row r="11" spans="1:7" s="6" customFormat="1" ht="22" customHeight="1" x14ac:dyDescent="0.35">
      <c r="A11" s="102" t="s">
        <v>402</v>
      </c>
      <c r="B11" s="149">
        <v>58.66653271716563</v>
      </c>
      <c r="C11" s="149">
        <v>60.515793682526983</v>
      </c>
      <c r="D11" s="149">
        <v>36140.56276043153</v>
      </c>
      <c r="E11" s="149">
        <v>57068.499834819952</v>
      </c>
      <c r="F11" s="149">
        <v>2424</v>
      </c>
      <c r="G11" s="149">
        <v>3314.5</v>
      </c>
    </row>
    <row r="12" spans="1:7" s="6" customFormat="1" ht="22" customHeight="1" x14ac:dyDescent="0.35">
      <c r="A12" s="16" t="s">
        <v>403</v>
      </c>
      <c r="B12" s="155">
        <v>74.93001042981831</v>
      </c>
      <c r="C12" s="155">
        <v>76.620813397129183</v>
      </c>
      <c r="D12" s="155">
        <v>149102.22937728939</v>
      </c>
      <c r="E12" s="155">
        <v>376717.72500195145</v>
      </c>
      <c r="F12" s="155">
        <v>7309</v>
      </c>
      <c r="G12" s="155">
        <v>11167</v>
      </c>
    </row>
    <row r="13" spans="1:7" s="6" customFormat="1" ht="22" customHeight="1" x14ac:dyDescent="0.35">
      <c r="A13" s="102" t="s">
        <v>404</v>
      </c>
      <c r="B13" s="149">
        <v>72.993650065029456</v>
      </c>
      <c r="C13" s="149">
        <v>73.932047947225882</v>
      </c>
      <c r="D13" s="149">
        <v>102129.3698424344</v>
      </c>
      <c r="E13" s="149">
        <v>236564.28106637648</v>
      </c>
      <c r="F13" s="149">
        <v>5363</v>
      </c>
      <c r="G13" s="149">
        <v>8179</v>
      </c>
    </row>
    <row r="14" spans="1:7" s="6" customFormat="1" ht="22" customHeight="1" x14ac:dyDescent="0.35">
      <c r="A14" s="16" t="s">
        <v>405</v>
      </c>
      <c r="B14" s="155">
        <v>63.965117209376757</v>
      </c>
      <c r="C14" s="155">
        <v>65.002368171771394</v>
      </c>
      <c r="D14" s="155">
        <v>52776.490431519698</v>
      </c>
      <c r="E14" s="155">
        <v>89381.380776003396</v>
      </c>
      <c r="F14" s="155">
        <v>1480</v>
      </c>
      <c r="G14" s="155">
        <v>2301</v>
      </c>
    </row>
    <row r="15" spans="1:7" s="6" customFormat="1" ht="22" customHeight="1" x14ac:dyDescent="0.35">
      <c r="A15" s="102" t="s">
        <v>406</v>
      </c>
      <c r="B15" s="149">
        <v>70.214917825537299</v>
      </c>
      <c r="C15" s="149">
        <v>70.58679106309846</v>
      </c>
      <c r="D15" s="149">
        <v>43369.90385307886</v>
      </c>
      <c r="E15" s="149">
        <v>58547.61008695652</v>
      </c>
      <c r="F15" s="149">
        <v>2135</v>
      </c>
      <c r="G15" s="149">
        <v>2941</v>
      </c>
    </row>
    <row r="16" spans="1:7" s="6" customFormat="1" ht="22" customHeight="1" x14ac:dyDescent="0.35">
      <c r="A16" s="16" t="s">
        <v>407</v>
      </c>
      <c r="B16" s="155">
        <v>57.239860524866948</v>
      </c>
      <c r="C16" s="155">
        <v>59.146782357194503</v>
      </c>
      <c r="D16" s="155">
        <v>44963.256011542158</v>
      </c>
      <c r="E16" s="155">
        <v>75974.127292176039</v>
      </c>
      <c r="F16" s="155">
        <v>1392</v>
      </c>
      <c r="G16" s="155">
        <v>2371.5</v>
      </c>
    </row>
    <row r="17" spans="1:7" s="6" customFormat="1" ht="22" customHeight="1" x14ac:dyDescent="0.35">
      <c r="A17" s="102" t="s">
        <v>408</v>
      </c>
      <c r="B17" s="149">
        <v>64.165042235217669</v>
      </c>
      <c r="C17" s="149">
        <v>66.552433173406442</v>
      </c>
      <c r="D17" s="149">
        <v>51187.951139240504</v>
      </c>
      <c r="E17" s="149">
        <v>80599.685890834196</v>
      </c>
      <c r="F17" s="149">
        <v>2215.5</v>
      </c>
      <c r="G17" s="149">
        <v>3240.5</v>
      </c>
    </row>
    <row r="18" spans="1:7" s="6" customFormat="1" ht="22" customHeight="1" x14ac:dyDescent="0.35">
      <c r="A18" s="16" t="s">
        <v>409</v>
      </c>
      <c r="B18" s="155">
        <v>49.667736021998167</v>
      </c>
      <c r="C18" s="155">
        <v>51.368166051863682</v>
      </c>
      <c r="D18" s="155">
        <v>42051.967358708192</v>
      </c>
      <c r="E18" s="155">
        <v>70555.980064308678</v>
      </c>
      <c r="F18" s="155">
        <v>1793</v>
      </c>
      <c r="G18" s="155">
        <v>2292.5</v>
      </c>
    </row>
    <row r="19" spans="1:7" s="6" customFormat="1" ht="22" customHeight="1" x14ac:dyDescent="0.35">
      <c r="A19" s="102" t="s">
        <v>410</v>
      </c>
      <c r="B19" s="149">
        <v>68.252129726498282</v>
      </c>
      <c r="C19" s="149">
        <v>69.495699617322771</v>
      </c>
      <c r="D19" s="149">
        <v>51460.463951387748</v>
      </c>
      <c r="E19" s="149">
        <v>146840.6342819758</v>
      </c>
      <c r="F19" s="149">
        <v>4258</v>
      </c>
      <c r="G19" s="149">
        <v>6335.5</v>
      </c>
    </row>
    <row r="20" spans="1:7" s="6" customFormat="1" ht="22" customHeight="1" x14ac:dyDescent="0.35">
      <c r="A20" s="16" t="s">
        <v>411</v>
      </c>
      <c r="B20" s="155">
        <v>66.328272666300833</v>
      </c>
      <c r="C20" s="155">
        <v>68.489341983317885</v>
      </c>
      <c r="D20" s="155">
        <v>44830.660431125616</v>
      </c>
      <c r="E20" s="155">
        <v>69852.717726657647</v>
      </c>
      <c r="F20" s="155">
        <v>2244</v>
      </c>
      <c r="G20" s="155">
        <v>3470</v>
      </c>
    </row>
    <row r="21" spans="1:7" s="6" customFormat="1" ht="22" customHeight="1" x14ac:dyDescent="0.35">
      <c r="A21" s="102" t="s">
        <v>412</v>
      </c>
      <c r="B21" s="149">
        <v>65.150228719666231</v>
      </c>
      <c r="C21" s="149">
        <v>65.413215232783841</v>
      </c>
      <c r="D21" s="149">
        <v>78162.714464440374</v>
      </c>
      <c r="E21" s="149">
        <v>184519.55447915578</v>
      </c>
      <c r="F21" s="149">
        <v>2801</v>
      </c>
      <c r="G21" s="149">
        <v>4495</v>
      </c>
    </row>
    <row r="22" spans="1:7" s="6" customFormat="1" ht="22" customHeight="1" x14ac:dyDescent="0.35">
      <c r="A22" s="16" t="s">
        <v>413</v>
      </c>
      <c r="B22" s="155">
        <v>59.22974767596282</v>
      </c>
      <c r="C22" s="155">
        <v>60.828588258393879</v>
      </c>
      <c r="D22" s="155">
        <v>36295.521341969776</v>
      </c>
      <c r="E22" s="155">
        <v>82058.741042608133</v>
      </c>
      <c r="F22" s="155">
        <v>1640</v>
      </c>
      <c r="G22" s="155">
        <v>2440</v>
      </c>
    </row>
    <row r="23" spans="1:7" s="6" customFormat="1" ht="22" customHeight="1" x14ac:dyDescent="0.35">
      <c r="A23" s="102" t="s">
        <v>414</v>
      </c>
      <c r="B23" s="149">
        <v>41.751387591361208</v>
      </c>
      <c r="C23" s="149">
        <v>46.082015940237262</v>
      </c>
      <c r="D23" s="149">
        <v>35622.060612043439</v>
      </c>
      <c r="E23" s="149">
        <v>65662.599120954386</v>
      </c>
      <c r="F23" s="149">
        <v>1293</v>
      </c>
      <c r="G23" s="149">
        <v>1542</v>
      </c>
    </row>
    <row r="24" spans="1:7" s="6" customFormat="1" ht="22" customHeight="1" x14ac:dyDescent="0.35">
      <c r="A24" s="16" t="s">
        <v>415</v>
      </c>
      <c r="B24" s="155">
        <v>67.660614137375745</v>
      </c>
      <c r="C24" s="155">
        <v>69.276278001148768</v>
      </c>
      <c r="D24" s="155">
        <v>48842.840951990154</v>
      </c>
      <c r="E24" s="155">
        <v>111920.57366719177</v>
      </c>
      <c r="F24" s="155">
        <v>2992</v>
      </c>
      <c r="G24" s="155">
        <v>4594</v>
      </c>
    </row>
    <row r="25" spans="1:7" s="6" customFormat="1" ht="22" customHeight="1" x14ac:dyDescent="0.35">
      <c r="A25" s="102" t="s">
        <v>416</v>
      </c>
      <c r="B25" s="149">
        <v>77.504824105685017</v>
      </c>
      <c r="C25" s="149">
        <v>79.566956387970151</v>
      </c>
      <c r="D25" s="149">
        <v>78086.406444508277</v>
      </c>
      <c r="E25" s="149">
        <v>150448.0230557301</v>
      </c>
      <c r="F25" s="149">
        <v>5975</v>
      </c>
      <c r="G25" s="149">
        <v>8842</v>
      </c>
    </row>
    <row r="26" spans="1:7" s="6" customFormat="1" ht="22" customHeight="1" x14ac:dyDescent="0.35">
      <c r="A26" s="16" t="s">
        <v>417</v>
      </c>
      <c r="B26" s="155">
        <v>56.23319411865667</v>
      </c>
      <c r="C26" s="155">
        <v>58.113011923276318</v>
      </c>
      <c r="D26" s="155">
        <v>42851.641977820735</v>
      </c>
      <c r="E26" s="155">
        <v>63350.253543463179</v>
      </c>
      <c r="F26" s="155">
        <v>1874</v>
      </c>
      <c r="G26" s="155">
        <v>2726</v>
      </c>
    </row>
    <row r="27" spans="1:7" s="6" customFormat="1" ht="22" customHeight="1" x14ac:dyDescent="0.35">
      <c r="A27" s="102" t="s">
        <v>418</v>
      </c>
      <c r="B27" s="149">
        <v>56.172607879924954</v>
      </c>
      <c r="C27" s="149">
        <v>57.85034013605442</v>
      </c>
      <c r="D27" s="149">
        <v>40698.860053440214</v>
      </c>
      <c r="E27" s="149">
        <v>77295.706020696147</v>
      </c>
      <c r="F27" s="149">
        <v>2083.5</v>
      </c>
      <c r="G27" s="149">
        <v>2637</v>
      </c>
    </row>
    <row r="28" spans="1:7" s="6" customFormat="1" ht="22" customHeight="1" x14ac:dyDescent="0.35">
      <c r="A28" s="16" t="s">
        <v>419</v>
      </c>
      <c r="B28" s="155">
        <v>73.104914547387352</v>
      </c>
      <c r="C28" s="155">
        <v>73.468716599523148</v>
      </c>
      <c r="D28" s="155">
        <v>41617.869463087249</v>
      </c>
      <c r="E28" s="155">
        <v>97233.602842435095</v>
      </c>
      <c r="F28" s="155">
        <v>3322.5</v>
      </c>
      <c r="G28" s="155">
        <v>4662.5</v>
      </c>
    </row>
    <row r="29" spans="1:7" s="6" customFormat="1" ht="22" customHeight="1" x14ac:dyDescent="0.35">
      <c r="A29" s="102" t="s">
        <v>420</v>
      </c>
      <c r="B29" s="149">
        <v>76.033981667784488</v>
      </c>
      <c r="C29" s="149">
        <v>78.20754716981132</v>
      </c>
      <c r="D29" s="149">
        <v>81139.441634813295</v>
      </c>
      <c r="E29" s="149">
        <v>175203.88449939687</v>
      </c>
      <c r="F29" s="149">
        <v>5313</v>
      </c>
      <c r="G29" s="149">
        <v>8321.5</v>
      </c>
    </row>
    <row r="30" spans="1:7" s="6" customFormat="1" ht="22" customHeight="1" x14ac:dyDescent="0.35">
      <c r="A30" s="16" t="s">
        <v>421</v>
      </c>
      <c r="B30" s="155">
        <v>72.253707946460864</v>
      </c>
      <c r="C30" s="155">
        <v>72.764006995959235</v>
      </c>
      <c r="D30" s="155">
        <v>54090.66213284379</v>
      </c>
      <c r="E30" s="155">
        <v>158917.36759220887</v>
      </c>
      <c r="F30" s="155">
        <v>3645.5</v>
      </c>
      <c r="G30" s="155">
        <v>5949</v>
      </c>
    </row>
    <row r="31" spans="1:7" s="6" customFormat="1" ht="22" customHeight="1" thickBot="1" x14ac:dyDescent="0.4">
      <c r="A31" s="102" t="s">
        <v>422</v>
      </c>
      <c r="B31" s="149">
        <v>70.744838194403357</v>
      </c>
      <c r="C31" s="149">
        <v>71.457785568215016</v>
      </c>
      <c r="D31" s="149">
        <v>49862.136143167751</v>
      </c>
      <c r="E31" s="149">
        <v>146908.77890433359</v>
      </c>
      <c r="F31" s="149">
        <v>3220.5</v>
      </c>
      <c r="G31" s="149">
        <v>5072.5</v>
      </c>
    </row>
    <row r="32" spans="1:7" s="6" customFormat="1" ht="22" customHeight="1" x14ac:dyDescent="0.35">
      <c r="A32" s="27" t="s">
        <v>21</v>
      </c>
      <c r="B32" s="95">
        <v>63.430450107558798</v>
      </c>
      <c r="C32" s="95">
        <v>64.308628262336057</v>
      </c>
      <c r="D32" s="95">
        <v>69745.830437318597</v>
      </c>
      <c r="E32" s="95">
        <v>155062.53856371998</v>
      </c>
      <c r="F32" s="95">
        <v>2845</v>
      </c>
      <c r="G32" s="96">
        <v>4328</v>
      </c>
    </row>
    <row r="33" spans="1:7" s="6" customFormat="1" ht="22" customHeight="1" thickBot="1" x14ac:dyDescent="0.4">
      <c r="A33" s="97" t="s">
        <v>22</v>
      </c>
      <c r="B33" s="98">
        <v>61.56028271749561</v>
      </c>
      <c r="C33" s="98">
        <v>63.596257035119386</v>
      </c>
      <c r="D33" s="98">
        <v>44293.657051489179</v>
      </c>
      <c r="E33" s="98">
        <v>93823.434714490882</v>
      </c>
      <c r="F33" s="98">
        <v>1417</v>
      </c>
      <c r="G33" s="99">
        <v>2137</v>
      </c>
    </row>
    <row r="34" spans="1:7" ht="15.5" x14ac:dyDescent="0.4">
      <c r="A34" s="4"/>
    </row>
    <row r="35" spans="1:7" x14ac:dyDescent="0.35">
      <c r="A35" s="2" t="s">
        <v>305</v>
      </c>
    </row>
    <row r="36" spans="1:7" x14ac:dyDescent="0.35">
      <c r="A36" s="2"/>
    </row>
    <row r="37" spans="1:7" x14ac:dyDescent="0.35">
      <c r="A37" s="2" t="s">
        <v>93</v>
      </c>
    </row>
    <row r="38" spans="1:7" ht="15.5" x14ac:dyDescent="0.4">
      <c r="A38" s="4"/>
    </row>
    <row r="39" spans="1:7" ht="15.5" x14ac:dyDescent="0.35">
      <c r="A39" s="5" t="s">
        <v>23</v>
      </c>
    </row>
    <row r="40" spans="1:7" x14ac:dyDescent="0.35">
      <c r="A40" s="6" t="s">
        <v>167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306</v>
      </c>
      <c r="G2" s="7"/>
      <c r="N2" s="3" t="s">
        <v>309</v>
      </c>
    </row>
    <row r="3" spans="1:18" ht="16" thickBot="1" x14ac:dyDescent="0.45">
      <c r="A3" s="4" t="s">
        <v>97</v>
      </c>
      <c r="N3" s="4" t="s">
        <v>97</v>
      </c>
    </row>
    <row r="4" spans="1:18" s="6" customFormat="1" ht="22" customHeight="1" thickBot="1" x14ac:dyDescent="0.4">
      <c r="A4" s="9"/>
      <c r="B4" s="159" t="s">
        <v>90</v>
      </c>
      <c r="C4" s="161"/>
      <c r="D4" s="159" t="s">
        <v>101</v>
      </c>
      <c r="E4" s="160"/>
      <c r="N4" s="9"/>
      <c r="O4" s="159" t="s">
        <v>90</v>
      </c>
      <c r="P4" s="161"/>
      <c r="Q4" s="159" t="s">
        <v>101</v>
      </c>
      <c r="R4" s="160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98</v>
      </c>
      <c r="B6" s="36">
        <v>23</v>
      </c>
      <c r="C6" s="36">
        <v>2</v>
      </c>
      <c r="D6" s="156" t="s">
        <v>443</v>
      </c>
      <c r="E6" s="156" t="s">
        <v>442</v>
      </c>
      <c r="N6" s="46" t="s">
        <v>98</v>
      </c>
      <c r="O6" s="36">
        <v>21</v>
      </c>
      <c r="P6" s="36">
        <v>2</v>
      </c>
      <c r="Q6" s="156" t="s">
        <v>449</v>
      </c>
      <c r="R6" s="156" t="s">
        <v>448</v>
      </c>
    </row>
    <row r="7" spans="1:18" s="6" customFormat="1" ht="22" customHeight="1" thickBot="1" x14ac:dyDescent="0.4">
      <c r="A7" s="54" t="s">
        <v>22</v>
      </c>
      <c r="B7" s="68">
        <v>19</v>
      </c>
      <c r="C7" s="68">
        <v>2</v>
      </c>
      <c r="D7" s="68" t="s">
        <v>380</v>
      </c>
      <c r="E7" s="144" t="s">
        <v>381</v>
      </c>
      <c r="F7" s="143"/>
      <c r="N7" s="54" t="s">
        <v>22</v>
      </c>
      <c r="O7" s="68">
        <v>18</v>
      </c>
      <c r="P7" s="68">
        <v>2</v>
      </c>
      <c r="Q7" s="68" t="s">
        <v>386</v>
      </c>
      <c r="R7" s="145" t="s">
        <v>381</v>
      </c>
    </row>
    <row r="8" spans="1:18" ht="15.5" x14ac:dyDescent="0.4">
      <c r="A8" s="4"/>
      <c r="N8" s="4"/>
    </row>
    <row r="9" spans="1:18" x14ac:dyDescent="0.35">
      <c r="A9" s="2" t="s">
        <v>104</v>
      </c>
      <c r="N9" s="2" t="s">
        <v>104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307</v>
      </c>
      <c r="H12" s="7"/>
      <c r="I12" s="7"/>
      <c r="J12" s="7"/>
      <c r="N12" s="3" t="s">
        <v>310</v>
      </c>
    </row>
    <row r="13" spans="1:18" ht="16" thickBot="1" x14ac:dyDescent="0.45">
      <c r="A13" s="4" t="s">
        <v>97</v>
      </c>
      <c r="N13" s="4" t="s">
        <v>97</v>
      </c>
    </row>
    <row r="14" spans="1:18" s="6" customFormat="1" ht="22" customHeight="1" thickBot="1" x14ac:dyDescent="0.4">
      <c r="A14" s="9"/>
      <c r="B14" s="159" t="s">
        <v>90</v>
      </c>
      <c r="C14" s="161"/>
      <c r="D14" s="159" t="s">
        <v>101</v>
      </c>
      <c r="E14" s="160"/>
      <c r="N14" s="9"/>
      <c r="O14" s="159" t="s">
        <v>90</v>
      </c>
      <c r="P14" s="161"/>
      <c r="Q14" s="159" t="s">
        <v>101</v>
      </c>
      <c r="R14" s="160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98</v>
      </c>
      <c r="B16" s="36">
        <v>36</v>
      </c>
      <c r="C16" s="36">
        <v>18</v>
      </c>
      <c r="D16" s="156" t="s">
        <v>445</v>
      </c>
      <c r="E16" s="156" t="s">
        <v>444</v>
      </c>
      <c r="N16" s="46" t="s">
        <v>98</v>
      </c>
      <c r="O16" s="36">
        <v>36</v>
      </c>
      <c r="P16" s="36">
        <v>19</v>
      </c>
      <c r="Q16" s="156" t="s">
        <v>451</v>
      </c>
      <c r="R16" s="156" t="s">
        <v>450</v>
      </c>
    </row>
    <row r="17" spans="1:18" s="6" customFormat="1" ht="22" customHeight="1" thickBot="1" x14ac:dyDescent="0.4">
      <c r="A17" s="54" t="s">
        <v>22</v>
      </c>
      <c r="B17" s="68">
        <v>32</v>
      </c>
      <c r="C17" s="68">
        <v>16</v>
      </c>
      <c r="D17" s="68" t="s">
        <v>382</v>
      </c>
      <c r="E17" s="69" t="s">
        <v>383</v>
      </c>
      <c r="N17" s="54" t="s">
        <v>22</v>
      </c>
      <c r="O17" s="68">
        <v>31</v>
      </c>
      <c r="P17" s="68">
        <v>17</v>
      </c>
      <c r="Q17" s="68" t="s">
        <v>387</v>
      </c>
      <c r="R17" s="69" t="s">
        <v>383</v>
      </c>
    </row>
    <row r="18" spans="1:18" ht="15.5" x14ac:dyDescent="0.4">
      <c r="A18" s="4"/>
      <c r="N18" s="4"/>
    </row>
    <row r="19" spans="1:18" x14ac:dyDescent="0.35">
      <c r="A19" s="2" t="s">
        <v>105</v>
      </c>
      <c r="N19" s="2" t="s">
        <v>105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308</v>
      </c>
      <c r="N22" s="3" t="s">
        <v>311</v>
      </c>
    </row>
    <row r="23" spans="1:18" ht="16" thickBot="1" x14ac:dyDescent="0.45">
      <c r="A23" s="4" t="s">
        <v>97</v>
      </c>
      <c r="N23" s="4" t="s">
        <v>97</v>
      </c>
    </row>
    <row r="24" spans="1:18" s="6" customFormat="1" ht="22" customHeight="1" thickBot="1" x14ac:dyDescent="0.4">
      <c r="A24" s="9"/>
      <c r="B24" s="159" t="s">
        <v>90</v>
      </c>
      <c r="C24" s="161"/>
      <c r="D24" s="159" t="s">
        <v>101</v>
      </c>
      <c r="E24" s="160"/>
      <c r="H24" s="26"/>
      <c r="I24" s="26"/>
      <c r="J24" s="26"/>
      <c r="K24" s="26"/>
      <c r="N24" s="9"/>
      <c r="O24" s="159" t="s">
        <v>90</v>
      </c>
      <c r="P24" s="161"/>
      <c r="Q24" s="159" t="s">
        <v>101</v>
      </c>
      <c r="R24" s="160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98</v>
      </c>
      <c r="B26" s="36">
        <v>10</v>
      </c>
      <c r="C26" s="36">
        <v>10</v>
      </c>
      <c r="D26" s="156" t="s">
        <v>447</v>
      </c>
      <c r="E26" s="156" t="s">
        <v>446</v>
      </c>
      <c r="N26" s="46" t="s">
        <v>98</v>
      </c>
      <c r="O26" s="36">
        <v>10</v>
      </c>
      <c r="P26" s="36">
        <v>11</v>
      </c>
      <c r="Q26" s="156" t="s">
        <v>446</v>
      </c>
      <c r="R26" s="156" t="s">
        <v>452</v>
      </c>
    </row>
    <row r="27" spans="1:18" s="6" customFormat="1" ht="22" customHeight="1" thickBot="1" x14ac:dyDescent="0.4">
      <c r="A27" s="54" t="s">
        <v>22</v>
      </c>
      <c r="B27" s="68">
        <v>10</v>
      </c>
      <c r="C27" s="68">
        <v>10</v>
      </c>
      <c r="D27" s="144" t="s">
        <v>384</v>
      </c>
      <c r="E27" s="145" t="s">
        <v>385</v>
      </c>
      <c r="N27" s="54" t="s">
        <v>22</v>
      </c>
      <c r="O27" s="68">
        <v>10</v>
      </c>
      <c r="P27" s="68">
        <v>9</v>
      </c>
      <c r="Q27" s="144" t="s">
        <v>385</v>
      </c>
      <c r="R27" s="145" t="s">
        <v>385</v>
      </c>
    </row>
    <row r="28" spans="1:18" ht="15.5" x14ac:dyDescent="0.4">
      <c r="A28" s="4"/>
      <c r="N28" s="4"/>
    </row>
    <row r="29" spans="1:18" x14ac:dyDescent="0.35">
      <c r="A29" s="2" t="s">
        <v>106</v>
      </c>
      <c r="N29" s="2" t="s">
        <v>106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318</v>
      </c>
      <c r="N32" s="6" t="s">
        <v>319</v>
      </c>
    </row>
  </sheetData>
  <mergeCells count="12">
    <mergeCell ref="B4:C4"/>
    <mergeCell ref="D4:E4"/>
    <mergeCell ref="B14:C14"/>
    <mergeCell ref="D14:E14"/>
    <mergeCell ref="B24:C24"/>
    <mergeCell ref="D24:E24"/>
    <mergeCell ref="O4:P4"/>
    <mergeCell ref="Q4:R4"/>
    <mergeCell ref="O14:P14"/>
    <mergeCell ref="Q14:R14"/>
    <mergeCell ref="O24:P24"/>
    <mergeCell ref="Q24:R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320</v>
      </c>
      <c r="G2" s="7"/>
      <c r="H2" s="7"/>
      <c r="I2" s="7"/>
      <c r="J2" s="3" t="s">
        <v>322</v>
      </c>
      <c r="P2" s="7"/>
      <c r="Q2" s="7"/>
    </row>
    <row r="3" spans="1:17" ht="16" thickBot="1" x14ac:dyDescent="0.45">
      <c r="A3" s="4" t="s">
        <v>97</v>
      </c>
      <c r="G3" s="7"/>
      <c r="H3" s="7"/>
      <c r="I3" s="7"/>
      <c r="J3" s="4" t="s">
        <v>97</v>
      </c>
      <c r="P3" s="7"/>
      <c r="Q3" s="7"/>
    </row>
    <row r="4" spans="1:17" s="6" customFormat="1" ht="22" customHeight="1" thickBot="1" x14ac:dyDescent="0.4">
      <c r="A4" s="9"/>
      <c r="B4" s="159" t="s">
        <v>90</v>
      </c>
      <c r="C4" s="161"/>
      <c r="D4" s="159" t="s">
        <v>101</v>
      </c>
      <c r="E4" s="160"/>
      <c r="G4" s="26"/>
      <c r="H4" s="26"/>
      <c r="I4" s="26"/>
      <c r="J4" s="9"/>
      <c r="K4" s="159" t="s">
        <v>90</v>
      </c>
      <c r="L4" s="161"/>
      <c r="M4" s="159" t="s">
        <v>101</v>
      </c>
      <c r="N4" s="160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98</v>
      </c>
      <c r="B6" s="101">
        <v>8.6999999999999993</v>
      </c>
      <c r="C6" s="56">
        <v>1.5</v>
      </c>
      <c r="D6" s="156" t="s">
        <v>454</v>
      </c>
      <c r="E6" s="156" t="s">
        <v>453</v>
      </c>
      <c r="G6" s="26"/>
      <c r="H6" s="26"/>
      <c r="I6" s="26"/>
      <c r="J6" s="46" t="s">
        <v>98</v>
      </c>
      <c r="K6" s="101">
        <v>7.7</v>
      </c>
      <c r="L6" s="56">
        <v>1.2</v>
      </c>
      <c r="M6" s="156" t="s">
        <v>458</v>
      </c>
      <c r="N6" s="156" t="s">
        <v>457</v>
      </c>
      <c r="P6" s="26"/>
      <c r="Q6" s="26"/>
    </row>
    <row r="7" spans="1:17" s="6" customFormat="1" ht="22" customHeight="1" thickBot="1" x14ac:dyDescent="0.4">
      <c r="A7" s="54" t="s">
        <v>22</v>
      </c>
      <c r="B7" s="57">
        <v>7.7</v>
      </c>
      <c r="C7" s="57">
        <v>1.2</v>
      </c>
      <c r="D7" s="68" t="s">
        <v>394</v>
      </c>
      <c r="E7" s="69" t="s">
        <v>395</v>
      </c>
      <c r="G7" s="26"/>
      <c r="H7" s="26"/>
      <c r="I7" s="26"/>
      <c r="J7" s="54" t="s">
        <v>22</v>
      </c>
      <c r="K7" s="57">
        <v>7.5</v>
      </c>
      <c r="L7" s="57">
        <v>1.1000000000000001</v>
      </c>
      <c r="M7" s="68" t="s">
        <v>390</v>
      </c>
      <c r="N7" s="69" t="s">
        <v>391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99</v>
      </c>
      <c r="G9" s="7"/>
      <c r="H9" s="7"/>
      <c r="I9" s="7"/>
      <c r="J9" s="2" t="s">
        <v>99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321</v>
      </c>
      <c r="G12" s="7"/>
      <c r="H12" s="7"/>
      <c r="I12" s="7"/>
      <c r="J12" s="3" t="s">
        <v>325</v>
      </c>
      <c r="P12" s="7"/>
      <c r="Q12" s="7"/>
    </row>
    <row r="13" spans="1:17" ht="16" thickBot="1" x14ac:dyDescent="0.45">
      <c r="A13" s="4" t="s">
        <v>97</v>
      </c>
      <c r="G13" s="7"/>
      <c r="H13" s="7"/>
      <c r="I13" s="7"/>
      <c r="J13" s="4" t="s">
        <v>97</v>
      </c>
      <c r="P13" s="7"/>
      <c r="Q13" s="7"/>
    </row>
    <row r="14" spans="1:17" s="6" customFormat="1" ht="22" customHeight="1" thickBot="1" x14ac:dyDescent="0.4">
      <c r="A14" s="9"/>
      <c r="B14" s="159" t="s">
        <v>90</v>
      </c>
      <c r="C14" s="161"/>
      <c r="D14" s="159" t="s">
        <v>101</v>
      </c>
      <c r="E14" s="160"/>
      <c r="J14" s="9"/>
      <c r="K14" s="159" t="s">
        <v>90</v>
      </c>
      <c r="L14" s="161"/>
      <c r="M14" s="159" t="s">
        <v>101</v>
      </c>
      <c r="N14" s="160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98</v>
      </c>
      <c r="B16" s="56">
        <v>2.4</v>
      </c>
      <c r="C16" s="56">
        <v>4.0999999999999996</v>
      </c>
      <c r="D16" s="156" t="s">
        <v>456</v>
      </c>
      <c r="E16" s="156" t="s">
        <v>455</v>
      </c>
      <c r="J16" s="46" t="s">
        <v>98</v>
      </c>
      <c r="K16" s="56">
        <v>2.1</v>
      </c>
      <c r="L16" s="56">
        <v>4</v>
      </c>
      <c r="M16" s="156" t="s">
        <v>460</v>
      </c>
      <c r="N16" s="156" t="s">
        <v>459</v>
      </c>
    </row>
    <row r="17" spans="1:14" s="6" customFormat="1" ht="22" customHeight="1" thickBot="1" x14ac:dyDescent="0.4">
      <c r="A17" s="54" t="s">
        <v>22</v>
      </c>
      <c r="B17" s="57">
        <v>2.2000000000000002</v>
      </c>
      <c r="C17" s="57">
        <v>3.5</v>
      </c>
      <c r="D17" s="68" t="s">
        <v>392</v>
      </c>
      <c r="E17" s="69" t="s">
        <v>393</v>
      </c>
      <c r="J17" s="54" t="s">
        <v>22</v>
      </c>
      <c r="K17" s="57">
        <v>2.1</v>
      </c>
      <c r="L17" s="57">
        <v>3.5</v>
      </c>
      <c r="M17" s="68" t="s">
        <v>388</v>
      </c>
      <c r="N17" s="69" t="s">
        <v>389</v>
      </c>
    </row>
    <row r="18" spans="1:14" ht="15.5" x14ac:dyDescent="0.4">
      <c r="A18" s="4"/>
      <c r="J18" s="4"/>
    </row>
    <row r="19" spans="1:14" x14ac:dyDescent="0.35">
      <c r="A19" s="2" t="s">
        <v>100</v>
      </c>
      <c r="J19" s="2" t="s">
        <v>100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318</v>
      </c>
      <c r="J22" s="6" t="s">
        <v>319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1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328</v>
      </c>
      <c r="B2" s="7"/>
      <c r="C2" s="7"/>
    </row>
    <row r="3" spans="1:9" ht="16" thickBot="1" x14ac:dyDescent="0.45">
      <c r="A3" s="4" t="s">
        <v>119</v>
      </c>
      <c r="B3" s="7"/>
      <c r="C3" s="7"/>
    </row>
    <row r="4" spans="1:9" s="6" customFormat="1" ht="22" customHeight="1" thickBot="1" x14ac:dyDescent="0.4">
      <c r="A4" s="9"/>
      <c r="B4" s="159" t="s">
        <v>396</v>
      </c>
      <c r="C4" s="160"/>
      <c r="D4" s="160"/>
      <c r="E4" s="160"/>
      <c r="F4" s="159" t="s">
        <v>22</v>
      </c>
      <c r="G4" s="160"/>
      <c r="H4" s="160"/>
      <c r="I4" s="160"/>
    </row>
    <row r="5" spans="1:9" s="6" customFormat="1" ht="44.15" customHeight="1" thickBot="1" x14ac:dyDescent="0.4">
      <c r="A5" s="13"/>
      <c r="B5" s="159" t="s">
        <v>76</v>
      </c>
      <c r="C5" s="160"/>
      <c r="D5" s="162" t="s">
        <v>107</v>
      </c>
      <c r="E5" s="163"/>
      <c r="F5" s="159" t="s">
        <v>76</v>
      </c>
      <c r="G5" s="160"/>
      <c r="H5" s="162" t="s">
        <v>107</v>
      </c>
      <c r="I5" s="164"/>
    </row>
    <row r="6" spans="1:9" s="6" customFormat="1" ht="44.15" customHeight="1" thickBot="1" x14ac:dyDescent="0.4">
      <c r="A6" s="13" t="s">
        <v>0</v>
      </c>
      <c r="B6" s="23" t="s">
        <v>108</v>
      </c>
      <c r="C6" s="24" t="s">
        <v>109</v>
      </c>
      <c r="D6" s="23" t="s">
        <v>108</v>
      </c>
      <c r="E6" s="24" t="s">
        <v>109</v>
      </c>
      <c r="F6" s="23" t="s">
        <v>108</v>
      </c>
      <c r="G6" s="24" t="s">
        <v>109</v>
      </c>
      <c r="H6" s="23" t="s">
        <v>108</v>
      </c>
      <c r="I6" s="24" t="s">
        <v>109</v>
      </c>
    </row>
    <row r="7" spans="1:9" s="6" customFormat="1" ht="22" customHeight="1" x14ac:dyDescent="0.35">
      <c r="A7" s="46" t="s">
        <v>110</v>
      </c>
      <c r="B7" s="36">
        <v>561</v>
      </c>
      <c r="C7" s="36">
        <v>888</v>
      </c>
      <c r="D7" s="36">
        <v>22.767713920630801</v>
      </c>
      <c r="E7" s="36">
        <v>36.038734334260504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111</v>
      </c>
      <c r="B8" s="64">
        <v>441</v>
      </c>
      <c r="C8" s="64">
        <v>482</v>
      </c>
      <c r="D8" s="64">
        <v>17.8976146862713</v>
      </c>
      <c r="E8" s="64">
        <v>19.561565258010798</v>
      </c>
      <c r="F8" s="64">
        <v>2115</v>
      </c>
      <c r="G8" s="65">
        <v>2378</v>
      </c>
      <c r="H8" s="65">
        <v>20.306460493205002</v>
      </c>
      <c r="I8" s="65">
        <v>22.8315664552442</v>
      </c>
    </row>
    <row r="9" spans="1:9" s="6" customFormat="1" ht="22" customHeight="1" thickBot="1" x14ac:dyDescent="0.4">
      <c r="A9" s="17" t="s">
        <v>158</v>
      </c>
      <c r="B9" s="64">
        <v>120</v>
      </c>
      <c r="C9" s="64">
        <v>406</v>
      </c>
      <c r="D9" s="64">
        <v>4.87009923435952</v>
      </c>
      <c r="E9" s="64">
        <v>16.477169076249702</v>
      </c>
      <c r="F9" s="64">
        <v>495</v>
      </c>
      <c r="G9" s="65">
        <v>1655</v>
      </c>
      <c r="H9" s="65">
        <v>4.7525758601118202</v>
      </c>
      <c r="I9" s="65">
        <v>15.889925350474901</v>
      </c>
    </row>
    <row r="10" spans="1:9" s="6" customFormat="1" ht="22" customHeight="1" x14ac:dyDescent="0.35">
      <c r="A10" s="46" t="s">
        <v>112</v>
      </c>
      <c r="B10" s="36">
        <v>8603</v>
      </c>
      <c r="C10" s="36">
        <v>8806</v>
      </c>
      <c r="D10" s="36">
        <v>349.14553094329199</v>
      </c>
      <c r="E10" s="36">
        <v>357.38411548141602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113</v>
      </c>
      <c r="B11" s="64">
        <v>3858</v>
      </c>
      <c r="C11" s="64">
        <v>998</v>
      </c>
      <c r="D11" s="64">
        <v>156.57369038465899</v>
      </c>
      <c r="E11" s="64">
        <v>40.502991965756699</v>
      </c>
      <c r="F11" s="64">
        <v>13583</v>
      </c>
      <c r="G11" s="65">
        <v>2954</v>
      </c>
      <c r="H11" s="64">
        <v>130.412601834139</v>
      </c>
      <c r="I11" s="65">
        <v>28.3618365470107</v>
      </c>
    </row>
    <row r="12" spans="1:9" s="6" customFormat="1" ht="22" customHeight="1" x14ac:dyDescent="0.35">
      <c r="A12" s="17" t="s">
        <v>156</v>
      </c>
      <c r="B12" s="64">
        <v>1057</v>
      </c>
      <c r="C12" s="64">
        <v>464</v>
      </c>
      <c r="D12" s="64">
        <v>42.897457422650099</v>
      </c>
      <c r="E12" s="64">
        <v>18.831050372856801</v>
      </c>
      <c r="F12" s="64">
        <v>3336</v>
      </c>
      <c r="G12" s="65">
        <v>1729</v>
      </c>
      <c r="H12" s="64">
        <v>32.029480948147501</v>
      </c>
      <c r="I12" s="65">
        <v>16.6004114386532</v>
      </c>
    </row>
    <row r="13" spans="1:9" s="6" customFormat="1" ht="22" customHeight="1" x14ac:dyDescent="0.35">
      <c r="A13" s="17" t="s">
        <v>157</v>
      </c>
      <c r="B13" s="64">
        <v>1793</v>
      </c>
      <c r="C13" s="64">
        <v>1946</v>
      </c>
      <c r="D13" s="64">
        <v>72.767399393388601</v>
      </c>
      <c r="E13" s="64">
        <v>78.976775917196903</v>
      </c>
      <c r="F13" s="64">
        <v>6898</v>
      </c>
      <c r="G13" s="65">
        <v>8397</v>
      </c>
      <c r="H13" s="64">
        <v>66.228824814245101</v>
      </c>
      <c r="I13" s="65">
        <v>80.620968681533199</v>
      </c>
    </row>
    <row r="14" spans="1:9" s="6" customFormat="1" ht="22" customHeight="1" thickBot="1" x14ac:dyDescent="0.4">
      <c r="A14" s="54" t="s">
        <v>158</v>
      </c>
      <c r="B14" s="68">
        <v>1895</v>
      </c>
      <c r="C14" s="68">
        <v>5398</v>
      </c>
      <c r="D14" s="68">
        <v>76.906983742594207</v>
      </c>
      <c r="E14" s="68">
        <v>219.07329722560601</v>
      </c>
      <c r="F14" s="68">
        <v>5440</v>
      </c>
      <c r="G14" s="69">
        <v>15744</v>
      </c>
      <c r="H14" s="68">
        <v>52.230328644461203</v>
      </c>
      <c r="I14" s="69">
        <v>151.16071584161699</v>
      </c>
    </row>
    <row r="15" spans="1:9" ht="15.5" x14ac:dyDescent="0.4">
      <c r="A15" s="4"/>
    </row>
    <row r="16" spans="1:9" x14ac:dyDescent="0.35">
      <c r="A16" s="2" t="s">
        <v>114</v>
      </c>
    </row>
    <row r="17" spans="1:10" ht="15.5" x14ac:dyDescent="0.4">
      <c r="A17" s="4"/>
    </row>
    <row r="18" spans="1:10" x14ac:dyDescent="0.35">
      <c r="A18" s="2" t="s">
        <v>115</v>
      </c>
    </row>
    <row r="19" spans="1:10" ht="15.5" x14ac:dyDescent="0.4">
      <c r="A19" s="4"/>
    </row>
    <row r="20" spans="1:10" x14ac:dyDescent="0.35">
      <c r="A20" s="2" t="s">
        <v>116</v>
      </c>
    </row>
    <row r="21" spans="1:10" x14ac:dyDescent="0.35">
      <c r="A21" s="2" t="s">
        <v>149</v>
      </c>
    </row>
    <row r="22" spans="1:10" x14ac:dyDescent="0.35">
      <c r="A22" s="2" t="s">
        <v>117</v>
      </c>
    </row>
    <row r="23" spans="1:10" x14ac:dyDescent="0.35">
      <c r="A23" s="2" t="s">
        <v>118</v>
      </c>
      <c r="J23" s="7"/>
    </row>
    <row r="24" spans="1:10" x14ac:dyDescent="0.35">
      <c r="A24" s="2"/>
      <c r="J24" s="7"/>
    </row>
    <row r="25" spans="1:10" ht="15.5" x14ac:dyDescent="0.4">
      <c r="A25" s="4"/>
    </row>
    <row r="26" spans="1:10" ht="15.5" x14ac:dyDescent="0.35">
      <c r="A26" s="5" t="s">
        <v>23</v>
      </c>
    </row>
    <row r="27" spans="1:10" x14ac:dyDescent="0.35">
      <c r="A27" s="1" t="s">
        <v>166</v>
      </c>
    </row>
    <row r="29" spans="1:10" x14ac:dyDescent="0.35">
      <c r="A29" s="81"/>
    </row>
    <row r="30" spans="1:10" ht="16" x14ac:dyDescent="0.35">
      <c r="A30" s="80"/>
    </row>
    <row r="31" spans="1:10" x14ac:dyDescent="0.35">
      <c r="A31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41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265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397</v>
      </c>
      <c r="B5" s="21">
        <v>23.95</v>
      </c>
      <c r="C5" s="22">
        <v>17.62</v>
      </c>
    </row>
    <row r="6" spans="1:3" s="6" customFormat="1" ht="22" customHeight="1" x14ac:dyDescent="0.35">
      <c r="A6" s="102" t="s">
        <v>398</v>
      </c>
      <c r="B6" s="147">
        <v>10.8</v>
      </c>
      <c r="C6" s="148">
        <v>8.16</v>
      </c>
    </row>
    <row r="7" spans="1:3" s="6" customFormat="1" ht="22" customHeight="1" x14ac:dyDescent="0.35">
      <c r="A7" s="16" t="s">
        <v>399</v>
      </c>
      <c r="B7" s="21">
        <v>19.71</v>
      </c>
      <c r="C7" s="22">
        <v>11.85</v>
      </c>
    </row>
    <row r="8" spans="1:3" s="6" customFormat="1" ht="22" customHeight="1" x14ac:dyDescent="0.35">
      <c r="A8" s="102" t="s">
        <v>400</v>
      </c>
      <c r="B8" s="147">
        <v>25.24</v>
      </c>
      <c r="C8" s="148">
        <v>15.5</v>
      </c>
    </row>
    <row r="9" spans="1:3" s="6" customFormat="1" ht="22" customHeight="1" x14ac:dyDescent="0.35">
      <c r="A9" s="16" t="s">
        <v>401</v>
      </c>
      <c r="B9" s="21">
        <v>20.29</v>
      </c>
      <c r="C9" s="22">
        <v>14.33</v>
      </c>
    </row>
    <row r="10" spans="1:3" s="6" customFormat="1" ht="22" customHeight="1" x14ac:dyDescent="0.35">
      <c r="A10" s="102" t="s">
        <v>402</v>
      </c>
      <c r="B10" s="147">
        <v>22.81</v>
      </c>
      <c r="C10" s="148">
        <v>15.84</v>
      </c>
    </row>
    <row r="11" spans="1:3" s="6" customFormat="1" ht="22" customHeight="1" x14ac:dyDescent="0.35">
      <c r="A11" s="16" t="s">
        <v>403</v>
      </c>
      <c r="B11" s="21">
        <v>14.84</v>
      </c>
      <c r="C11" s="22">
        <v>10.41</v>
      </c>
    </row>
    <row r="12" spans="1:3" s="6" customFormat="1" ht="22" customHeight="1" x14ac:dyDescent="0.35">
      <c r="A12" s="102" t="s">
        <v>404</v>
      </c>
      <c r="B12" s="147">
        <v>15.28</v>
      </c>
      <c r="C12" s="148">
        <v>9.61</v>
      </c>
    </row>
    <row r="13" spans="1:3" s="6" customFormat="1" ht="22" customHeight="1" x14ac:dyDescent="0.35">
      <c r="A13" s="16" t="s">
        <v>405</v>
      </c>
      <c r="B13" s="21">
        <v>32.22</v>
      </c>
      <c r="C13" s="22">
        <v>21.99</v>
      </c>
    </row>
    <row r="14" spans="1:3" s="6" customFormat="1" ht="22" customHeight="1" x14ac:dyDescent="0.35">
      <c r="A14" s="102" t="s">
        <v>406</v>
      </c>
      <c r="B14" s="147">
        <v>18.25</v>
      </c>
      <c r="C14" s="148">
        <v>11.66</v>
      </c>
    </row>
    <row r="15" spans="1:3" s="6" customFormat="1" ht="22" customHeight="1" x14ac:dyDescent="0.35">
      <c r="A15" s="16" t="s">
        <v>407</v>
      </c>
      <c r="B15" s="21">
        <v>29.87</v>
      </c>
      <c r="C15" s="22">
        <v>19.45</v>
      </c>
    </row>
    <row r="16" spans="1:3" s="6" customFormat="1" ht="22" customHeight="1" x14ac:dyDescent="0.35">
      <c r="A16" s="102" t="s">
        <v>408</v>
      </c>
      <c r="B16" s="147">
        <v>18.690000000000001</v>
      </c>
      <c r="C16" s="148">
        <v>11</v>
      </c>
    </row>
    <row r="17" spans="1:3" s="6" customFormat="1" ht="22" customHeight="1" x14ac:dyDescent="0.35">
      <c r="A17" s="16" t="s">
        <v>409</v>
      </c>
      <c r="B17" s="21">
        <v>22.58</v>
      </c>
      <c r="C17" s="22">
        <v>16.77</v>
      </c>
    </row>
    <row r="18" spans="1:3" s="6" customFormat="1" ht="22" customHeight="1" x14ac:dyDescent="0.35">
      <c r="A18" s="102" t="s">
        <v>410</v>
      </c>
      <c r="B18" s="147">
        <v>18.96</v>
      </c>
      <c r="C18" s="148">
        <v>12.3</v>
      </c>
    </row>
    <row r="19" spans="1:3" s="6" customFormat="1" ht="22" customHeight="1" x14ac:dyDescent="0.35">
      <c r="A19" s="16" t="s">
        <v>411</v>
      </c>
      <c r="B19" s="21">
        <v>18.28</v>
      </c>
      <c r="C19" s="22">
        <v>11.39</v>
      </c>
    </row>
    <row r="20" spans="1:3" s="6" customFormat="1" ht="22" customHeight="1" x14ac:dyDescent="0.35">
      <c r="A20" s="102" t="s">
        <v>412</v>
      </c>
      <c r="B20" s="147">
        <v>18.510000000000002</v>
      </c>
      <c r="C20" s="148">
        <v>13.67</v>
      </c>
    </row>
    <row r="21" spans="1:3" s="6" customFormat="1" ht="22" customHeight="1" x14ac:dyDescent="0.35">
      <c r="A21" s="16" t="s">
        <v>413</v>
      </c>
      <c r="B21" s="21">
        <v>18.920000000000002</v>
      </c>
      <c r="C21" s="22">
        <v>13.92</v>
      </c>
    </row>
    <row r="22" spans="1:3" s="6" customFormat="1" ht="22" customHeight="1" x14ac:dyDescent="0.35">
      <c r="A22" s="102" t="s">
        <v>414</v>
      </c>
      <c r="B22" s="149">
        <v>22.37</v>
      </c>
      <c r="C22" s="148">
        <v>18.34</v>
      </c>
    </row>
    <row r="23" spans="1:3" s="6" customFormat="1" ht="22" customHeight="1" x14ac:dyDescent="0.35">
      <c r="A23" s="16" t="s">
        <v>415</v>
      </c>
      <c r="B23" s="21">
        <v>24.47</v>
      </c>
      <c r="C23" s="22">
        <v>14.68</v>
      </c>
    </row>
    <row r="24" spans="1:3" s="6" customFormat="1" ht="22" customHeight="1" x14ac:dyDescent="0.35">
      <c r="A24" s="102" t="s">
        <v>416</v>
      </c>
      <c r="B24" s="149">
        <v>16.36</v>
      </c>
      <c r="C24" s="148">
        <v>11.04</v>
      </c>
    </row>
    <row r="25" spans="1:3" s="6" customFormat="1" ht="22" customHeight="1" x14ac:dyDescent="0.35">
      <c r="A25" s="16" t="s">
        <v>417</v>
      </c>
      <c r="B25" s="21">
        <v>24.43</v>
      </c>
      <c r="C25" s="22">
        <v>15.99</v>
      </c>
    </row>
    <row r="26" spans="1:3" s="6" customFormat="1" ht="22" customHeight="1" x14ac:dyDescent="0.35">
      <c r="A26" s="102" t="s">
        <v>418</v>
      </c>
      <c r="B26" s="149">
        <v>26.53</v>
      </c>
      <c r="C26" s="148">
        <v>15.91</v>
      </c>
    </row>
    <row r="27" spans="1:3" s="6" customFormat="1" ht="22" customHeight="1" x14ac:dyDescent="0.35">
      <c r="A27" s="16" t="s">
        <v>419</v>
      </c>
      <c r="B27" s="21">
        <v>22.52</v>
      </c>
      <c r="C27" s="22">
        <v>13.56</v>
      </c>
    </row>
    <row r="28" spans="1:3" s="6" customFormat="1" ht="22" customHeight="1" x14ac:dyDescent="0.35">
      <c r="A28" s="102" t="s">
        <v>420</v>
      </c>
      <c r="B28" s="149">
        <v>15.85</v>
      </c>
      <c r="C28" s="148">
        <v>9.67</v>
      </c>
    </row>
    <row r="29" spans="1:3" s="6" customFormat="1" ht="22" customHeight="1" x14ac:dyDescent="0.35">
      <c r="A29" s="16" t="s">
        <v>421</v>
      </c>
      <c r="B29" s="21">
        <v>18.32</v>
      </c>
      <c r="C29" s="22">
        <v>12.51</v>
      </c>
    </row>
    <row r="30" spans="1:3" s="6" customFormat="1" ht="22" customHeight="1" thickBot="1" x14ac:dyDescent="0.4">
      <c r="A30" s="102" t="s">
        <v>422</v>
      </c>
      <c r="B30" s="149">
        <v>20.84</v>
      </c>
      <c r="C30" s="148">
        <v>13.78</v>
      </c>
    </row>
    <row r="31" spans="1:3" s="6" customFormat="1" ht="22" customHeight="1" x14ac:dyDescent="0.35">
      <c r="A31" s="141" t="s">
        <v>21</v>
      </c>
      <c r="B31" s="150">
        <v>19.97</v>
      </c>
      <c r="C31" s="151">
        <v>14.06</v>
      </c>
    </row>
    <row r="32" spans="1:3" s="6" customFormat="1" ht="22" customHeight="1" thickBot="1" x14ac:dyDescent="0.4">
      <c r="A32" s="28" t="s">
        <v>22</v>
      </c>
      <c r="B32" s="152">
        <v>26.35</v>
      </c>
      <c r="C32" s="29">
        <v>17.78</v>
      </c>
    </row>
    <row r="34" spans="1:3" x14ac:dyDescent="0.35">
      <c r="A34" s="2" t="s">
        <v>25</v>
      </c>
      <c r="B34" s="2"/>
      <c r="C34" s="2"/>
    </row>
    <row r="35" spans="1:3" s="1" customFormat="1" x14ac:dyDescent="0.35">
      <c r="A35" s="2" t="s">
        <v>26</v>
      </c>
      <c r="B35" s="2"/>
      <c r="C35" s="2"/>
    </row>
    <row r="36" spans="1:3" s="1" customFormat="1" x14ac:dyDescent="0.35">
      <c r="A36" s="2"/>
      <c r="B36" s="2"/>
      <c r="C36" s="2"/>
    </row>
    <row r="37" spans="1:3" ht="15" customHeight="1" x14ac:dyDescent="0.35">
      <c r="A37" s="2" t="s">
        <v>27</v>
      </c>
      <c r="B37" s="2"/>
      <c r="C37" s="2"/>
    </row>
    <row r="38" spans="1:3" s="1" customFormat="1" ht="15" customHeight="1" x14ac:dyDescent="0.35">
      <c r="A38" s="2" t="s">
        <v>28</v>
      </c>
      <c r="B38" s="2"/>
      <c r="C38" s="2"/>
    </row>
    <row r="39" spans="1:3" x14ac:dyDescent="0.35">
      <c r="A39" s="1"/>
      <c r="B39" s="1"/>
      <c r="C39" s="1"/>
    </row>
    <row r="40" spans="1:3" ht="15.5" x14ac:dyDescent="0.35">
      <c r="A40" s="5" t="s">
        <v>23</v>
      </c>
      <c r="B40" s="1"/>
      <c r="C40" s="1"/>
    </row>
    <row r="41" spans="1:3" x14ac:dyDescent="0.35">
      <c r="A41" s="6" t="s">
        <v>24</v>
      </c>
      <c r="B41" s="1"/>
      <c r="C41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329</v>
      </c>
      <c r="B2" s="7"/>
      <c r="C2" s="7"/>
    </row>
    <row r="3" spans="1:18" ht="16" thickBot="1" x14ac:dyDescent="0.45">
      <c r="A3" s="4" t="s">
        <v>119</v>
      </c>
      <c r="B3" s="7"/>
      <c r="C3" s="7"/>
    </row>
    <row r="4" spans="1:18" s="6" customFormat="1" ht="22" customHeight="1" thickBot="1" x14ac:dyDescent="0.4">
      <c r="A4" s="9"/>
      <c r="B4" s="159" t="s">
        <v>396</v>
      </c>
      <c r="C4" s="160"/>
      <c r="D4" s="160"/>
      <c r="E4" s="160"/>
      <c r="F4" s="159" t="s">
        <v>22</v>
      </c>
      <c r="G4" s="160"/>
      <c r="H4" s="160"/>
      <c r="I4" s="160"/>
    </row>
    <row r="5" spans="1:18" s="6" customFormat="1" ht="44.15" customHeight="1" thickBot="1" x14ac:dyDescent="0.4">
      <c r="A5" s="13"/>
      <c r="B5" s="159" t="s">
        <v>76</v>
      </c>
      <c r="C5" s="160"/>
      <c r="D5" s="162" t="s">
        <v>107</v>
      </c>
      <c r="E5" s="163"/>
      <c r="F5" s="159" t="s">
        <v>76</v>
      </c>
      <c r="G5" s="160"/>
      <c r="H5" s="162" t="s">
        <v>107</v>
      </c>
      <c r="I5" s="164"/>
    </row>
    <row r="6" spans="1:18" s="6" customFormat="1" ht="44.15" customHeight="1" thickBot="1" x14ac:dyDescent="0.4">
      <c r="A6" s="13" t="s">
        <v>0</v>
      </c>
      <c r="B6" s="23" t="s">
        <v>108</v>
      </c>
      <c r="C6" s="24" t="s">
        <v>109</v>
      </c>
      <c r="D6" s="23" t="s">
        <v>108</v>
      </c>
      <c r="E6" s="24" t="s">
        <v>109</v>
      </c>
      <c r="F6" s="23" t="s">
        <v>108</v>
      </c>
      <c r="G6" s="24" t="s">
        <v>109</v>
      </c>
      <c r="H6" s="23" t="s">
        <v>108</v>
      </c>
      <c r="I6" s="24" t="s">
        <v>109</v>
      </c>
    </row>
    <row r="7" spans="1:18" s="6" customFormat="1" ht="22" customHeight="1" thickBot="1" x14ac:dyDescent="0.4">
      <c r="A7" s="46" t="s">
        <v>120</v>
      </c>
      <c r="B7" s="36">
        <v>446</v>
      </c>
      <c r="C7" s="36" t="s">
        <v>130</v>
      </c>
      <c r="D7" s="36">
        <v>18.100535487702899</v>
      </c>
      <c r="E7" s="36" t="s">
        <v>130</v>
      </c>
      <c r="F7" s="36">
        <v>1391</v>
      </c>
      <c r="G7" s="36" t="s">
        <v>130</v>
      </c>
      <c r="H7" s="36">
        <v>13.3552182250819</v>
      </c>
      <c r="I7" s="36" t="s">
        <v>130</v>
      </c>
      <c r="K7" s="82"/>
      <c r="L7" s="82"/>
      <c r="M7" s="82"/>
    </row>
    <row r="8" spans="1:18" s="6" customFormat="1" ht="22" customHeight="1" x14ac:dyDescent="0.35">
      <c r="A8" s="46" t="s">
        <v>121</v>
      </c>
      <c r="B8" s="36"/>
      <c r="C8" s="36"/>
      <c r="D8" s="36"/>
      <c r="E8" s="36"/>
      <c r="F8" s="36"/>
      <c r="G8" s="36"/>
      <c r="H8" s="36"/>
      <c r="I8" s="36"/>
      <c r="K8" s="82"/>
      <c r="L8" s="82"/>
      <c r="M8" s="82"/>
      <c r="N8" s="82"/>
      <c r="O8" s="82"/>
      <c r="P8" s="82"/>
      <c r="Q8" s="82"/>
      <c r="R8" s="82"/>
    </row>
    <row r="9" spans="1:18" s="6" customFormat="1" ht="22" customHeight="1" x14ac:dyDescent="0.35">
      <c r="A9" s="17" t="s">
        <v>122</v>
      </c>
      <c r="B9" s="64">
        <v>647</v>
      </c>
      <c r="C9" s="64">
        <v>921</v>
      </c>
      <c r="D9" s="64">
        <v>26.257951705255099</v>
      </c>
      <c r="E9" s="64">
        <v>37.378011623709298</v>
      </c>
      <c r="F9" s="64">
        <v>3059</v>
      </c>
      <c r="G9" s="65">
        <v>4228</v>
      </c>
      <c r="H9" s="64">
        <v>29.369958699155699</v>
      </c>
      <c r="I9" s="65">
        <v>40.593718659702603</v>
      </c>
      <c r="K9" s="82"/>
      <c r="L9" s="82"/>
      <c r="M9" s="82"/>
    </row>
    <row r="10" spans="1:18" s="6" customFormat="1" ht="22" customHeight="1" x14ac:dyDescent="0.35">
      <c r="A10" s="17" t="s">
        <v>123</v>
      </c>
      <c r="B10" s="64">
        <v>5405</v>
      </c>
      <c r="C10" s="64">
        <v>5482</v>
      </c>
      <c r="D10" s="64">
        <v>219.35738634761</v>
      </c>
      <c r="E10" s="64">
        <v>222.48236668965799</v>
      </c>
      <c r="F10" s="64">
        <v>20706</v>
      </c>
      <c r="G10" s="65">
        <v>20419</v>
      </c>
      <c r="H10" s="64">
        <v>198.80168840298001</v>
      </c>
      <c r="I10" s="65">
        <v>196.04615452045101</v>
      </c>
      <c r="K10" s="82"/>
      <c r="L10" s="82"/>
      <c r="M10" s="82"/>
    </row>
    <row r="11" spans="1:18" s="6" customFormat="1" ht="22" customHeight="1" x14ac:dyDescent="0.35">
      <c r="A11" s="17" t="s">
        <v>124</v>
      </c>
      <c r="B11" s="64">
        <v>2139</v>
      </c>
      <c r="C11" s="64">
        <v>362</v>
      </c>
      <c r="D11" s="64">
        <v>86.809518852458496</v>
      </c>
      <c r="E11" s="64">
        <v>14.6914660236512</v>
      </c>
      <c r="F11" s="64">
        <v>8100</v>
      </c>
      <c r="G11" s="65">
        <v>1240</v>
      </c>
      <c r="H11" s="64">
        <v>77.769423165466094</v>
      </c>
      <c r="I11" s="65">
        <v>11.9054425586639</v>
      </c>
      <c r="K11" s="82"/>
      <c r="L11" s="82"/>
      <c r="M11" s="82"/>
    </row>
    <row r="12" spans="1:18" s="6" customFormat="1" ht="22" customHeight="1" x14ac:dyDescent="0.35">
      <c r="A12" s="17" t="s">
        <v>125</v>
      </c>
      <c r="B12" s="64">
        <v>624</v>
      </c>
      <c r="C12" s="64">
        <v>413</v>
      </c>
      <c r="D12" s="64">
        <v>25.324516018669499</v>
      </c>
      <c r="E12" s="64">
        <v>16.761258198254001</v>
      </c>
      <c r="F12" s="64">
        <v>2225</v>
      </c>
      <c r="G12" s="65">
        <v>1527</v>
      </c>
      <c r="H12" s="64">
        <v>21.362588462118801</v>
      </c>
      <c r="I12" s="65">
        <v>14.6609764411934</v>
      </c>
      <c r="K12" s="82"/>
      <c r="L12" s="82"/>
      <c r="M12" s="82"/>
    </row>
    <row r="13" spans="1:18" s="6" customFormat="1" ht="22" customHeight="1" x14ac:dyDescent="0.35">
      <c r="A13" s="17" t="s">
        <v>126</v>
      </c>
      <c r="B13" s="64">
        <v>1197</v>
      </c>
      <c r="C13" s="64">
        <v>1629</v>
      </c>
      <c r="D13" s="64">
        <v>48.579239862736301</v>
      </c>
      <c r="E13" s="64">
        <v>66.111597106430594</v>
      </c>
      <c r="F13" s="64">
        <v>5084</v>
      </c>
      <c r="G13" s="65">
        <v>7244</v>
      </c>
      <c r="H13" s="64">
        <v>48.812314490522198</v>
      </c>
      <c r="I13" s="65">
        <v>69.550827334646499</v>
      </c>
      <c r="K13" s="82"/>
      <c r="L13" s="82"/>
      <c r="M13" s="82"/>
    </row>
    <row r="14" spans="1:18" s="6" customFormat="1" ht="22" customHeight="1" thickBot="1" x14ac:dyDescent="0.4">
      <c r="A14" s="17" t="s">
        <v>127</v>
      </c>
      <c r="B14" s="64">
        <v>1445</v>
      </c>
      <c r="C14" s="64">
        <v>3078</v>
      </c>
      <c r="D14" s="64">
        <v>58.644111613745899</v>
      </c>
      <c r="E14" s="64">
        <v>124.918045361322</v>
      </c>
      <c r="F14" s="64">
        <v>5297</v>
      </c>
      <c r="G14" s="65">
        <v>10408</v>
      </c>
      <c r="H14" s="64">
        <v>50.857362284873297</v>
      </c>
      <c r="I14" s="65">
        <v>99.928908185947094</v>
      </c>
      <c r="K14" s="82"/>
      <c r="L14" s="82"/>
      <c r="M14" s="82"/>
    </row>
    <row r="15" spans="1:18" s="6" customFormat="1" ht="22" customHeight="1" x14ac:dyDescent="0.35">
      <c r="A15" s="46" t="s">
        <v>128</v>
      </c>
      <c r="B15" s="36"/>
      <c r="C15" s="36"/>
      <c r="D15" s="36"/>
      <c r="E15" s="36"/>
      <c r="F15" s="36"/>
      <c r="G15" s="36"/>
      <c r="H15" s="36"/>
      <c r="I15" s="36"/>
      <c r="K15" s="82"/>
      <c r="L15" s="82"/>
      <c r="M15" s="82"/>
      <c r="N15" s="82"/>
    </row>
    <row r="16" spans="1:18" s="6" customFormat="1" ht="22" customHeight="1" x14ac:dyDescent="0.35">
      <c r="A16" s="17" t="s">
        <v>122</v>
      </c>
      <c r="B16" s="64">
        <v>841</v>
      </c>
      <c r="C16" s="64">
        <v>713</v>
      </c>
      <c r="D16" s="64">
        <v>34.131278800803003</v>
      </c>
      <c r="E16" s="64">
        <v>28.936506284152799</v>
      </c>
      <c r="F16" s="64">
        <v>3388</v>
      </c>
      <c r="G16" s="65">
        <v>2495</v>
      </c>
      <c r="H16" s="64">
        <v>32.528741442543101</v>
      </c>
      <c r="I16" s="65">
        <v>23.954902567634299</v>
      </c>
      <c r="K16" s="82"/>
      <c r="L16" s="82"/>
      <c r="M16" s="82"/>
    </row>
    <row r="17" spans="1:14" s="6" customFormat="1" ht="22" customHeight="1" x14ac:dyDescent="0.35">
      <c r="A17" s="17" t="s">
        <v>123</v>
      </c>
      <c r="B17" s="64">
        <v>9062</v>
      </c>
      <c r="C17" s="64">
        <v>5187</v>
      </c>
      <c r="D17" s="64">
        <v>367.77366051471699</v>
      </c>
      <c r="E17" s="64">
        <v>210.51003940519001</v>
      </c>
      <c r="F17" s="64">
        <v>30857</v>
      </c>
      <c r="G17" s="65">
        <v>17780</v>
      </c>
      <c r="H17" s="64">
        <v>296.26309760701099</v>
      </c>
      <c r="I17" s="65">
        <v>170.70868442987501</v>
      </c>
      <c r="K17" s="82"/>
      <c r="L17" s="82"/>
      <c r="M17" s="82"/>
    </row>
    <row r="18" spans="1:14" s="6" customFormat="1" ht="22" customHeight="1" x14ac:dyDescent="0.35">
      <c r="A18" s="17" t="s">
        <v>124</v>
      </c>
      <c r="B18" s="64">
        <v>1911</v>
      </c>
      <c r="C18" s="64">
        <v>384</v>
      </c>
      <c r="D18" s="64">
        <v>77.556330307175401</v>
      </c>
      <c r="E18" s="64">
        <v>15.5843175499505</v>
      </c>
      <c r="F18" s="64">
        <v>6965</v>
      </c>
      <c r="G18" s="65">
        <v>1412</v>
      </c>
      <c r="H18" s="64">
        <v>66.872102758947094</v>
      </c>
      <c r="I18" s="65">
        <v>13.5568426555109</v>
      </c>
      <c r="K18" s="82"/>
      <c r="L18" s="82"/>
      <c r="M18" s="82"/>
    </row>
    <row r="19" spans="1:14" s="6" customFormat="1" ht="22" customHeight="1" x14ac:dyDescent="0.35">
      <c r="A19" s="17" t="s">
        <v>125</v>
      </c>
      <c r="B19" s="64">
        <v>431</v>
      </c>
      <c r="C19" s="64">
        <v>209</v>
      </c>
      <c r="D19" s="64">
        <v>17.491773083407999</v>
      </c>
      <c r="E19" s="64">
        <v>8.4820894998428393</v>
      </c>
      <c r="F19" s="64">
        <v>1571</v>
      </c>
      <c r="G19" s="65">
        <v>764</v>
      </c>
      <c r="H19" s="64">
        <v>15.0834276287589</v>
      </c>
      <c r="I19" s="65">
        <v>7.33528880227359</v>
      </c>
      <c r="K19" s="82"/>
      <c r="L19" s="82"/>
      <c r="M19" s="82"/>
    </row>
    <row r="20" spans="1:14" s="6" customFormat="1" ht="22" customHeight="1" x14ac:dyDescent="0.35">
      <c r="A20" s="17" t="s">
        <v>126</v>
      </c>
      <c r="B20" s="64">
        <v>2085</v>
      </c>
      <c r="C20" s="64">
        <v>1159</v>
      </c>
      <c r="D20" s="64">
        <v>84.617974196996698</v>
      </c>
      <c r="E20" s="64">
        <v>47.037041771855698</v>
      </c>
      <c r="F20" s="64">
        <v>7728</v>
      </c>
      <c r="G20" s="65">
        <v>4356</v>
      </c>
      <c r="H20" s="64">
        <v>74.197790397866896</v>
      </c>
      <c r="I20" s="65">
        <v>41.822667568984002</v>
      </c>
      <c r="K20" s="82"/>
      <c r="L20" s="82"/>
      <c r="M20" s="82"/>
    </row>
    <row r="21" spans="1:14" s="6" customFormat="1" ht="22" customHeight="1" thickBot="1" x14ac:dyDescent="0.4">
      <c r="A21" s="17" t="s">
        <v>127</v>
      </c>
      <c r="B21" s="64">
        <v>4635</v>
      </c>
      <c r="C21" s="64">
        <v>3435</v>
      </c>
      <c r="D21" s="64">
        <v>188.107582927137</v>
      </c>
      <c r="E21" s="64">
        <v>139.406590583541</v>
      </c>
      <c r="F21" s="64">
        <v>14593</v>
      </c>
      <c r="G21" s="65">
        <v>11248</v>
      </c>
      <c r="H21" s="64">
        <v>140.109776821438</v>
      </c>
      <c r="I21" s="65">
        <v>107.993885403107</v>
      </c>
      <c r="K21" s="82"/>
      <c r="L21" s="82"/>
      <c r="M21" s="82"/>
    </row>
    <row r="22" spans="1:14" s="6" customFormat="1" ht="22" customHeight="1" x14ac:dyDescent="0.35">
      <c r="A22" s="46" t="s">
        <v>129</v>
      </c>
      <c r="B22" s="36"/>
      <c r="C22" s="36"/>
      <c r="D22" s="36"/>
      <c r="E22" s="36"/>
      <c r="F22" s="36"/>
      <c r="G22" s="36"/>
      <c r="H22" s="36"/>
      <c r="I22" s="36"/>
      <c r="K22" s="82"/>
      <c r="L22" s="82"/>
      <c r="M22" s="82"/>
      <c r="N22" s="82"/>
    </row>
    <row r="23" spans="1:14" s="6" customFormat="1" ht="22" customHeight="1" x14ac:dyDescent="0.35">
      <c r="A23" s="17" t="s">
        <v>122</v>
      </c>
      <c r="B23" s="64">
        <v>112</v>
      </c>
      <c r="C23" s="64">
        <v>35</v>
      </c>
      <c r="D23" s="64">
        <v>4.5454259520688902</v>
      </c>
      <c r="E23" s="64">
        <v>1.4204456100215299</v>
      </c>
      <c r="F23" s="64">
        <v>681</v>
      </c>
      <c r="G23" s="65">
        <v>180</v>
      </c>
      <c r="H23" s="64">
        <v>6.5383922439114102</v>
      </c>
      <c r="I23" s="65">
        <v>1.7282094036770199</v>
      </c>
      <c r="K23" s="82"/>
      <c r="L23" s="82"/>
      <c r="M23" s="82"/>
    </row>
    <row r="24" spans="1:14" s="6" customFormat="1" ht="22" customHeight="1" thickBot="1" x14ac:dyDescent="0.4">
      <c r="A24" s="54" t="s">
        <v>123</v>
      </c>
      <c r="B24" s="68">
        <v>186</v>
      </c>
      <c r="C24" s="68">
        <v>75</v>
      </c>
      <c r="D24" s="68">
        <v>7.5486538132572596</v>
      </c>
      <c r="E24" s="68">
        <v>3.0438120214747002</v>
      </c>
      <c r="F24" s="68">
        <v>756</v>
      </c>
      <c r="G24" s="69">
        <v>259</v>
      </c>
      <c r="H24" s="68">
        <v>7.2584794954434999</v>
      </c>
      <c r="I24" s="69">
        <v>2.4867013086241601</v>
      </c>
      <c r="K24" s="82"/>
      <c r="L24" s="82"/>
      <c r="M24" s="82"/>
    </row>
    <row r="25" spans="1:14" ht="15.5" x14ac:dyDescent="0.4">
      <c r="A25" s="4"/>
    </row>
    <row r="26" spans="1:14" x14ac:dyDescent="0.35">
      <c r="A26" s="1" t="s">
        <v>115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166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330</v>
      </c>
      <c r="B2" s="7"/>
      <c r="C2" s="7"/>
    </row>
    <row r="3" spans="1:15" ht="16" thickBot="1" x14ac:dyDescent="0.45">
      <c r="A3" s="4" t="s">
        <v>119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59" t="s">
        <v>76</v>
      </c>
      <c r="C4" s="160"/>
      <c r="D4" s="162" t="s">
        <v>107</v>
      </c>
      <c r="E4" s="164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154</v>
      </c>
      <c r="C5" s="24" t="s">
        <v>155</v>
      </c>
      <c r="D5" s="23" t="s">
        <v>154</v>
      </c>
      <c r="E5" s="24" t="s">
        <v>155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396</v>
      </c>
      <c r="B6" s="36">
        <v>1470</v>
      </c>
      <c r="C6" s="36">
        <v>102</v>
      </c>
      <c r="D6" s="36">
        <v>59.658715620904204</v>
      </c>
      <c r="E6" s="36">
        <v>4.1395843492055997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54" t="s">
        <v>22</v>
      </c>
      <c r="B7" s="68">
        <v>5471</v>
      </c>
      <c r="C7" s="68">
        <v>284</v>
      </c>
      <c r="D7" s="68">
        <v>52.527964708427803</v>
      </c>
      <c r="E7" s="69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165</v>
      </c>
    </row>
    <row r="11" spans="1:15" x14ac:dyDescent="0.35">
      <c r="A11" s="1" t="s">
        <v>115</v>
      </c>
    </row>
    <row r="14" spans="1:15" ht="15.5" x14ac:dyDescent="0.4">
      <c r="A14" s="3" t="s">
        <v>331</v>
      </c>
      <c r="B14" s="7"/>
      <c r="C14" s="7"/>
    </row>
    <row r="15" spans="1:15" ht="16" thickBot="1" x14ac:dyDescent="0.45">
      <c r="A15" s="4" t="s">
        <v>119</v>
      </c>
      <c r="B15" s="7"/>
      <c r="C15" s="7"/>
    </row>
    <row r="16" spans="1:15" s="6" customFormat="1" ht="44.15" customHeight="1" thickBot="1" x14ac:dyDescent="0.4">
      <c r="A16" s="13"/>
      <c r="B16" s="159" t="s">
        <v>76</v>
      </c>
      <c r="C16" s="160"/>
      <c r="D16" s="162" t="s">
        <v>107</v>
      </c>
      <c r="E16" s="164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154</v>
      </c>
      <c r="C17" s="24" t="s">
        <v>155</v>
      </c>
      <c r="D17" s="23" t="s">
        <v>154</v>
      </c>
      <c r="E17" s="24" t="s">
        <v>155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396</v>
      </c>
      <c r="B18" s="36">
        <v>1606</v>
      </c>
      <c r="C18" s="36">
        <v>169</v>
      </c>
      <c r="D18" s="36">
        <v>65.178161419844997</v>
      </c>
      <c r="E18" s="36">
        <v>6.8587230883896604</v>
      </c>
    </row>
    <row r="19" spans="1:16" s="6" customFormat="1" ht="22" customHeight="1" thickBot="1" x14ac:dyDescent="0.4">
      <c r="A19" s="54" t="s">
        <v>22</v>
      </c>
      <c r="B19" s="68">
        <v>5789</v>
      </c>
      <c r="C19" s="68">
        <v>586</v>
      </c>
      <c r="D19" s="68">
        <v>55.5811346549239</v>
      </c>
      <c r="E19" s="69">
        <v>5.6262817253040902</v>
      </c>
    </row>
    <row r="20" spans="1:16" ht="15.5" x14ac:dyDescent="0.4">
      <c r="A20" s="4"/>
    </row>
    <row r="21" spans="1:16" x14ac:dyDescent="0.35">
      <c r="A21" s="1" t="s">
        <v>131</v>
      </c>
    </row>
    <row r="23" spans="1:16" x14ac:dyDescent="0.35">
      <c r="A23" s="1" t="s">
        <v>115</v>
      </c>
    </row>
    <row r="26" spans="1:16" ht="15.5" x14ac:dyDescent="0.4">
      <c r="A26" s="3" t="s">
        <v>332</v>
      </c>
      <c r="B26" s="7"/>
    </row>
    <row r="27" spans="1:16" ht="16" thickBot="1" x14ac:dyDescent="0.45">
      <c r="A27" s="4" t="s">
        <v>119</v>
      </c>
      <c r="B27" s="7"/>
    </row>
    <row r="28" spans="1:16" ht="22" customHeight="1" thickBot="1" x14ac:dyDescent="0.4">
      <c r="A28" s="15"/>
      <c r="B28" s="159" t="s">
        <v>396</v>
      </c>
      <c r="C28" s="160"/>
      <c r="D28" s="160"/>
      <c r="E28" s="168"/>
      <c r="F28" s="159" t="s">
        <v>22</v>
      </c>
      <c r="G28" s="160"/>
      <c r="H28" s="160" t="s">
        <v>22</v>
      </c>
      <c r="I28" s="168"/>
      <c r="J28" s="6"/>
      <c r="K28" s="6"/>
      <c r="L28" s="6"/>
    </row>
    <row r="29" spans="1:16" ht="44.15" customHeight="1" thickBot="1" x14ac:dyDescent="0.4">
      <c r="A29" s="45"/>
      <c r="B29" s="159" t="s">
        <v>76</v>
      </c>
      <c r="C29" s="167"/>
      <c r="D29" s="162" t="s">
        <v>107</v>
      </c>
      <c r="E29" s="163"/>
      <c r="F29" s="159" t="s">
        <v>76</v>
      </c>
      <c r="G29" s="167"/>
      <c r="H29" s="162" t="s">
        <v>107</v>
      </c>
      <c r="I29" s="164"/>
      <c r="J29" s="6"/>
      <c r="K29" s="6"/>
      <c r="L29" s="6"/>
      <c r="M29" s="6"/>
    </row>
    <row r="30" spans="1:16" ht="22" customHeight="1" x14ac:dyDescent="0.35">
      <c r="A30" s="46" t="s">
        <v>133</v>
      </c>
      <c r="B30" s="165">
        <v>554</v>
      </c>
      <c r="C30" s="166"/>
      <c r="D30" s="165">
        <v>22</v>
      </c>
      <c r="E30" s="166"/>
      <c r="F30" s="165">
        <v>1886</v>
      </c>
      <c r="G30" s="166"/>
      <c r="H30" s="165">
        <v>18.107794085193699</v>
      </c>
      <c r="I30" s="172"/>
      <c r="J30" s="6"/>
      <c r="K30" s="6"/>
      <c r="L30" s="6"/>
      <c r="M30" s="6"/>
      <c r="O30" s="83"/>
      <c r="P30" s="83"/>
    </row>
    <row r="31" spans="1:16" ht="22" customHeight="1" thickBot="1" x14ac:dyDescent="0.4">
      <c r="A31" s="112" t="s">
        <v>132</v>
      </c>
      <c r="B31" s="169">
        <v>107</v>
      </c>
      <c r="C31" s="170"/>
      <c r="D31" s="169">
        <v>4</v>
      </c>
      <c r="E31" s="170"/>
      <c r="F31" s="169">
        <v>234</v>
      </c>
      <c r="G31" s="170"/>
      <c r="H31" s="169">
        <v>2.2466722247801298</v>
      </c>
      <c r="I31" s="171"/>
      <c r="J31" s="6"/>
      <c r="K31" s="6"/>
      <c r="L31" s="6"/>
      <c r="M31" s="6"/>
      <c r="O31" s="83"/>
      <c r="P31" s="83"/>
    </row>
    <row r="32" spans="1:16" ht="15.5" x14ac:dyDescent="0.4">
      <c r="A32" s="4"/>
    </row>
    <row r="33" spans="1:1" x14ac:dyDescent="0.35">
      <c r="A33" s="1" t="s">
        <v>115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166</v>
      </c>
    </row>
  </sheetData>
  <mergeCells count="18"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  <mergeCell ref="B4:C4"/>
    <mergeCell ref="D4:E4"/>
    <mergeCell ref="D30:E30"/>
    <mergeCell ref="B16:C16"/>
    <mergeCell ref="D16:E16"/>
    <mergeCell ref="B30:C30"/>
    <mergeCell ref="B29:C29"/>
    <mergeCell ref="D29:E29"/>
    <mergeCell ref="B28:E2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4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333</v>
      </c>
      <c r="B2" s="7"/>
      <c r="C2" s="7"/>
      <c r="L2" s="3" t="s">
        <v>338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59" t="s">
        <v>396</v>
      </c>
      <c r="C4" s="160"/>
      <c r="D4" s="160"/>
      <c r="E4" s="160"/>
      <c r="F4" s="159" t="s">
        <v>22</v>
      </c>
      <c r="G4" s="160"/>
      <c r="H4" s="160"/>
      <c r="I4" s="160"/>
      <c r="J4" s="26"/>
      <c r="L4" s="15"/>
      <c r="M4" s="159" t="s">
        <v>396</v>
      </c>
      <c r="N4" s="160"/>
      <c r="O4" s="160"/>
      <c r="P4" s="160"/>
      <c r="Q4" s="159" t="s">
        <v>22</v>
      </c>
      <c r="R4" s="160"/>
      <c r="S4" s="160"/>
      <c r="T4" s="160"/>
    </row>
    <row r="5" spans="1:21" s="6" customFormat="1" ht="22" customHeight="1" thickBot="1" x14ac:dyDescent="0.4">
      <c r="A5" s="45"/>
      <c r="B5" s="159" t="s">
        <v>76</v>
      </c>
      <c r="C5" s="160"/>
      <c r="D5" s="162" t="s">
        <v>77</v>
      </c>
      <c r="E5" s="163"/>
      <c r="F5" s="159" t="s">
        <v>76</v>
      </c>
      <c r="G5" s="160"/>
      <c r="H5" s="162" t="s">
        <v>77</v>
      </c>
      <c r="I5" s="164"/>
      <c r="L5" s="45"/>
      <c r="M5" s="159" t="s">
        <v>76</v>
      </c>
      <c r="N5" s="160"/>
      <c r="O5" s="162" t="s">
        <v>77</v>
      </c>
      <c r="P5" s="163"/>
      <c r="Q5" s="159" t="s">
        <v>76</v>
      </c>
      <c r="R5" s="160"/>
      <c r="S5" s="162" t="s">
        <v>77</v>
      </c>
      <c r="T5" s="164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/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74" t="s">
        <v>134</v>
      </c>
      <c r="B7" s="84">
        <v>304</v>
      </c>
      <c r="C7" s="84">
        <v>1853</v>
      </c>
      <c r="D7" s="84">
        <f>B7/(B7+C7)*100</f>
        <v>14.093648585999071</v>
      </c>
      <c r="E7" s="84">
        <f>C7/(B7+C7)*100</f>
        <v>85.906351414000923</v>
      </c>
      <c r="F7" s="84">
        <v>1315</v>
      </c>
      <c r="G7" s="84">
        <v>8342</v>
      </c>
      <c r="H7" s="84">
        <f>F7/(F7+G7)*100</f>
        <v>13.617065341203272</v>
      </c>
      <c r="I7" s="84">
        <f>G7/(G7+F7)*100</f>
        <v>86.382934658796728</v>
      </c>
      <c r="L7" s="74" t="s">
        <v>134</v>
      </c>
      <c r="M7" s="84">
        <v>327</v>
      </c>
      <c r="N7" s="84">
        <v>2194</v>
      </c>
      <c r="O7" s="84">
        <f>M7/(M7+N7)*100</f>
        <v>12.97104323681079</v>
      </c>
      <c r="P7" s="84">
        <f>N7/(M7+N7)*100</f>
        <v>87.028956763189214</v>
      </c>
      <c r="Q7" s="84">
        <v>1466</v>
      </c>
      <c r="R7" s="84">
        <v>9347</v>
      </c>
      <c r="S7" s="84">
        <f>Q7/(Q7+R7)*100</f>
        <v>13.557754554702672</v>
      </c>
      <c r="T7" s="84">
        <f>R7/(R7+Q7)*100</f>
        <v>86.442245445297331</v>
      </c>
      <c r="U7" s="142"/>
    </row>
    <row r="8" spans="1:21" s="6" customFormat="1" ht="22" customHeight="1" x14ac:dyDescent="0.35">
      <c r="A8" s="102" t="s">
        <v>222</v>
      </c>
      <c r="B8" s="85">
        <v>193</v>
      </c>
      <c r="C8" s="85">
        <v>990</v>
      </c>
      <c r="D8" s="85">
        <f t="shared" ref="D8:D19" si="0">B8/(B8+C8)*100</f>
        <v>16.314454775993237</v>
      </c>
      <c r="E8" s="85">
        <f t="shared" ref="E8:E18" si="1">C8/(B8+C8)*100</f>
        <v>83.685545224006759</v>
      </c>
      <c r="F8" s="85">
        <v>857</v>
      </c>
      <c r="G8" s="85">
        <v>4490</v>
      </c>
      <c r="H8" s="85">
        <f t="shared" ref="H8:H18" si="2">F8/(F8+G8)*100</f>
        <v>16.027679072377037</v>
      </c>
      <c r="I8" s="93">
        <f t="shared" ref="I8:I19" si="3">G8/(G8+F8)*100</f>
        <v>83.972320927622974</v>
      </c>
      <c r="L8" s="102" t="s">
        <v>222</v>
      </c>
      <c r="M8" s="85">
        <v>204</v>
      </c>
      <c r="N8" s="85">
        <v>1098</v>
      </c>
      <c r="O8" s="85">
        <f t="shared" ref="O8:O10" si="4">M8/(M8+N8)*100</f>
        <v>15.668202764976957</v>
      </c>
      <c r="P8" s="85">
        <f t="shared" ref="P8:P10" si="5">N8/(M8+N8)*100</f>
        <v>84.331797235023046</v>
      </c>
      <c r="Q8" s="85">
        <v>923</v>
      </c>
      <c r="R8" s="85">
        <v>4748</v>
      </c>
      <c r="S8" s="85">
        <f t="shared" ref="S8:S10" si="6">Q8/(Q8+R8)*100</f>
        <v>16.275789102451064</v>
      </c>
      <c r="T8" s="93">
        <f t="shared" ref="T8:T10" si="7">R8/(R8+Q8)*100</f>
        <v>83.724210897548929</v>
      </c>
      <c r="U8" s="142"/>
    </row>
    <row r="9" spans="1:21" s="6" customFormat="1" ht="22" customHeight="1" x14ac:dyDescent="0.35">
      <c r="A9" s="102" t="s">
        <v>499</v>
      </c>
      <c r="B9" s="85">
        <v>168</v>
      </c>
      <c r="C9" s="85">
        <v>880</v>
      </c>
      <c r="D9" s="85">
        <f t="shared" si="0"/>
        <v>16.030534351145036</v>
      </c>
      <c r="E9" s="85">
        <f t="shared" si="1"/>
        <v>83.969465648854964</v>
      </c>
      <c r="F9" s="85">
        <v>748</v>
      </c>
      <c r="G9" s="85">
        <v>3985</v>
      </c>
      <c r="H9" s="85">
        <f t="shared" si="2"/>
        <v>15.803929854215085</v>
      </c>
      <c r="I9" s="93">
        <f t="shared" si="3"/>
        <v>84.196070145784915</v>
      </c>
      <c r="L9" s="102" t="s">
        <v>499</v>
      </c>
      <c r="M9" s="85">
        <v>173</v>
      </c>
      <c r="N9" s="85">
        <v>961</v>
      </c>
      <c r="O9" s="85">
        <f t="shared" si="4"/>
        <v>15.255731922398589</v>
      </c>
      <c r="P9" s="85">
        <f t="shared" si="5"/>
        <v>84.744268077601419</v>
      </c>
      <c r="Q9" s="85">
        <v>792</v>
      </c>
      <c r="R9" s="85">
        <v>4221</v>
      </c>
      <c r="S9" s="85">
        <f t="shared" si="6"/>
        <v>15.798922800718133</v>
      </c>
      <c r="T9" s="93">
        <f t="shared" si="7"/>
        <v>84.201077199281869</v>
      </c>
      <c r="U9" s="142"/>
    </row>
    <row r="10" spans="1:21" s="6" customFormat="1" ht="22" customHeight="1" x14ac:dyDescent="0.35">
      <c r="A10" s="102" t="s">
        <v>223</v>
      </c>
      <c r="B10" s="85">
        <v>100</v>
      </c>
      <c r="C10" s="85">
        <v>471</v>
      </c>
      <c r="D10" s="85">
        <f>B10/(B10+C10)*100</f>
        <v>17.513134851138354</v>
      </c>
      <c r="E10" s="85">
        <f t="shared" si="1"/>
        <v>82.486865148861639</v>
      </c>
      <c r="F10" s="85">
        <v>409</v>
      </c>
      <c r="G10" s="85">
        <v>2188</v>
      </c>
      <c r="H10" s="85">
        <f t="shared" si="2"/>
        <v>15.74894108586831</v>
      </c>
      <c r="I10" s="93">
        <f t="shared" si="3"/>
        <v>84.25105891413169</v>
      </c>
      <c r="L10" s="102" t="s">
        <v>223</v>
      </c>
      <c r="M10" s="85">
        <v>114</v>
      </c>
      <c r="N10" s="85">
        <v>575</v>
      </c>
      <c r="O10" s="85">
        <f t="shared" si="4"/>
        <v>16.545718432510885</v>
      </c>
      <c r="P10" s="85">
        <f t="shared" si="5"/>
        <v>83.454281567489119</v>
      </c>
      <c r="Q10" s="85">
        <v>488</v>
      </c>
      <c r="R10" s="85">
        <v>2516</v>
      </c>
      <c r="S10" s="85">
        <f t="shared" si="6"/>
        <v>16.245006657789617</v>
      </c>
      <c r="T10" s="93">
        <f t="shared" si="7"/>
        <v>83.754993342210383</v>
      </c>
      <c r="U10" s="142"/>
    </row>
    <row r="11" spans="1:21" s="6" customFormat="1" ht="22" customHeight="1" x14ac:dyDescent="0.35">
      <c r="A11" s="102" t="s">
        <v>224</v>
      </c>
      <c r="B11" s="85" t="s">
        <v>130</v>
      </c>
      <c r="C11" s="85">
        <v>32</v>
      </c>
      <c r="D11" s="85" t="s">
        <v>130</v>
      </c>
      <c r="E11" s="85">
        <v>100</v>
      </c>
      <c r="F11" s="85" t="s">
        <v>130</v>
      </c>
      <c r="G11" s="85">
        <v>140</v>
      </c>
      <c r="H11" s="85" t="s">
        <v>130</v>
      </c>
      <c r="I11" s="93">
        <v>100</v>
      </c>
      <c r="L11" s="102" t="s">
        <v>224</v>
      </c>
      <c r="M11" s="85" t="s">
        <v>130</v>
      </c>
      <c r="N11" s="85">
        <v>31</v>
      </c>
      <c r="O11" s="85" t="s">
        <v>130</v>
      </c>
      <c r="P11" s="85">
        <v>100</v>
      </c>
      <c r="Q11" s="85" t="s">
        <v>130</v>
      </c>
      <c r="R11" s="85">
        <v>127</v>
      </c>
      <c r="S11" s="85" t="s">
        <v>130</v>
      </c>
      <c r="T11" s="93">
        <v>100</v>
      </c>
      <c r="U11" s="142"/>
    </row>
    <row r="12" spans="1:21" s="6" customFormat="1" ht="22" customHeight="1" x14ac:dyDescent="0.35">
      <c r="A12" s="102" t="s">
        <v>225</v>
      </c>
      <c r="B12" s="109" t="s">
        <v>216</v>
      </c>
      <c r="C12" s="110">
        <v>387</v>
      </c>
      <c r="D12" s="109" t="s">
        <v>216</v>
      </c>
      <c r="E12" s="109" t="s">
        <v>216</v>
      </c>
      <c r="F12" s="110">
        <v>15</v>
      </c>
      <c r="G12" s="110">
        <v>1631</v>
      </c>
      <c r="H12" s="110">
        <f>F12/(F12+G12)*100</f>
        <v>0.91130012150668283</v>
      </c>
      <c r="I12" s="111">
        <f t="shared" si="3"/>
        <v>99.088699878493316</v>
      </c>
      <c r="L12" s="102" t="s">
        <v>225</v>
      </c>
      <c r="M12" s="109" t="s">
        <v>216</v>
      </c>
      <c r="N12" s="110">
        <v>511</v>
      </c>
      <c r="O12" s="109" t="s">
        <v>216</v>
      </c>
      <c r="P12" s="109" t="s">
        <v>216</v>
      </c>
      <c r="Q12" s="110">
        <v>26</v>
      </c>
      <c r="R12" s="110">
        <v>2045</v>
      </c>
      <c r="S12" s="110">
        <f t="shared" ref="S12:S18" si="8">Q12/(Q12+R12)*100</f>
        <v>1.2554321583775954</v>
      </c>
      <c r="T12" s="111">
        <f t="shared" ref="T12:T19" si="9">R12/(R12+Q12)*100</f>
        <v>98.744567841622398</v>
      </c>
      <c r="U12" s="142"/>
    </row>
    <row r="13" spans="1:21" s="6" customFormat="1" ht="22" customHeight="1" x14ac:dyDescent="0.35">
      <c r="A13" s="102" t="s">
        <v>500</v>
      </c>
      <c r="B13" s="109" t="s">
        <v>216</v>
      </c>
      <c r="C13" s="110">
        <v>97</v>
      </c>
      <c r="D13" s="109" t="s">
        <v>216</v>
      </c>
      <c r="E13" s="109" t="s">
        <v>216</v>
      </c>
      <c r="F13" s="109" t="s">
        <v>216</v>
      </c>
      <c r="G13" s="110">
        <v>323</v>
      </c>
      <c r="H13" s="109" t="s">
        <v>216</v>
      </c>
      <c r="I13" s="109" t="s">
        <v>216</v>
      </c>
      <c r="L13" s="102" t="s">
        <v>500</v>
      </c>
      <c r="M13" s="109" t="s">
        <v>216</v>
      </c>
      <c r="N13" s="110">
        <v>98</v>
      </c>
      <c r="O13" s="109" t="s">
        <v>216</v>
      </c>
      <c r="P13" s="109" t="s">
        <v>216</v>
      </c>
      <c r="Q13" s="109" t="s">
        <v>216</v>
      </c>
      <c r="R13" s="110">
        <v>317</v>
      </c>
      <c r="S13" s="109" t="s">
        <v>216</v>
      </c>
      <c r="T13" s="109" t="s">
        <v>216</v>
      </c>
      <c r="U13" s="142"/>
    </row>
    <row r="14" spans="1:21" s="6" customFormat="1" ht="22" customHeight="1" x14ac:dyDescent="0.35">
      <c r="A14" s="18" t="s">
        <v>135</v>
      </c>
      <c r="B14" s="86">
        <v>1768</v>
      </c>
      <c r="C14" s="86">
        <v>4577</v>
      </c>
      <c r="D14" s="86">
        <f t="shared" si="0"/>
        <v>27.864460204885738</v>
      </c>
      <c r="E14" s="86">
        <f t="shared" si="1"/>
        <v>72.135539795114269</v>
      </c>
      <c r="F14" s="86">
        <v>6634</v>
      </c>
      <c r="G14" s="86">
        <v>15656</v>
      </c>
      <c r="H14" s="86">
        <f t="shared" si="2"/>
        <v>29.762225213100045</v>
      </c>
      <c r="I14" s="86">
        <f t="shared" si="3"/>
        <v>70.237774786899948</v>
      </c>
      <c r="L14" s="18" t="s">
        <v>135</v>
      </c>
      <c r="M14" s="86">
        <v>1716</v>
      </c>
      <c r="N14" s="86">
        <v>4183</v>
      </c>
      <c r="O14" s="86">
        <f t="shared" ref="O14:O19" si="10">M14/(M14+N14)*100</f>
        <v>29.089676216307847</v>
      </c>
      <c r="P14" s="86">
        <f t="shared" ref="P14:P19" si="11">N14/(M14+N14)*100</f>
        <v>70.910323783692149</v>
      </c>
      <c r="Q14" s="86">
        <v>6838</v>
      </c>
      <c r="R14" s="86">
        <v>15813</v>
      </c>
      <c r="S14" s="86">
        <f t="shared" si="8"/>
        <v>30.188512648448189</v>
      </c>
      <c r="T14" s="86">
        <f t="shared" si="9"/>
        <v>69.811487351551804</v>
      </c>
      <c r="U14" s="142"/>
    </row>
    <row r="15" spans="1:21" s="6" customFormat="1" ht="22" customHeight="1" x14ac:dyDescent="0.35">
      <c r="A15" s="16" t="s">
        <v>136</v>
      </c>
      <c r="B15" s="87">
        <v>86</v>
      </c>
      <c r="C15" s="87">
        <v>351</v>
      </c>
      <c r="D15" s="87">
        <f t="shared" si="0"/>
        <v>19.679633867276888</v>
      </c>
      <c r="E15" s="87">
        <f t="shared" si="1"/>
        <v>80.320366132723109</v>
      </c>
      <c r="F15" s="87">
        <v>326</v>
      </c>
      <c r="G15" s="87">
        <v>1108</v>
      </c>
      <c r="H15" s="87">
        <f t="shared" si="2"/>
        <v>22.733612273361228</v>
      </c>
      <c r="I15" s="87">
        <f t="shared" si="3"/>
        <v>77.266387726638769</v>
      </c>
      <c r="L15" s="16" t="s">
        <v>136</v>
      </c>
      <c r="M15" s="87">
        <v>104</v>
      </c>
      <c r="N15" s="87">
        <v>443</v>
      </c>
      <c r="O15" s="87">
        <f t="shared" si="10"/>
        <v>19.012797074954296</v>
      </c>
      <c r="P15" s="87">
        <f t="shared" si="11"/>
        <v>80.987202925045708</v>
      </c>
      <c r="Q15" s="87">
        <v>315</v>
      </c>
      <c r="R15" s="87">
        <v>1195</v>
      </c>
      <c r="S15" s="87">
        <f t="shared" si="8"/>
        <v>20.860927152317881</v>
      </c>
      <c r="T15" s="87">
        <f t="shared" si="9"/>
        <v>79.139072847682129</v>
      </c>
      <c r="U15" s="142"/>
    </row>
    <row r="16" spans="1:21" s="6" customFormat="1" ht="22" customHeight="1" x14ac:dyDescent="0.35">
      <c r="A16" s="76" t="s">
        <v>137</v>
      </c>
      <c r="B16" s="88">
        <v>131</v>
      </c>
      <c r="C16" s="88">
        <v>722</v>
      </c>
      <c r="D16" s="88">
        <f t="shared" si="0"/>
        <v>15.357561547479484</v>
      </c>
      <c r="E16" s="88">
        <f t="shared" si="1"/>
        <v>84.642438452520523</v>
      </c>
      <c r="F16" s="88">
        <v>474</v>
      </c>
      <c r="G16" s="88">
        <v>2488</v>
      </c>
      <c r="H16" s="88">
        <f t="shared" si="2"/>
        <v>16.00270087778528</v>
      </c>
      <c r="I16" s="88">
        <f t="shared" si="3"/>
        <v>83.997299122214713</v>
      </c>
      <c r="L16" s="76" t="s">
        <v>137</v>
      </c>
      <c r="M16" s="88">
        <v>137</v>
      </c>
      <c r="N16" s="88">
        <v>663</v>
      </c>
      <c r="O16" s="88">
        <f t="shared" si="10"/>
        <v>17.125</v>
      </c>
      <c r="P16" s="88">
        <f t="shared" si="11"/>
        <v>82.875</v>
      </c>
      <c r="Q16" s="88">
        <v>537</v>
      </c>
      <c r="R16" s="88">
        <v>2619</v>
      </c>
      <c r="S16" s="88">
        <f t="shared" si="8"/>
        <v>17.015209125475288</v>
      </c>
      <c r="T16" s="88">
        <f t="shared" si="9"/>
        <v>82.98479087452472</v>
      </c>
      <c r="U16" s="142"/>
    </row>
    <row r="17" spans="1:21" s="6" customFormat="1" ht="22" customHeight="1" thickBot="1" x14ac:dyDescent="0.4">
      <c r="A17" s="77" t="s">
        <v>138</v>
      </c>
      <c r="B17" s="89">
        <v>2289</v>
      </c>
      <c r="C17" s="89">
        <v>7503</v>
      </c>
      <c r="D17" s="89">
        <f t="shared" si="0"/>
        <v>23.376225490196077</v>
      </c>
      <c r="E17" s="89">
        <f t="shared" si="1"/>
        <v>76.623774509803923</v>
      </c>
      <c r="F17" s="89">
        <v>8749</v>
      </c>
      <c r="G17" s="89">
        <v>27594</v>
      </c>
      <c r="H17" s="89">
        <f t="shared" si="2"/>
        <v>24.073411661117682</v>
      </c>
      <c r="I17" s="89">
        <f t="shared" si="3"/>
        <v>75.926588338882311</v>
      </c>
      <c r="L17" s="77" t="s">
        <v>138</v>
      </c>
      <c r="M17" s="89">
        <v>2284</v>
      </c>
      <c r="N17" s="89">
        <v>7483</v>
      </c>
      <c r="O17" s="89">
        <f t="shared" si="10"/>
        <v>23.384867410668576</v>
      </c>
      <c r="P17" s="89">
        <f t="shared" si="11"/>
        <v>76.615132589331424</v>
      </c>
      <c r="Q17" s="89">
        <v>9156</v>
      </c>
      <c r="R17" s="89">
        <v>28974</v>
      </c>
      <c r="S17" s="89">
        <f t="shared" si="8"/>
        <v>24.012588512981903</v>
      </c>
      <c r="T17" s="89">
        <f t="shared" si="9"/>
        <v>75.987411487018093</v>
      </c>
      <c r="U17" s="142"/>
    </row>
    <row r="18" spans="1:21" s="6" customFormat="1" ht="22" customHeight="1" thickBot="1" x14ac:dyDescent="0.4">
      <c r="A18" s="78" t="s">
        <v>139</v>
      </c>
      <c r="B18" s="90">
        <v>514</v>
      </c>
      <c r="C18" s="90">
        <v>4059</v>
      </c>
      <c r="D18" s="90">
        <f t="shared" si="0"/>
        <v>11.239886289088126</v>
      </c>
      <c r="E18" s="90">
        <f t="shared" si="1"/>
        <v>88.760113710911867</v>
      </c>
      <c r="F18" s="90">
        <v>2895</v>
      </c>
      <c r="G18" s="90">
        <v>19632</v>
      </c>
      <c r="H18" s="90">
        <f t="shared" si="2"/>
        <v>12.851245172459716</v>
      </c>
      <c r="I18" s="90">
        <f t="shared" si="3"/>
        <v>87.148754827540287</v>
      </c>
      <c r="L18" s="78" t="s">
        <v>139</v>
      </c>
      <c r="M18" s="90">
        <v>529</v>
      </c>
      <c r="N18" s="90">
        <v>3823</v>
      </c>
      <c r="O18" s="90">
        <f t="shared" si="10"/>
        <v>12.15533088235294</v>
      </c>
      <c r="P18" s="90">
        <f t="shared" si="11"/>
        <v>87.844669117647058</v>
      </c>
      <c r="Q18" s="90">
        <v>2911</v>
      </c>
      <c r="R18" s="90">
        <v>18191</v>
      </c>
      <c r="S18" s="90">
        <f t="shared" si="8"/>
        <v>13.794900957255237</v>
      </c>
      <c r="T18" s="90">
        <f t="shared" si="9"/>
        <v>86.205099042744763</v>
      </c>
      <c r="U18" s="142"/>
    </row>
    <row r="19" spans="1:21" s="6" customFormat="1" ht="22" customHeight="1" thickBot="1" x14ac:dyDescent="0.4">
      <c r="A19" s="79" t="s">
        <v>140</v>
      </c>
      <c r="B19" s="91">
        <v>953</v>
      </c>
      <c r="C19" s="91">
        <v>7831</v>
      </c>
      <c r="D19" s="91">
        <f t="shared" si="0"/>
        <v>10.849271402550091</v>
      </c>
      <c r="E19" s="91">
        <f>C19/(B19+C19)*100</f>
        <v>89.150728597449913</v>
      </c>
      <c r="F19" s="91">
        <v>4086</v>
      </c>
      <c r="G19" s="91">
        <v>25451</v>
      </c>
      <c r="H19" s="91">
        <f>F19/(F19+G19)*100</f>
        <v>13.833496969902157</v>
      </c>
      <c r="I19" s="91">
        <f t="shared" si="3"/>
        <v>86.166503030097843</v>
      </c>
      <c r="L19" s="79" t="s">
        <v>140</v>
      </c>
      <c r="M19" s="91">
        <v>946</v>
      </c>
      <c r="N19" s="91">
        <v>7896</v>
      </c>
      <c r="O19" s="91">
        <f t="shared" si="10"/>
        <v>10.698936892105857</v>
      </c>
      <c r="P19" s="91">
        <f t="shared" si="11"/>
        <v>89.301063107894137</v>
      </c>
      <c r="Q19" s="91">
        <v>4219</v>
      </c>
      <c r="R19" s="91">
        <v>25473</v>
      </c>
      <c r="S19" s="91">
        <v>14</v>
      </c>
      <c r="T19" s="91">
        <f t="shared" si="9"/>
        <v>85.790785396739864</v>
      </c>
      <c r="U19" s="142"/>
    </row>
    <row r="20" spans="1:21" ht="15.5" x14ac:dyDescent="0.4">
      <c r="A20" s="4"/>
      <c r="L20" s="4"/>
    </row>
    <row r="21" spans="1:21" x14ac:dyDescent="0.35">
      <c r="A21" s="1" t="s">
        <v>141</v>
      </c>
      <c r="L21" s="1" t="s">
        <v>141</v>
      </c>
    </row>
    <row r="23" spans="1:21" x14ac:dyDescent="0.35">
      <c r="A23" s="1" t="s">
        <v>142</v>
      </c>
      <c r="L23" s="1" t="s">
        <v>142</v>
      </c>
    </row>
    <row r="24" spans="1:21" x14ac:dyDescent="0.35">
      <c r="A24" s="1" t="s">
        <v>143</v>
      </c>
      <c r="L24" s="1" t="s">
        <v>143</v>
      </c>
    </row>
    <row r="26" spans="1:21" x14ac:dyDescent="0.35">
      <c r="A26" s="1" t="s">
        <v>115</v>
      </c>
      <c r="L26" s="1" t="s">
        <v>115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166</v>
      </c>
      <c r="L29" s="1" t="s">
        <v>166</v>
      </c>
    </row>
    <row r="34" ht="22" customHeight="1" x14ac:dyDescent="0.35"/>
    <row r="35" ht="22" customHeight="1" x14ac:dyDescent="0.35"/>
    <row r="36" ht="22" customHeight="1" x14ac:dyDescent="0.35"/>
    <row r="37" ht="22" customHeight="1" x14ac:dyDescent="0.35"/>
    <row r="38" ht="22" customHeight="1" x14ac:dyDescent="0.35"/>
    <row r="39" ht="22" customHeight="1" x14ac:dyDescent="0.35"/>
    <row r="40" ht="22" customHeight="1" x14ac:dyDescent="0.35"/>
    <row r="41" ht="22" customHeight="1" x14ac:dyDescent="0.35"/>
    <row r="42" ht="22" customHeight="1" x14ac:dyDescent="0.35"/>
    <row r="43" ht="22" customHeight="1" x14ac:dyDescent="0.35"/>
    <row r="44" ht="22" customHeight="1" x14ac:dyDescent="0.35"/>
    <row r="45" ht="22" customHeight="1" x14ac:dyDescent="0.35"/>
    <row r="46" ht="22" customHeight="1" x14ac:dyDescent="0.35"/>
    <row r="47" ht="22" customHeight="1" x14ac:dyDescent="0.35"/>
    <row r="48" ht="22" customHeight="1" x14ac:dyDescent="0.35"/>
    <row r="49" ht="22" customHeight="1" x14ac:dyDescent="0.35"/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43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266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397</v>
      </c>
      <c r="B5" s="21">
        <v>11.67</v>
      </c>
      <c r="C5" s="22">
        <v>7.01</v>
      </c>
    </row>
    <row r="6" spans="1:3" s="6" customFormat="1" ht="22" customHeight="1" x14ac:dyDescent="0.35">
      <c r="A6" s="102" t="s">
        <v>398</v>
      </c>
      <c r="B6" s="147">
        <v>5.66</v>
      </c>
      <c r="C6" s="148">
        <v>2.9</v>
      </c>
    </row>
    <row r="7" spans="1:3" s="6" customFormat="1" ht="22" customHeight="1" x14ac:dyDescent="0.35">
      <c r="A7" s="16" t="s">
        <v>399</v>
      </c>
      <c r="B7" s="21">
        <v>10.78</v>
      </c>
      <c r="C7" s="22">
        <v>5.5</v>
      </c>
    </row>
    <row r="8" spans="1:3" s="6" customFormat="1" ht="22" customHeight="1" x14ac:dyDescent="0.35">
      <c r="A8" s="102" t="s">
        <v>400</v>
      </c>
      <c r="B8" s="147">
        <v>12.32</v>
      </c>
      <c r="C8" s="148">
        <v>6.6</v>
      </c>
    </row>
    <row r="9" spans="1:3" s="6" customFormat="1" ht="22" customHeight="1" x14ac:dyDescent="0.35">
      <c r="A9" s="16" t="s">
        <v>401</v>
      </c>
      <c r="B9" s="21">
        <v>11.18</v>
      </c>
      <c r="C9" s="22">
        <v>6.57</v>
      </c>
    </row>
    <row r="10" spans="1:3" s="6" customFormat="1" ht="22" customHeight="1" x14ac:dyDescent="0.35">
      <c r="A10" s="102" t="s">
        <v>402</v>
      </c>
      <c r="B10" s="147">
        <v>11.48</v>
      </c>
      <c r="C10" s="148">
        <v>6.84</v>
      </c>
    </row>
    <row r="11" spans="1:3" s="6" customFormat="1" ht="22" customHeight="1" x14ac:dyDescent="0.35">
      <c r="A11" s="16" t="s">
        <v>403</v>
      </c>
      <c r="B11" s="21">
        <v>8.6199999999999992</v>
      </c>
      <c r="C11" s="22">
        <v>4.0199999999999996</v>
      </c>
    </row>
    <row r="12" spans="1:3" s="6" customFormat="1" ht="22" customHeight="1" x14ac:dyDescent="0.35">
      <c r="A12" s="102" t="s">
        <v>404</v>
      </c>
      <c r="B12" s="147">
        <v>9.07</v>
      </c>
      <c r="C12" s="148">
        <v>4.3099999999999996</v>
      </c>
    </row>
    <row r="13" spans="1:3" s="6" customFormat="1" ht="22" customHeight="1" x14ac:dyDescent="0.35">
      <c r="A13" s="16" t="s">
        <v>405</v>
      </c>
      <c r="B13" s="21">
        <v>14.32</v>
      </c>
      <c r="C13" s="22">
        <v>8.6199999999999992</v>
      </c>
    </row>
    <row r="14" spans="1:3" s="6" customFormat="1" ht="22" customHeight="1" x14ac:dyDescent="0.35">
      <c r="A14" s="102" t="s">
        <v>406</v>
      </c>
      <c r="B14" s="147">
        <v>11</v>
      </c>
      <c r="C14" s="148">
        <v>5.64</v>
      </c>
    </row>
    <row r="15" spans="1:3" s="6" customFormat="1" ht="22" customHeight="1" x14ac:dyDescent="0.35">
      <c r="A15" s="16" t="s">
        <v>407</v>
      </c>
      <c r="B15" s="21">
        <v>15.4</v>
      </c>
      <c r="C15" s="22">
        <v>8.14</v>
      </c>
    </row>
    <row r="16" spans="1:3" s="6" customFormat="1" ht="22" customHeight="1" x14ac:dyDescent="0.35">
      <c r="A16" s="102" t="s">
        <v>408</v>
      </c>
      <c r="B16" s="147">
        <v>10.85</v>
      </c>
      <c r="C16" s="148">
        <v>4.67</v>
      </c>
    </row>
    <row r="17" spans="1:3" s="6" customFormat="1" ht="22" customHeight="1" x14ac:dyDescent="0.35">
      <c r="A17" s="16" t="s">
        <v>409</v>
      </c>
      <c r="B17" s="21">
        <v>11.53</v>
      </c>
      <c r="C17" s="22">
        <v>7.1</v>
      </c>
    </row>
    <row r="18" spans="1:3" s="6" customFormat="1" ht="22" customHeight="1" x14ac:dyDescent="0.35">
      <c r="A18" s="102" t="s">
        <v>410</v>
      </c>
      <c r="B18" s="147">
        <v>9.68</v>
      </c>
      <c r="C18" s="148">
        <v>4.9000000000000004</v>
      </c>
    </row>
    <row r="19" spans="1:3" s="6" customFormat="1" ht="22" customHeight="1" x14ac:dyDescent="0.35">
      <c r="A19" s="16" t="s">
        <v>411</v>
      </c>
      <c r="B19" s="21">
        <v>9.92</v>
      </c>
      <c r="C19" s="22">
        <v>4.76</v>
      </c>
    </row>
    <row r="20" spans="1:3" s="6" customFormat="1" ht="22" customHeight="1" x14ac:dyDescent="0.35">
      <c r="A20" s="102" t="s">
        <v>412</v>
      </c>
      <c r="B20" s="147">
        <v>9.69</v>
      </c>
      <c r="C20" s="148">
        <v>5.47</v>
      </c>
    </row>
    <row r="21" spans="1:3" s="6" customFormat="1" ht="22" customHeight="1" x14ac:dyDescent="0.35">
      <c r="A21" s="16" t="s">
        <v>413</v>
      </c>
      <c r="B21" s="21">
        <v>10.9</v>
      </c>
      <c r="C21" s="22">
        <v>6.59</v>
      </c>
    </row>
    <row r="22" spans="1:3" s="6" customFormat="1" ht="22" customHeight="1" x14ac:dyDescent="0.35">
      <c r="A22" s="102" t="s">
        <v>414</v>
      </c>
      <c r="B22" s="149">
        <v>9.6300000000000008</v>
      </c>
      <c r="C22" s="148">
        <v>6.31</v>
      </c>
    </row>
    <row r="23" spans="1:3" s="6" customFormat="1" ht="22" customHeight="1" x14ac:dyDescent="0.35">
      <c r="A23" s="16" t="s">
        <v>415</v>
      </c>
      <c r="B23" s="21">
        <v>13.56</v>
      </c>
      <c r="C23" s="22">
        <v>6.42</v>
      </c>
    </row>
    <row r="24" spans="1:3" s="6" customFormat="1" ht="22" customHeight="1" x14ac:dyDescent="0.35">
      <c r="A24" s="102" t="s">
        <v>416</v>
      </c>
      <c r="B24" s="149">
        <v>8.7200000000000006</v>
      </c>
      <c r="C24" s="148">
        <v>4.41</v>
      </c>
    </row>
    <row r="25" spans="1:3" s="6" customFormat="1" ht="22" customHeight="1" x14ac:dyDescent="0.35">
      <c r="A25" s="16" t="s">
        <v>417</v>
      </c>
      <c r="B25" s="21">
        <v>11.9</v>
      </c>
      <c r="C25" s="22">
        <v>6.16</v>
      </c>
    </row>
    <row r="26" spans="1:3" s="6" customFormat="1" ht="22" customHeight="1" x14ac:dyDescent="0.35">
      <c r="A26" s="102" t="s">
        <v>418</v>
      </c>
      <c r="B26" s="149">
        <v>14.05</v>
      </c>
      <c r="C26" s="148">
        <v>7.39</v>
      </c>
    </row>
    <row r="27" spans="1:3" s="6" customFormat="1" ht="22" customHeight="1" x14ac:dyDescent="0.35">
      <c r="A27" s="16" t="s">
        <v>419</v>
      </c>
      <c r="B27" s="21">
        <v>12.38</v>
      </c>
      <c r="C27" s="22">
        <v>6.36</v>
      </c>
    </row>
    <row r="28" spans="1:3" s="6" customFormat="1" ht="22" customHeight="1" x14ac:dyDescent="0.35">
      <c r="A28" s="102" t="s">
        <v>420</v>
      </c>
      <c r="B28" s="149">
        <v>9.2100000000000009</v>
      </c>
      <c r="C28" s="148">
        <v>4.29</v>
      </c>
    </row>
    <row r="29" spans="1:3" s="6" customFormat="1" ht="22" customHeight="1" x14ac:dyDescent="0.35">
      <c r="A29" s="16" t="s">
        <v>421</v>
      </c>
      <c r="B29" s="21">
        <v>10.91</v>
      </c>
      <c r="C29" s="22">
        <v>5.94</v>
      </c>
    </row>
    <row r="30" spans="1:3" s="6" customFormat="1" ht="22" customHeight="1" thickBot="1" x14ac:dyDescent="0.4">
      <c r="A30" s="102" t="s">
        <v>422</v>
      </c>
      <c r="B30" s="149">
        <v>11.08</v>
      </c>
      <c r="C30" s="148">
        <v>5.97</v>
      </c>
    </row>
    <row r="31" spans="1:3" s="6" customFormat="1" ht="22" customHeight="1" x14ac:dyDescent="0.35">
      <c r="A31" s="141" t="s">
        <v>21</v>
      </c>
      <c r="B31" s="150">
        <v>10.39</v>
      </c>
      <c r="C31" s="151">
        <v>5.77</v>
      </c>
    </row>
    <row r="32" spans="1:3" s="6" customFormat="1" ht="22" customHeight="1" thickBot="1" x14ac:dyDescent="0.4">
      <c r="A32" s="28" t="s">
        <v>22</v>
      </c>
      <c r="B32" s="152">
        <v>11.97</v>
      </c>
      <c r="C32" s="29">
        <v>6.6</v>
      </c>
    </row>
    <row r="34" spans="1:3" x14ac:dyDescent="0.35">
      <c r="A34" s="2" t="s">
        <v>30</v>
      </c>
      <c r="B34" s="2"/>
      <c r="C34" s="2"/>
    </row>
    <row r="35" spans="1:3" x14ac:dyDescent="0.35">
      <c r="A35" s="2" t="s">
        <v>29</v>
      </c>
      <c r="B35" s="2"/>
      <c r="C35" s="2"/>
    </row>
    <row r="36" spans="1:3" x14ac:dyDescent="0.35">
      <c r="A36" s="2"/>
      <c r="B36" s="2"/>
      <c r="C36" s="2"/>
    </row>
    <row r="37" spans="1:3" ht="15" customHeight="1" x14ac:dyDescent="0.35">
      <c r="A37" s="2" t="s">
        <v>31</v>
      </c>
      <c r="B37" s="2"/>
      <c r="C37" s="2"/>
    </row>
    <row r="38" spans="1:3" ht="15" customHeight="1" x14ac:dyDescent="0.35">
      <c r="A38" s="2"/>
      <c r="B38" s="2"/>
      <c r="C38" s="2"/>
    </row>
    <row r="39" spans="1:3" ht="15" customHeight="1" x14ac:dyDescent="0.35">
      <c r="A39" s="2" t="s">
        <v>32</v>
      </c>
      <c r="B39" s="2"/>
      <c r="C39" s="2"/>
    </row>
    <row r="40" spans="1:3" ht="15" customHeight="1" x14ac:dyDescent="0.35">
      <c r="A40" s="2" t="s">
        <v>33</v>
      </c>
      <c r="B40" s="2"/>
      <c r="C40" s="2"/>
    </row>
    <row r="42" spans="1:3" ht="15.5" x14ac:dyDescent="0.35">
      <c r="A42" s="5" t="s">
        <v>23</v>
      </c>
    </row>
    <row r="43" spans="1:3" x14ac:dyDescent="0.35">
      <c r="A43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267</v>
      </c>
    </row>
    <row r="3" spans="1:10" ht="16" thickBot="1" x14ac:dyDescent="0.45">
      <c r="A3" s="4" t="s">
        <v>164</v>
      </c>
    </row>
    <row r="4" spans="1:10" s="6" customFormat="1" ht="22" customHeight="1" thickBot="1" x14ac:dyDescent="0.4">
      <c r="A4" s="15"/>
      <c r="B4" s="159" t="s">
        <v>21</v>
      </c>
      <c r="C4" s="160"/>
      <c r="D4" s="160"/>
      <c r="E4" s="161"/>
      <c r="F4" s="159" t="s">
        <v>22</v>
      </c>
      <c r="G4" s="160"/>
      <c r="H4" s="160"/>
      <c r="I4" s="160"/>
      <c r="J4" s="10"/>
    </row>
    <row r="5" spans="1:10" s="6" customFormat="1" ht="22" customHeight="1" thickBot="1" x14ac:dyDescent="0.4">
      <c r="A5" s="30"/>
      <c r="B5" s="159" t="s">
        <v>76</v>
      </c>
      <c r="C5" s="160"/>
      <c r="D5" s="159" t="s">
        <v>77</v>
      </c>
      <c r="E5" s="161"/>
      <c r="F5" s="159" t="s">
        <v>76</v>
      </c>
      <c r="G5" s="160"/>
      <c r="H5" s="159" t="s">
        <v>77</v>
      </c>
      <c r="I5" s="160"/>
      <c r="J5" s="10"/>
    </row>
    <row r="6" spans="1:10" s="6" customFormat="1" ht="22" customHeight="1" thickBot="1" x14ac:dyDescent="0.4">
      <c r="A6" s="104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103" t="s">
        <v>227</v>
      </c>
      <c r="B7" s="66">
        <v>202</v>
      </c>
      <c r="C7" s="66">
        <v>156</v>
      </c>
      <c r="D7" s="66">
        <f>B7/(B7+C7)*100</f>
        <v>56.424581005586596</v>
      </c>
      <c r="E7" s="66">
        <f>C7/(B7+C7)*100</f>
        <v>43.575418994413404</v>
      </c>
      <c r="F7" s="66">
        <v>904</v>
      </c>
      <c r="G7" s="66">
        <v>583</v>
      </c>
      <c r="H7" s="66">
        <f>F7/(F7+G7)*100</f>
        <v>60.793544048419633</v>
      </c>
      <c r="I7" s="66">
        <f>G7/(F7+G7)*100</f>
        <v>39.206455951580367</v>
      </c>
      <c r="J7" s="139"/>
    </row>
    <row r="8" spans="1:10" s="6" customFormat="1" ht="22" customHeight="1" x14ac:dyDescent="0.35">
      <c r="A8" s="32" t="s">
        <v>228</v>
      </c>
      <c r="B8" s="37">
        <v>1786</v>
      </c>
      <c r="C8" s="37">
        <v>1107</v>
      </c>
      <c r="D8" s="37">
        <f t="shared" ref="D8:D15" si="0">B8/(B8+C8)*100</f>
        <v>61.735222951952991</v>
      </c>
      <c r="E8" s="37">
        <f t="shared" ref="E8:E15" si="1">C8/(B8+C8)*100</f>
        <v>38.264777048047009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9"/>
    </row>
    <row r="9" spans="1:10" s="6" customFormat="1" ht="22" customHeight="1" x14ac:dyDescent="0.35">
      <c r="A9" s="33" t="s">
        <v>229</v>
      </c>
      <c r="B9" s="38">
        <v>3263</v>
      </c>
      <c r="C9" s="38">
        <v>1865</v>
      </c>
      <c r="D9" s="38">
        <f t="shared" si="0"/>
        <v>63.631045241809673</v>
      </c>
      <c r="E9" s="38">
        <f t="shared" si="1"/>
        <v>36.368954758190327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9"/>
    </row>
    <row r="10" spans="1:10" s="6" customFormat="1" ht="22" customHeight="1" x14ac:dyDescent="0.35">
      <c r="A10" s="32" t="s">
        <v>230</v>
      </c>
      <c r="B10" s="37">
        <v>2671</v>
      </c>
      <c r="C10" s="37">
        <v>1349</v>
      </c>
      <c r="D10" s="37">
        <f t="shared" si="0"/>
        <v>66.442786069651731</v>
      </c>
      <c r="E10" s="37">
        <f t="shared" si="1"/>
        <v>33.557213930348254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9"/>
    </row>
    <row r="11" spans="1:10" s="6" customFormat="1" ht="22" customHeight="1" x14ac:dyDescent="0.35">
      <c r="A11" s="33" t="s">
        <v>231</v>
      </c>
      <c r="B11" s="38">
        <v>4232</v>
      </c>
      <c r="C11" s="38">
        <v>2271</v>
      </c>
      <c r="D11" s="38">
        <f t="shared" si="0"/>
        <v>65.077656466246353</v>
      </c>
      <c r="E11" s="38">
        <f t="shared" si="1"/>
        <v>34.922343533753654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9"/>
    </row>
    <row r="12" spans="1:10" s="6" customFormat="1" ht="22" customHeight="1" x14ac:dyDescent="0.35">
      <c r="A12" s="32" t="s">
        <v>232</v>
      </c>
      <c r="B12" s="37">
        <v>4301</v>
      </c>
      <c r="C12" s="37">
        <v>2146</v>
      </c>
      <c r="D12" s="37">
        <f t="shared" si="0"/>
        <v>66.713199937955636</v>
      </c>
      <c r="E12" s="37">
        <f t="shared" si="1"/>
        <v>33.286800062044364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9"/>
    </row>
    <row r="13" spans="1:10" s="6" customFormat="1" ht="22" customHeight="1" x14ac:dyDescent="0.35">
      <c r="A13" s="33" t="s">
        <v>233</v>
      </c>
      <c r="B13" s="38">
        <v>3049</v>
      </c>
      <c r="C13" s="38">
        <v>1662</v>
      </c>
      <c r="D13" s="38">
        <f t="shared" si="0"/>
        <v>64.720866058161747</v>
      </c>
      <c r="E13" s="38">
        <f t="shared" si="1"/>
        <v>35.279133941838253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9"/>
    </row>
    <row r="14" spans="1:10" s="6" customFormat="1" ht="22" customHeight="1" thickBot="1" x14ac:dyDescent="0.4">
      <c r="A14" s="32" t="s">
        <v>234</v>
      </c>
      <c r="B14" s="37">
        <v>5612</v>
      </c>
      <c r="C14" s="37">
        <v>2812</v>
      </c>
      <c r="D14" s="37">
        <f t="shared" si="0"/>
        <v>66.619183285849942</v>
      </c>
      <c r="E14" s="37">
        <f t="shared" si="1"/>
        <v>33.380816714150043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9"/>
    </row>
    <row r="15" spans="1:10" s="6" customFormat="1" ht="22" customHeight="1" thickBot="1" x14ac:dyDescent="0.4">
      <c r="A15" s="34" t="s">
        <v>34</v>
      </c>
      <c r="B15" s="39">
        <v>25116</v>
      </c>
      <c r="C15" s="39">
        <v>13368</v>
      </c>
      <c r="D15" s="39">
        <f t="shared" si="0"/>
        <v>65.263486124103522</v>
      </c>
      <c r="E15" s="39">
        <f t="shared" si="1"/>
        <v>34.736513875896478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9"/>
    </row>
    <row r="17" spans="1:3" x14ac:dyDescent="0.35">
      <c r="A17" s="2" t="s">
        <v>159</v>
      </c>
    </row>
    <row r="18" spans="1:3" x14ac:dyDescent="0.35">
      <c r="A18" s="2" t="s">
        <v>160</v>
      </c>
    </row>
    <row r="19" spans="1:3" x14ac:dyDescent="0.35">
      <c r="A19" s="2"/>
    </row>
    <row r="20" spans="1:3" ht="15" customHeight="1" x14ac:dyDescent="0.35">
      <c r="A20" s="2" t="s">
        <v>162</v>
      </c>
      <c r="B20" s="2"/>
      <c r="C20" s="2"/>
    </row>
    <row r="21" spans="1:3" x14ac:dyDescent="0.35">
      <c r="A21" s="2" t="s">
        <v>161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163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268</v>
      </c>
    </row>
    <row r="3" spans="1:9" ht="16" thickBot="1" x14ac:dyDescent="0.45">
      <c r="A3" s="4" t="s">
        <v>97</v>
      </c>
    </row>
    <row r="4" spans="1:9" s="6" customFormat="1" ht="22" customHeight="1" thickBot="1" x14ac:dyDescent="0.4">
      <c r="A4" s="9"/>
      <c r="B4" s="159" t="s">
        <v>90</v>
      </c>
      <c r="C4" s="160"/>
      <c r="D4" s="160"/>
      <c r="E4" s="161"/>
      <c r="F4" s="159" t="s">
        <v>101</v>
      </c>
      <c r="G4" s="160"/>
      <c r="H4" s="160"/>
      <c r="I4" s="160"/>
    </row>
    <row r="5" spans="1:9" s="6" customFormat="1" ht="22" customHeight="1" thickBot="1" x14ac:dyDescent="0.4">
      <c r="A5" s="9"/>
      <c r="B5" s="159" t="s">
        <v>21</v>
      </c>
      <c r="C5" s="161"/>
      <c r="D5" s="159" t="s">
        <v>22</v>
      </c>
      <c r="E5" s="160"/>
      <c r="F5" s="159" t="s">
        <v>21</v>
      </c>
      <c r="G5" s="161"/>
      <c r="H5" s="159" t="s">
        <v>22</v>
      </c>
      <c r="I5" s="160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3</v>
      </c>
      <c r="C7" s="41">
        <v>1</v>
      </c>
      <c r="D7" s="41">
        <v>3</v>
      </c>
      <c r="E7" s="41">
        <v>1</v>
      </c>
      <c r="F7" s="41" t="s">
        <v>423</v>
      </c>
      <c r="G7" s="41" t="s">
        <v>424</v>
      </c>
      <c r="H7" s="41" t="s">
        <v>367</v>
      </c>
      <c r="I7" s="41" t="s">
        <v>368</v>
      </c>
    </row>
    <row r="8" spans="1:9" s="6" customFormat="1" ht="22" customHeight="1" x14ac:dyDescent="0.35">
      <c r="A8" s="32" t="s">
        <v>36</v>
      </c>
      <c r="B8" s="42">
        <v>58</v>
      </c>
      <c r="C8" s="42">
        <v>46</v>
      </c>
      <c r="D8" s="42">
        <v>52</v>
      </c>
      <c r="E8" s="42">
        <v>41</v>
      </c>
      <c r="F8" s="42" t="s">
        <v>425</v>
      </c>
      <c r="G8" s="42" t="s">
        <v>426</v>
      </c>
      <c r="H8" s="42" t="s">
        <v>369</v>
      </c>
      <c r="I8" s="42" t="s">
        <v>370</v>
      </c>
    </row>
    <row r="9" spans="1:9" s="6" customFormat="1" ht="22" customHeight="1" x14ac:dyDescent="0.35">
      <c r="A9" s="33" t="s">
        <v>37</v>
      </c>
      <c r="B9" s="43">
        <v>26</v>
      </c>
      <c r="C9" s="43">
        <v>40</v>
      </c>
      <c r="D9" s="43">
        <v>30</v>
      </c>
      <c r="E9" s="43">
        <v>42</v>
      </c>
      <c r="F9" s="43" t="s">
        <v>427</v>
      </c>
      <c r="G9" s="43" t="s">
        <v>428</v>
      </c>
      <c r="H9" s="43" t="s">
        <v>371</v>
      </c>
      <c r="I9" s="43" t="s">
        <v>372</v>
      </c>
    </row>
    <row r="10" spans="1:9" s="6" customFormat="1" ht="22" customHeight="1" thickBot="1" x14ac:dyDescent="0.4">
      <c r="A10" s="40" t="s">
        <v>38</v>
      </c>
      <c r="B10" s="44">
        <v>12</v>
      </c>
      <c r="C10" s="44">
        <v>13</v>
      </c>
      <c r="D10" s="44">
        <v>16</v>
      </c>
      <c r="E10" s="44">
        <v>16</v>
      </c>
      <c r="F10" s="44" t="s">
        <v>429</v>
      </c>
      <c r="G10" s="44" t="s">
        <v>430</v>
      </c>
      <c r="H10" s="44" t="s">
        <v>373</v>
      </c>
      <c r="I10" s="44" t="s">
        <v>374</v>
      </c>
    </row>
    <row r="11" spans="1:9" ht="15.5" x14ac:dyDescent="0.4">
      <c r="A11" s="4"/>
    </row>
    <row r="12" spans="1:9" x14ac:dyDescent="0.35">
      <c r="A12" s="2" t="s">
        <v>171</v>
      </c>
    </row>
    <row r="13" spans="1:9" x14ac:dyDescent="0.35">
      <c r="A13" s="2" t="s">
        <v>170</v>
      </c>
    </row>
    <row r="14" spans="1:9" ht="15.5" x14ac:dyDescent="0.4">
      <c r="A14" s="4"/>
    </row>
    <row r="15" spans="1:9" x14ac:dyDescent="0.35">
      <c r="A15" s="2" t="s">
        <v>169</v>
      </c>
    </row>
    <row r="16" spans="1:9" ht="15.5" x14ac:dyDescent="0.4">
      <c r="A16" s="4"/>
    </row>
    <row r="17" spans="1:7" ht="15.5" x14ac:dyDescent="0.35">
      <c r="A17" s="94" t="s">
        <v>172</v>
      </c>
      <c r="B17" s="7"/>
      <c r="C17" s="7"/>
      <c r="D17" s="7"/>
      <c r="E17" s="7"/>
      <c r="F17" s="7"/>
      <c r="G17" s="7"/>
    </row>
    <row r="18" spans="1:7" x14ac:dyDescent="0.35">
      <c r="A18" s="2" t="s">
        <v>175</v>
      </c>
      <c r="B18" s="7"/>
      <c r="C18" s="7"/>
      <c r="D18" s="7"/>
      <c r="E18" s="7"/>
      <c r="F18" s="7"/>
      <c r="G18" s="7"/>
    </row>
    <row r="19" spans="1:7" x14ac:dyDescent="0.35">
      <c r="A19" s="2" t="s">
        <v>176</v>
      </c>
      <c r="B19" s="7"/>
      <c r="C19" s="7"/>
      <c r="D19" s="7"/>
      <c r="E19" s="7"/>
      <c r="F19" s="7"/>
      <c r="G19" s="7"/>
    </row>
    <row r="20" spans="1:7" x14ac:dyDescent="0.35">
      <c r="A20" s="2" t="s">
        <v>177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269</v>
      </c>
    </row>
    <row r="3" spans="1:9" ht="16" thickBot="1" x14ac:dyDescent="0.45">
      <c r="A3" s="4" t="s">
        <v>97</v>
      </c>
    </row>
    <row r="4" spans="1:9" s="6" customFormat="1" ht="22" customHeight="1" thickBot="1" x14ac:dyDescent="0.4">
      <c r="A4" s="15"/>
      <c r="B4" s="159" t="s">
        <v>90</v>
      </c>
      <c r="C4" s="160"/>
      <c r="D4" s="160"/>
      <c r="E4" s="161"/>
      <c r="F4" s="159" t="s">
        <v>101</v>
      </c>
      <c r="G4" s="160"/>
      <c r="H4" s="160"/>
      <c r="I4" s="160"/>
    </row>
    <row r="5" spans="1:9" s="6" customFormat="1" ht="22" customHeight="1" thickBot="1" x14ac:dyDescent="0.4">
      <c r="A5" s="15"/>
      <c r="B5" s="159" t="s">
        <v>21</v>
      </c>
      <c r="C5" s="161"/>
      <c r="D5" s="159" t="s">
        <v>22</v>
      </c>
      <c r="E5" s="160"/>
      <c r="F5" s="159" t="s">
        <v>21</v>
      </c>
      <c r="G5" s="161"/>
      <c r="H5" s="159" t="s">
        <v>22</v>
      </c>
      <c r="I5" s="160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14" t="s">
        <v>270</v>
      </c>
      <c r="B7" s="140">
        <v>15</v>
      </c>
      <c r="C7" s="140">
        <v>22</v>
      </c>
      <c r="D7" s="140">
        <v>12</v>
      </c>
      <c r="E7" s="140">
        <v>19</v>
      </c>
      <c r="F7" s="140" t="s">
        <v>431</v>
      </c>
      <c r="G7" s="140" t="s">
        <v>432</v>
      </c>
      <c r="H7" s="140" t="s">
        <v>375</v>
      </c>
      <c r="I7" s="140" t="s">
        <v>376</v>
      </c>
    </row>
    <row r="8" spans="1:9" s="6" customFormat="1" ht="22" customHeight="1" x14ac:dyDescent="0.35">
      <c r="A8" s="55" t="s">
        <v>40</v>
      </c>
      <c r="B8" s="113">
        <v>15</v>
      </c>
      <c r="C8" s="113">
        <v>23</v>
      </c>
      <c r="D8" s="113">
        <v>12</v>
      </c>
      <c r="E8" s="113">
        <v>20</v>
      </c>
      <c r="F8" s="113" t="s">
        <v>461</v>
      </c>
      <c r="G8" s="113" t="s">
        <v>462</v>
      </c>
      <c r="H8" s="113" t="s">
        <v>178</v>
      </c>
      <c r="I8" s="113" t="s">
        <v>179</v>
      </c>
    </row>
    <row r="9" spans="1:9" s="6" customFormat="1" ht="22" customHeight="1" x14ac:dyDescent="0.35">
      <c r="A9" s="17" t="s">
        <v>41</v>
      </c>
      <c r="B9" s="48">
        <v>16</v>
      </c>
      <c r="C9" s="48">
        <v>21</v>
      </c>
      <c r="D9" s="48">
        <v>13</v>
      </c>
      <c r="E9" s="49">
        <v>19</v>
      </c>
      <c r="F9" s="48" t="s">
        <v>463</v>
      </c>
      <c r="G9" s="48" t="s">
        <v>464</v>
      </c>
      <c r="H9" s="48" t="s">
        <v>180</v>
      </c>
      <c r="I9" s="49" t="s">
        <v>181</v>
      </c>
    </row>
    <row r="10" spans="1:9" s="6" customFormat="1" ht="22" customHeight="1" x14ac:dyDescent="0.35">
      <c r="A10" s="16" t="s">
        <v>42</v>
      </c>
      <c r="B10" s="50">
        <v>16</v>
      </c>
      <c r="C10" s="50">
        <v>21</v>
      </c>
      <c r="D10" s="50">
        <v>13</v>
      </c>
      <c r="E10" s="51">
        <v>19</v>
      </c>
      <c r="F10" s="50" t="s">
        <v>465</v>
      </c>
      <c r="G10" s="50" t="s">
        <v>466</v>
      </c>
      <c r="H10" s="50" t="s">
        <v>182</v>
      </c>
      <c r="I10" s="51" t="s">
        <v>183</v>
      </c>
    </row>
    <row r="11" spans="1:9" s="6" customFormat="1" ht="22" customHeight="1" x14ac:dyDescent="0.35">
      <c r="A11" s="17" t="s">
        <v>43</v>
      </c>
      <c r="B11" s="48">
        <v>16</v>
      </c>
      <c r="C11" s="48">
        <v>21</v>
      </c>
      <c r="D11" s="48">
        <v>13</v>
      </c>
      <c r="E11" s="49">
        <v>19</v>
      </c>
      <c r="F11" s="48" t="s">
        <v>465</v>
      </c>
      <c r="G11" s="48" t="s">
        <v>467</v>
      </c>
      <c r="H11" s="48" t="s">
        <v>184</v>
      </c>
      <c r="I11" s="49" t="s">
        <v>185</v>
      </c>
    </row>
    <row r="12" spans="1:9" s="6" customFormat="1" ht="22" customHeight="1" x14ac:dyDescent="0.35">
      <c r="A12" s="16" t="s">
        <v>44</v>
      </c>
      <c r="B12" s="50">
        <v>16</v>
      </c>
      <c r="C12" s="50">
        <v>22</v>
      </c>
      <c r="D12" s="50">
        <v>13</v>
      </c>
      <c r="E12" s="51">
        <v>20</v>
      </c>
      <c r="F12" s="50" t="s">
        <v>468</v>
      </c>
      <c r="G12" s="50" t="s">
        <v>469</v>
      </c>
      <c r="H12" s="50" t="s">
        <v>186</v>
      </c>
      <c r="I12" s="51" t="s">
        <v>187</v>
      </c>
    </row>
    <row r="13" spans="1:9" s="6" customFormat="1" ht="22" customHeight="1" x14ac:dyDescent="0.35">
      <c r="A13" s="17" t="s">
        <v>45</v>
      </c>
      <c r="B13" s="48">
        <v>17</v>
      </c>
      <c r="C13" s="48">
        <v>22</v>
      </c>
      <c r="D13" s="48">
        <v>13</v>
      </c>
      <c r="E13" s="49">
        <v>20</v>
      </c>
      <c r="F13" s="48" t="s">
        <v>470</v>
      </c>
      <c r="G13" s="48" t="s">
        <v>471</v>
      </c>
      <c r="H13" s="48" t="s">
        <v>188</v>
      </c>
      <c r="I13" s="49" t="s">
        <v>189</v>
      </c>
    </row>
    <row r="14" spans="1:9" s="6" customFormat="1" ht="22" customHeight="1" x14ac:dyDescent="0.35">
      <c r="A14" s="16" t="s">
        <v>46</v>
      </c>
      <c r="B14" s="50">
        <v>17</v>
      </c>
      <c r="C14" s="50">
        <v>22</v>
      </c>
      <c r="D14" s="50">
        <v>13</v>
      </c>
      <c r="E14" s="51">
        <v>21</v>
      </c>
      <c r="F14" s="50" t="s">
        <v>472</v>
      </c>
      <c r="G14" s="50" t="s">
        <v>473</v>
      </c>
      <c r="H14" s="50" t="s">
        <v>190</v>
      </c>
      <c r="I14" s="51" t="s">
        <v>191</v>
      </c>
    </row>
    <row r="15" spans="1:9" s="6" customFormat="1" ht="22" customHeight="1" x14ac:dyDescent="0.35">
      <c r="A15" s="17" t="s">
        <v>47</v>
      </c>
      <c r="B15" s="48">
        <v>17</v>
      </c>
      <c r="C15" s="48">
        <v>23</v>
      </c>
      <c r="D15" s="48">
        <v>13</v>
      </c>
      <c r="E15" s="49">
        <v>21</v>
      </c>
      <c r="F15" s="48" t="s">
        <v>474</v>
      </c>
      <c r="G15" s="48" t="s">
        <v>475</v>
      </c>
      <c r="H15" s="48" t="s">
        <v>192</v>
      </c>
      <c r="I15" s="49" t="s">
        <v>191</v>
      </c>
    </row>
    <row r="16" spans="1:9" s="6" customFormat="1" ht="22" customHeight="1" thickBot="1" x14ac:dyDescent="0.4">
      <c r="A16" s="47" t="s">
        <v>48</v>
      </c>
      <c r="B16" s="52">
        <v>17</v>
      </c>
      <c r="C16" s="52">
        <v>22</v>
      </c>
      <c r="D16" s="52">
        <v>14</v>
      </c>
      <c r="E16" s="53">
        <v>21</v>
      </c>
      <c r="F16" s="52" t="s">
        <v>476</v>
      </c>
      <c r="G16" s="52" t="s">
        <v>477</v>
      </c>
      <c r="H16" s="52" t="s">
        <v>193</v>
      </c>
      <c r="I16" s="53" t="s">
        <v>194</v>
      </c>
    </row>
    <row r="17" spans="1:1" ht="15.5" x14ac:dyDescent="0.4">
      <c r="A17" s="4"/>
    </row>
    <row r="18" spans="1:1" x14ac:dyDescent="0.35">
      <c r="A18" s="2" t="s">
        <v>173</v>
      </c>
    </row>
    <row r="19" spans="1:1" x14ac:dyDescent="0.35">
      <c r="A19" s="2" t="s">
        <v>174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271</v>
      </c>
    </row>
    <row r="3" spans="1:9" ht="16" thickBot="1" x14ac:dyDescent="0.45">
      <c r="A3" s="4" t="s">
        <v>97</v>
      </c>
    </row>
    <row r="4" spans="1:9" s="6" customFormat="1" ht="22" customHeight="1" thickBot="1" x14ac:dyDescent="0.4">
      <c r="A4" s="9"/>
      <c r="B4" s="159" t="s">
        <v>90</v>
      </c>
      <c r="C4" s="160"/>
      <c r="D4" s="160"/>
      <c r="E4" s="161"/>
      <c r="F4" s="159" t="s">
        <v>101</v>
      </c>
      <c r="G4" s="160"/>
      <c r="H4" s="160"/>
      <c r="I4" s="160"/>
    </row>
    <row r="5" spans="1:9" s="6" customFormat="1" ht="22" customHeight="1" thickBot="1" x14ac:dyDescent="0.4">
      <c r="A5" s="9"/>
      <c r="B5" s="159" t="s">
        <v>21</v>
      </c>
      <c r="C5" s="161"/>
      <c r="D5" s="159" t="s">
        <v>22</v>
      </c>
      <c r="E5" s="160"/>
      <c r="F5" s="159" t="s">
        <v>21</v>
      </c>
      <c r="G5" s="161"/>
      <c r="H5" s="159" t="s">
        <v>22</v>
      </c>
      <c r="I5" s="160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14" t="s">
        <v>270</v>
      </c>
      <c r="B7" s="140">
        <v>6</v>
      </c>
      <c r="C7" s="140">
        <v>7</v>
      </c>
      <c r="D7" s="140">
        <v>7</v>
      </c>
      <c r="E7" s="140">
        <v>7</v>
      </c>
      <c r="F7" s="140" t="s">
        <v>433</v>
      </c>
      <c r="G7" s="140" t="s">
        <v>434</v>
      </c>
      <c r="H7" s="140" t="s">
        <v>377</v>
      </c>
      <c r="I7" s="140" t="s">
        <v>378</v>
      </c>
    </row>
    <row r="8" spans="1:9" s="6" customFormat="1" ht="22" customHeight="1" x14ac:dyDescent="0.35">
      <c r="A8" s="55" t="s">
        <v>40</v>
      </c>
      <c r="B8" s="113">
        <v>6</v>
      </c>
      <c r="C8" s="113">
        <v>8</v>
      </c>
      <c r="D8" s="113">
        <v>7</v>
      </c>
      <c r="E8" s="113">
        <v>7</v>
      </c>
      <c r="F8" s="113" t="s">
        <v>478</v>
      </c>
      <c r="G8" s="113" t="s">
        <v>479</v>
      </c>
      <c r="H8" s="113" t="s">
        <v>195</v>
      </c>
      <c r="I8" s="113" t="s">
        <v>196</v>
      </c>
    </row>
    <row r="9" spans="1:9" s="6" customFormat="1" ht="22" customHeight="1" x14ac:dyDescent="0.35">
      <c r="A9" s="17" t="s">
        <v>41</v>
      </c>
      <c r="B9" s="48">
        <v>8</v>
      </c>
      <c r="C9" s="48">
        <v>8</v>
      </c>
      <c r="D9" s="48">
        <v>9</v>
      </c>
      <c r="E9" s="49">
        <v>8</v>
      </c>
      <c r="F9" s="48" t="s">
        <v>480</v>
      </c>
      <c r="G9" s="48" t="s">
        <v>481</v>
      </c>
      <c r="H9" s="48" t="s">
        <v>197</v>
      </c>
      <c r="I9" s="49" t="s">
        <v>198</v>
      </c>
    </row>
    <row r="10" spans="1:9" s="6" customFormat="1" ht="22" customHeight="1" x14ac:dyDescent="0.35">
      <c r="A10" s="16" t="s">
        <v>42</v>
      </c>
      <c r="B10" s="50">
        <v>10</v>
      </c>
      <c r="C10" s="50">
        <v>9</v>
      </c>
      <c r="D10" s="50">
        <v>11</v>
      </c>
      <c r="E10" s="51">
        <v>9</v>
      </c>
      <c r="F10" s="50" t="s">
        <v>482</v>
      </c>
      <c r="G10" s="50" t="s">
        <v>483</v>
      </c>
      <c r="H10" s="50" t="s">
        <v>199</v>
      </c>
      <c r="I10" s="51" t="s">
        <v>200</v>
      </c>
    </row>
    <row r="11" spans="1:9" s="6" customFormat="1" ht="22" customHeight="1" x14ac:dyDescent="0.35">
      <c r="A11" s="17" t="s">
        <v>43</v>
      </c>
      <c r="B11" s="48">
        <v>11</v>
      </c>
      <c r="C11" s="48">
        <v>10</v>
      </c>
      <c r="D11" s="48">
        <v>12</v>
      </c>
      <c r="E11" s="49">
        <v>10</v>
      </c>
      <c r="F11" s="48" t="s">
        <v>484</v>
      </c>
      <c r="G11" s="48" t="s">
        <v>485</v>
      </c>
      <c r="H11" s="48" t="s">
        <v>201</v>
      </c>
      <c r="I11" s="49" t="s">
        <v>202</v>
      </c>
    </row>
    <row r="12" spans="1:9" s="6" customFormat="1" ht="22" customHeight="1" x14ac:dyDescent="0.35">
      <c r="A12" s="16" t="s">
        <v>44</v>
      </c>
      <c r="B12" s="50">
        <v>11</v>
      </c>
      <c r="C12" s="50">
        <v>11</v>
      </c>
      <c r="D12" s="50">
        <v>12</v>
      </c>
      <c r="E12" s="51">
        <v>10</v>
      </c>
      <c r="F12" s="50" t="s">
        <v>486</v>
      </c>
      <c r="G12" s="50" t="s">
        <v>487</v>
      </c>
      <c r="H12" s="50" t="s">
        <v>203</v>
      </c>
      <c r="I12" s="51" t="s">
        <v>204</v>
      </c>
    </row>
    <row r="13" spans="1:9" s="6" customFormat="1" ht="22" customHeight="1" x14ac:dyDescent="0.35">
      <c r="A13" s="17" t="s">
        <v>45</v>
      </c>
      <c r="B13" s="48">
        <v>12</v>
      </c>
      <c r="C13" s="48">
        <v>11</v>
      </c>
      <c r="D13" s="48">
        <v>12</v>
      </c>
      <c r="E13" s="49">
        <v>11</v>
      </c>
      <c r="F13" s="48" t="s">
        <v>488</v>
      </c>
      <c r="G13" s="48" t="s">
        <v>489</v>
      </c>
      <c r="H13" s="48" t="s">
        <v>205</v>
      </c>
      <c r="I13" s="49" t="s">
        <v>206</v>
      </c>
    </row>
    <row r="14" spans="1:9" s="6" customFormat="1" ht="22" customHeight="1" x14ac:dyDescent="0.35">
      <c r="A14" s="16" t="s">
        <v>46</v>
      </c>
      <c r="B14" s="50">
        <v>13</v>
      </c>
      <c r="C14" s="50">
        <v>11</v>
      </c>
      <c r="D14" s="50">
        <v>13</v>
      </c>
      <c r="E14" s="51">
        <v>11</v>
      </c>
      <c r="F14" s="50" t="s">
        <v>490</v>
      </c>
      <c r="G14" s="50" t="s">
        <v>491</v>
      </c>
      <c r="H14" s="50" t="s">
        <v>188</v>
      </c>
      <c r="I14" s="51" t="s">
        <v>207</v>
      </c>
    </row>
    <row r="15" spans="1:9" s="6" customFormat="1" ht="22" customHeight="1" x14ac:dyDescent="0.35">
      <c r="A15" s="17" t="s">
        <v>47</v>
      </c>
      <c r="B15" s="48">
        <v>13</v>
      </c>
      <c r="C15" s="48">
        <v>11</v>
      </c>
      <c r="D15" s="48">
        <v>13</v>
      </c>
      <c r="E15" s="49">
        <v>11</v>
      </c>
      <c r="F15" s="48" t="s">
        <v>492</v>
      </c>
      <c r="G15" s="48" t="s">
        <v>493</v>
      </c>
      <c r="H15" s="48" t="s">
        <v>208</v>
      </c>
      <c r="I15" s="49" t="s">
        <v>209</v>
      </c>
    </row>
    <row r="16" spans="1:9" s="6" customFormat="1" ht="22" customHeight="1" thickBot="1" x14ac:dyDescent="0.4">
      <c r="A16" s="47" t="s">
        <v>48</v>
      </c>
      <c r="B16" s="52">
        <v>14</v>
      </c>
      <c r="C16" s="52">
        <v>11</v>
      </c>
      <c r="D16" s="52">
        <v>14</v>
      </c>
      <c r="E16" s="53">
        <v>12</v>
      </c>
      <c r="F16" s="52" t="s">
        <v>494</v>
      </c>
      <c r="G16" s="52" t="s">
        <v>495</v>
      </c>
      <c r="H16" s="52" t="s">
        <v>210</v>
      </c>
      <c r="I16" s="53" t="s">
        <v>211</v>
      </c>
    </row>
    <row r="17" spans="1:1" ht="15.5" x14ac:dyDescent="0.4">
      <c r="A17" s="4"/>
    </row>
    <row r="18" spans="1:1" x14ac:dyDescent="0.35">
      <c r="A18" s="2" t="s">
        <v>173</v>
      </c>
    </row>
    <row r="19" spans="1:1" x14ac:dyDescent="0.35">
      <c r="A19" s="2" t="s">
        <v>174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272</v>
      </c>
    </row>
    <row r="3" spans="1:5" ht="16" thickBot="1" x14ac:dyDescent="0.45">
      <c r="A3" s="4" t="s">
        <v>498</v>
      </c>
    </row>
    <row r="4" spans="1:5" s="6" customFormat="1" ht="22" customHeight="1" thickBot="1" x14ac:dyDescent="0.4">
      <c r="A4" s="9"/>
      <c r="B4" s="159" t="s">
        <v>21</v>
      </c>
      <c r="C4" s="161"/>
      <c r="D4" s="159" t="s">
        <v>22</v>
      </c>
      <c r="E4" s="160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6">
        <v>8.7100000000000009</v>
      </c>
      <c r="C6" s="56">
        <v>32.18</v>
      </c>
      <c r="D6" s="56">
        <v>9.6300000000000008</v>
      </c>
      <c r="E6" s="56">
        <v>31.2</v>
      </c>
    </row>
    <row r="7" spans="1:5" s="6" customFormat="1" ht="22" customHeight="1" x14ac:dyDescent="0.35">
      <c r="A7" s="115" t="s">
        <v>50</v>
      </c>
      <c r="B7" s="116">
        <v>39.9</v>
      </c>
      <c r="C7" s="116">
        <v>83.5</v>
      </c>
      <c r="D7" s="116">
        <v>36.5</v>
      </c>
      <c r="E7" s="117">
        <v>70.2</v>
      </c>
    </row>
    <row r="8" spans="1:5" s="6" customFormat="1" ht="22" customHeight="1" x14ac:dyDescent="0.35">
      <c r="A8" s="55" t="s">
        <v>51</v>
      </c>
      <c r="B8" s="59">
        <v>166</v>
      </c>
      <c r="C8" s="59">
        <v>24.5</v>
      </c>
      <c r="D8" s="59">
        <v>1171</v>
      </c>
      <c r="E8" s="59">
        <v>29.2</v>
      </c>
    </row>
    <row r="9" spans="1:5" s="6" customFormat="1" ht="22" customHeight="1" x14ac:dyDescent="0.35">
      <c r="A9" s="17" t="s">
        <v>52</v>
      </c>
      <c r="B9" s="60">
        <v>14.6</v>
      </c>
      <c r="C9" s="60">
        <v>249.6</v>
      </c>
      <c r="D9" s="60">
        <v>18.899999999999999</v>
      </c>
      <c r="E9" s="61">
        <v>256.5</v>
      </c>
    </row>
    <row r="10" spans="1:5" s="6" customFormat="1" ht="22" customHeight="1" x14ac:dyDescent="0.35">
      <c r="A10" s="55" t="s">
        <v>53</v>
      </c>
      <c r="B10" s="59">
        <v>184.3</v>
      </c>
      <c r="C10" s="59">
        <v>2.5</v>
      </c>
      <c r="D10" s="59">
        <v>197.5</v>
      </c>
      <c r="E10" s="59">
        <v>3.4</v>
      </c>
    </row>
    <row r="11" spans="1:5" s="6" customFormat="1" ht="22" customHeight="1" x14ac:dyDescent="0.35">
      <c r="A11" s="17" t="s">
        <v>54</v>
      </c>
      <c r="B11" s="60">
        <v>1.5</v>
      </c>
      <c r="C11" s="60">
        <v>32.299999999999997</v>
      </c>
      <c r="D11" s="60">
        <v>2.5</v>
      </c>
      <c r="E11" s="61">
        <v>35.5</v>
      </c>
    </row>
    <row r="12" spans="1:5" s="6" customFormat="1" ht="22" customHeight="1" x14ac:dyDescent="0.35">
      <c r="A12" s="55" t="s">
        <v>55</v>
      </c>
      <c r="B12" s="59">
        <v>17.5</v>
      </c>
      <c r="C12" s="59">
        <v>42.3</v>
      </c>
      <c r="D12" s="59">
        <v>23.6</v>
      </c>
      <c r="E12" s="59">
        <v>53.4</v>
      </c>
    </row>
    <row r="13" spans="1:5" s="6" customFormat="1" ht="22" customHeight="1" x14ac:dyDescent="0.35">
      <c r="A13" s="17" t="s">
        <v>56</v>
      </c>
      <c r="B13" s="60">
        <v>42.9</v>
      </c>
      <c r="C13" s="60">
        <v>69.099999999999994</v>
      </c>
      <c r="D13" s="60">
        <v>55.2</v>
      </c>
      <c r="E13" s="61">
        <v>56.7</v>
      </c>
    </row>
    <row r="14" spans="1:5" s="6" customFormat="1" ht="22" customHeight="1" x14ac:dyDescent="0.35">
      <c r="A14" s="55" t="s">
        <v>57</v>
      </c>
      <c r="B14" s="59">
        <v>65</v>
      </c>
      <c r="C14" s="59">
        <v>272.5</v>
      </c>
      <c r="D14" s="59">
        <v>53.3</v>
      </c>
      <c r="E14" s="59">
        <v>328</v>
      </c>
    </row>
    <row r="15" spans="1:5" s="6" customFormat="1" ht="22" customHeight="1" x14ac:dyDescent="0.35">
      <c r="A15" s="17" t="s">
        <v>58</v>
      </c>
      <c r="B15" s="60">
        <v>172.3</v>
      </c>
      <c r="C15" s="60">
        <v>54.2</v>
      </c>
      <c r="D15" s="60">
        <v>213.8</v>
      </c>
      <c r="E15" s="61">
        <v>59.4</v>
      </c>
    </row>
    <row r="16" spans="1:5" s="6" customFormat="1" ht="22" customHeight="1" x14ac:dyDescent="0.35">
      <c r="A16" s="55" t="s">
        <v>59</v>
      </c>
      <c r="B16" s="59">
        <v>35.6</v>
      </c>
      <c r="C16" s="59">
        <v>34.700000000000003</v>
      </c>
      <c r="D16" s="59">
        <v>41.9</v>
      </c>
      <c r="E16" s="59">
        <v>34.1</v>
      </c>
    </row>
    <row r="17" spans="1:5" s="6" customFormat="1" ht="22" customHeight="1" x14ac:dyDescent="0.35">
      <c r="A17" s="17" t="s">
        <v>60</v>
      </c>
      <c r="B17" s="60">
        <v>24.8</v>
      </c>
      <c r="C17" s="60">
        <v>1.6</v>
      </c>
      <c r="D17" s="60">
        <v>24.9</v>
      </c>
      <c r="E17" s="61">
        <v>2.4</v>
      </c>
    </row>
    <row r="18" spans="1:5" s="6" customFormat="1" ht="22" customHeight="1" x14ac:dyDescent="0.35">
      <c r="A18" s="55" t="s">
        <v>61</v>
      </c>
      <c r="B18" s="59">
        <v>1.6</v>
      </c>
      <c r="C18" s="59">
        <v>3.3</v>
      </c>
      <c r="D18" s="59">
        <v>2.4</v>
      </c>
      <c r="E18" s="59">
        <v>3.8</v>
      </c>
    </row>
    <row r="19" spans="1:5" s="6" customFormat="1" ht="22" customHeight="1" x14ac:dyDescent="0.35">
      <c r="A19" s="17" t="s">
        <v>62</v>
      </c>
      <c r="B19" s="60">
        <v>8.3000000000000007</v>
      </c>
      <c r="C19" s="60">
        <v>19.2</v>
      </c>
      <c r="D19" s="60">
        <v>10.4</v>
      </c>
      <c r="E19" s="61">
        <v>20.6</v>
      </c>
    </row>
    <row r="20" spans="1:5" s="6" customFormat="1" ht="22" customHeight="1" x14ac:dyDescent="0.35">
      <c r="A20" s="16" t="s">
        <v>63</v>
      </c>
      <c r="B20" s="62" t="s">
        <v>379</v>
      </c>
      <c r="C20" s="62" t="s">
        <v>379</v>
      </c>
      <c r="D20" s="62">
        <v>0.1</v>
      </c>
      <c r="E20" s="63" t="s">
        <v>379</v>
      </c>
    </row>
    <row r="21" spans="1:5" s="6" customFormat="1" ht="22" customHeight="1" x14ac:dyDescent="0.35">
      <c r="A21" s="17" t="s">
        <v>64</v>
      </c>
      <c r="B21" s="60">
        <v>0.8</v>
      </c>
      <c r="C21" s="60">
        <v>1.2</v>
      </c>
      <c r="D21" s="60">
        <v>1.2</v>
      </c>
      <c r="E21" s="61">
        <v>1.2</v>
      </c>
    </row>
    <row r="22" spans="1:5" s="6" customFormat="1" ht="22" customHeight="1" x14ac:dyDescent="0.35">
      <c r="A22" s="16" t="s">
        <v>65</v>
      </c>
      <c r="B22" s="62">
        <v>1.4</v>
      </c>
      <c r="C22" s="62">
        <v>2.1</v>
      </c>
      <c r="D22" s="62">
        <v>2.2999999999999998</v>
      </c>
      <c r="E22" s="63">
        <v>2.6</v>
      </c>
    </row>
    <row r="23" spans="1:5" s="6" customFormat="1" ht="22" customHeight="1" x14ac:dyDescent="0.35">
      <c r="A23" s="17" t="s">
        <v>66</v>
      </c>
      <c r="B23" s="60">
        <v>33.5</v>
      </c>
      <c r="C23" s="60">
        <v>45.2</v>
      </c>
      <c r="D23" s="60">
        <v>27.7</v>
      </c>
      <c r="E23" s="61">
        <v>37</v>
      </c>
    </row>
    <row r="24" spans="1:5" s="6" customFormat="1" ht="22" customHeight="1" x14ac:dyDescent="0.35">
      <c r="A24" s="16" t="s">
        <v>67</v>
      </c>
      <c r="B24" s="62">
        <v>27.9</v>
      </c>
      <c r="C24" s="62">
        <v>55.5</v>
      </c>
      <c r="D24" s="62">
        <v>32.200000000000003</v>
      </c>
      <c r="E24" s="63">
        <v>65.599999999999994</v>
      </c>
    </row>
    <row r="25" spans="1:5" s="6" customFormat="1" ht="22" customHeight="1" x14ac:dyDescent="0.35">
      <c r="A25" s="17" t="s">
        <v>68</v>
      </c>
      <c r="B25" s="60">
        <v>5.3</v>
      </c>
      <c r="C25" s="60">
        <v>12.9</v>
      </c>
      <c r="D25" s="60">
        <v>6.8</v>
      </c>
      <c r="E25" s="61">
        <v>17</v>
      </c>
    </row>
    <row r="26" spans="1:5" s="6" customFormat="1" ht="22" customHeight="1" thickBot="1" x14ac:dyDescent="0.4">
      <c r="A26" s="54" t="s">
        <v>69</v>
      </c>
      <c r="B26" s="57">
        <v>2.5</v>
      </c>
      <c r="C26" s="57">
        <v>4.5</v>
      </c>
      <c r="D26" s="57">
        <v>1.8</v>
      </c>
      <c r="E26" s="58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273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150</v>
      </c>
      <c r="B4" s="159" t="s">
        <v>21</v>
      </c>
      <c r="C4" s="161"/>
      <c r="D4" s="159" t="s">
        <v>22</v>
      </c>
      <c r="E4" s="160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6"/>
      <c r="B6" s="107"/>
      <c r="C6" s="107"/>
      <c r="D6" s="107"/>
      <c r="E6" s="108"/>
    </row>
    <row r="7" spans="1:5" s="6" customFormat="1" ht="22" customHeight="1" x14ac:dyDescent="0.35">
      <c r="A7" s="124" t="s">
        <v>274</v>
      </c>
      <c r="B7" s="64"/>
      <c r="C7" s="64"/>
      <c r="D7" s="106">
        <v>11020</v>
      </c>
      <c r="E7" s="106">
        <v>16881</v>
      </c>
    </row>
    <row r="8" spans="1:5" s="6" customFormat="1" ht="22" customHeight="1" x14ac:dyDescent="0.35">
      <c r="A8" s="76" t="s">
        <v>275</v>
      </c>
      <c r="B8" s="107">
        <v>235</v>
      </c>
      <c r="C8" s="107">
        <v>173</v>
      </c>
      <c r="D8" s="107">
        <v>1581</v>
      </c>
      <c r="E8" s="108">
        <v>899</v>
      </c>
    </row>
    <row r="9" spans="1:5" s="6" customFormat="1" ht="22" customHeight="1" x14ac:dyDescent="0.35">
      <c r="A9" s="17" t="s">
        <v>276</v>
      </c>
      <c r="B9" s="64">
        <v>28</v>
      </c>
      <c r="C9" s="64">
        <v>347</v>
      </c>
      <c r="D9" s="64">
        <v>296</v>
      </c>
      <c r="E9" s="106">
        <v>3589</v>
      </c>
    </row>
    <row r="10" spans="1:5" s="6" customFormat="1" ht="22" customHeight="1" x14ac:dyDescent="0.35">
      <c r="A10" s="76" t="s">
        <v>277</v>
      </c>
      <c r="B10" s="67">
        <v>31</v>
      </c>
      <c r="C10" s="67">
        <v>909</v>
      </c>
      <c r="D10" s="67">
        <v>136</v>
      </c>
      <c r="E10" s="105">
        <v>4113</v>
      </c>
    </row>
    <row r="11" spans="1:5" s="6" customFormat="1" ht="22" customHeight="1" x14ac:dyDescent="0.35">
      <c r="A11" s="17" t="s">
        <v>278</v>
      </c>
      <c r="B11" s="64">
        <v>44</v>
      </c>
      <c r="C11" s="64">
        <v>366</v>
      </c>
      <c r="D11" s="64">
        <v>470</v>
      </c>
      <c r="E11" s="106">
        <v>2518</v>
      </c>
    </row>
    <row r="12" spans="1:5" s="6" customFormat="1" ht="22" customHeight="1" x14ac:dyDescent="0.35">
      <c r="A12" s="76" t="s">
        <v>279</v>
      </c>
      <c r="B12" s="66">
        <v>233</v>
      </c>
      <c r="C12" s="66">
        <v>243</v>
      </c>
      <c r="D12" s="66">
        <v>1497</v>
      </c>
      <c r="E12" s="66">
        <v>1154</v>
      </c>
    </row>
    <row r="13" spans="1:5" s="6" customFormat="1" ht="22" customHeight="1" x14ac:dyDescent="0.35">
      <c r="A13" s="17" t="s">
        <v>280</v>
      </c>
      <c r="B13" s="64">
        <v>351</v>
      </c>
      <c r="C13" s="64">
        <v>34</v>
      </c>
      <c r="D13" s="64">
        <v>1689</v>
      </c>
      <c r="E13" s="65">
        <v>114</v>
      </c>
    </row>
    <row r="14" spans="1:5" s="6" customFormat="1" ht="22" customHeight="1" x14ac:dyDescent="0.35">
      <c r="A14" s="76" t="s">
        <v>281</v>
      </c>
      <c r="B14" s="66">
        <v>73</v>
      </c>
      <c r="C14" s="66">
        <v>47</v>
      </c>
      <c r="D14" s="66">
        <v>554</v>
      </c>
      <c r="E14" s="66">
        <v>159</v>
      </c>
    </row>
    <row r="15" spans="1:5" s="6" customFormat="1" ht="22" customHeight="1" x14ac:dyDescent="0.35">
      <c r="A15" s="17" t="s">
        <v>282</v>
      </c>
      <c r="B15" s="64" t="s">
        <v>216</v>
      </c>
      <c r="C15" s="64" t="s">
        <v>216</v>
      </c>
      <c r="D15" s="64">
        <v>124</v>
      </c>
      <c r="E15" s="106">
        <v>1084</v>
      </c>
    </row>
    <row r="16" spans="1:5" s="6" customFormat="1" ht="22" customHeight="1" x14ac:dyDescent="0.35">
      <c r="A16" s="76" t="s">
        <v>283</v>
      </c>
      <c r="B16" s="66">
        <v>294</v>
      </c>
      <c r="C16" s="66">
        <v>102</v>
      </c>
      <c r="D16" s="66">
        <v>1707</v>
      </c>
      <c r="E16" s="66">
        <v>792</v>
      </c>
    </row>
    <row r="17" spans="1:5" s="6" customFormat="1" ht="22" customHeight="1" x14ac:dyDescent="0.35">
      <c r="A17" s="17" t="s">
        <v>284</v>
      </c>
      <c r="B17" s="64">
        <v>95</v>
      </c>
      <c r="C17" s="64">
        <v>146</v>
      </c>
      <c r="D17" s="64">
        <v>681</v>
      </c>
      <c r="E17" s="106">
        <v>569</v>
      </c>
    </row>
    <row r="18" spans="1:5" s="6" customFormat="1" ht="22" customHeight="1" x14ac:dyDescent="0.35">
      <c r="A18" s="76" t="s">
        <v>285</v>
      </c>
      <c r="B18" s="66">
        <v>7</v>
      </c>
      <c r="C18" s="66">
        <v>177</v>
      </c>
      <c r="D18" s="66">
        <v>28</v>
      </c>
      <c r="E18" s="66">
        <v>990</v>
      </c>
    </row>
    <row r="19" spans="1:5" s="6" customFormat="1" ht="22" customHeight="1" x14ac:dyDescent="0.35">
      <c r="A19" s="17" t="s">
        <v>286</v>
      </c>
      <c r="B19" s="64">
        <v>260</v>
      </c>
      <c r="C19" s="64">
        <v>106</v>
      </c>
      <c r="D19" s="64">
        <v>2217</v>
      </c>
      <c r="E19" s="106">
        <v>687</v>
      </c>
    </row>
    <row r="20" spans="1:5" s="6" customFormat="1" ht="22" customHeight="1" x14ac:dyDescent="0.35">
      <c r="A20" s="76" t="s">
        <v>287</v>
      </c>
      <c r="B20" s="67" t="s">
        <v>216</v>
      </c>
      <c r="C20" s="67" t="s">
        <v>216</v>
      </c>
      <c r="D20" s="67">
        <v>40</v>
      </c>
      <c r="E20" s="105">
        <v>213</v>
      </c>
    </row>
    <row r="21" spans="1:5" s="6" customFormat="1" ht="22" customHeight="1" x14ac:dyDescent="0.35">
      <c r="A21" s="124" t="s">
        <v>288</v>
      </c>
      <c r="B21" s="64"/>
      <c r="C21" s="64"/>
      <c r="D21" s="64">
        <v>31607</v>
      </c>
      <c r="E21" s="106">
        <v>28268</v>
      </c>
    </row>
    <row r="22" spans="1:5" s="6" customFormat="1" ht="22" customHeight="1" x14ac:dyDescent="0.35">
      <c r="A22" s="76" t="s">
        <v>289</v>
      </c>
      <c r="B22" s="67">
        <v>2167</v>
      </c>
      <c r="C22" s="67">
        <v>2233</v>
      </c>
      <c r="D22" s="67">
        <v>7015</v>
      </c>
      <c r="E22" s="105">
        <v>6606</v>
      </c>
    </row>
    <row r="23" spans="1:5" s="6" customFormat="1" ht="22" customHeight="1" x14ac:dyDescent="0.35">
      <c r="A23" s="17" t="s">
        <v>290</v>
      </c>
      <c r="B23" s="64">
        <v>1068</v>
      </c>
      <c r="C23" s="64">
        <v>646</v>
      </c>
      <c r="D23" s="64">
        <v>3621</v>
      </c>
      <c r="E23" s="106">
        <v>2005</v>
      </c>
    </row>
    <row r="24" spans="1:5" s="6" customFormat="1" ht="22" customHeight="1" x14ac:dyDescent="0.35">
      <c r="A24" s="76" t="s">
        <v>291</v>
      </c>
      <c r="B24" s="67">
        <v>127</v>
      </c>
      <c r="C24" s="67">
        <v>32</v>
      </c>
      <c r="D24" s="67">
        <v>464</v>
      </c>
      <c r="E24" s="105">
        <v>85</v>
      </c>
    </row>
    <row r="25" spans="1:5" s="6" customFormat="1" ht="22" customHeight="1" x14ac:dyDescent="0.35">
      <c r="A25" s="17" t="s">
        <v>292</v>
      </c>
      <c r="B25" s="64">
        <v>2085</v>
      </c>
      <c r="C25" s="64">
        <v>1923</v>
      </c>
      <c r="D25" s="64">
        <v>7586</v>
      </c>
      <c r="E25" s="106">
        <v>6177</v>
      </c>
    </row>
    <row r="26" spans="1:5" s="6" customFormat="1" ht="22" customHeight="1" x14ac:dyDescent="0.35">
      <c r="A26" s="76" t="s">
        <v>293</v>
      </c>
      <c r="B26" s="67">
        <v>3137</v>
      </c>
      <c r="C26" s="67">
        <v>1640</v>
      </c>
      <c r="D26" s="67">
        <v>10900</v>
      </c>
      <c r="E26" s="105">
        <v>5799</v>
      </c>
    </row>
    <row r="27" spans="1:5" s="6" customFormat="1" ht="22" customHeight="1" x14ac:dyDescent="0.35">
      <c r="A27" s="17" t="s">
        <v>294</v>
      </c>
      <c r="B27" s="64">
        <v>309</v>
      </c>
      <c r="C27" s="64">
        <v>1768</v>
      </c>
      <c r="D27" s="64">
        <v>1514</v>
      </c>
      <c r="E27" s="106">
        <v>7260</v>
      </c>
    </row>
    <row r="28" spans="1:5" s="6" customFormat="1" ht="22" customHeight="1" thickBot="1" x14ac:dyDescent="0.4">
      <c r="A28" s="121" t="s">
        <v>295</v>
      </c>
      <c r="B28" s="122">
        <v>150</v>
      </c>
      <c r="C28" s="122">
        <v>119</v>
      </c>
      <c r="D28" s="122">
        <v>507</v>
      </c>
      <c r="E28" s="123">
        <v>336</v>
      </c>
    </row>
    <row r="29" spans="1:5" s="6" customFormat="1" ht="22" customHeight="1" thickBot="1" x14ac:dyDescent="0.4">
      <c r="A29" s="118" t="s">
        <v>297</v>
      </c>
      <c r="B29" s="119">
        <v>10706</v>
      </c>
      <c r="C29" s="119">
        <v>11099</v>
      </c>
      <c r="D29" s="119">
        <v>42627</v>
      </c>
      <c r="E29" s="120">
        <v>45149</v>
      </c>
    </row>
    <row r="30" spans="1:5" ht="15.5" x14ac:dyDescent="0.4">
      <c r="A30" s="4"/>
    </row>
    <row r="31" spans="1:5" x14ac:dyDescent="0.35">
      <c r="A31" s="2" t="s">
        <v>296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2022-12-15T10:42:53Z</dcterms:modified>
</cp:coreProperties>
</file>