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cb.intra\data\Prod\Webpub\me0107\Avhopp\Under mandatperioden\20250130\Tabeller\"/>
    </mc:Choice>
  </mc:AlternateContent>
  <xr:revisionPtr revIDLastSave="0" documentId="13_ncr:1_{1805848F-4637-494A-8828-257B7239FA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nehåll" sheetId="1" r:id="rId1"/>
    <sheet name="1. Kön" sheetId="2" r:id="rId2"/>
    <sheet name="2. Parti" sheetId="3" r:id="rId3"/>
    <sheet name="3. Ålder " sheetId="4" r:id="rId4"/>
    <sheet name="4. Födelseland" sheetId="5" r:id="rId5"/>
    <sheet name="5. Regio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4" l="1"/>
  <c r="F45" i="4"/>
  <c r="E45" i="4"/>
  <c r="D45" i="4"/>
  <c r="C45" i="4"/>
  <c r="B45" i="4"/>
  <c r="G37" i="4"/>
  <c r="F37" i="4"/>
  <c r="E37" i="4"/>
  <c r="D37" i="4"/>
  <c r="C37" i="4"/>
  <c r="B37" i="4"/>
  <c r="G29" i="4"/>
  <c r="F29" i="4"/>
  <c r="E29" i="4"/>
  <c r="D29" i="4"/>
  <c r="C29" i="4"/>
  <c r="B29" i="4"/>
  <c r="C21" i="4"/>
  <c r="D21" i="4"/>
  <c r="E21" i="4"/>
  <c r="F21" i="4"/>
  <c r="G21" i="4"/>
  <c r="B21" i="4"/>
  <c r="B21" i="2"/>
  <c r="C21" i="2"/>
  <c r="D21" i="2"/>
  <c r="E21" i="2"/>
  <c r="B29" i="2"/>
  <c r="C29" i="2"/>
  <c r="D29" i="2"/>
  <c r="E29" i="2"/>
  <c r="B37" i="2"/>
  <c r="C37" i="2"/>
  <c r="D37" i="2"/>
  <c r="E37" i="2"/>
  <c r="B45" i="2"/>
  <c r="C45" i="2"/>
  <c r="D45" i="2"/>
  <c r="E45" i="2"/>
  <c r="B85" i="6" l="1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4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58" i="6"/>
  <c r="E45" i="5"/>
  <c r="D45" i="5"/>
  <c r="C45" i="5"/>
  <c r="B45" i="5"/>
  <c r="E37" i="5"/>
  <c r="D37" i="5"/>
  <c r="C37" i="5"/>
  <c r="B37" i="5"/>
  <c r="E29" i="5"/>
  <c r="D29" i="5"/>
  <c r="C29" i="5"/>
  <c r="B29" i="5"/>
  <c r="C21" i="5"/>
  <c r="D21" i="5"/>
  <c r="E21" i="5"/>
  <c r="B21" i="5"/>
  <c r="L45" i="3"/>
  <c r="K45" i="3"/>
  <c r="J45" i="3"/>
  <c r="H45" i="3"/>
  <c r="G45" i="3"/>
  <c r="F45" i="3"/>
  <c r="E45" i="3"/>
  <c r="D45" i="3"/>
  <c r="C45" i="3"/>
  <c r="B45" i="3"/>
  <c r="L37" i="3"/>
  <c r="K37" i="3"/>
  <c r="J37" i="3"/>
  <c r="I37" i="3"/>
  <c r="H37" i="3"/>
  <c r="G37" i="3"/>
  <c r="F37" i="3"/>
  <c r="E37" i="3"/>
  <c r="D37" i="3"/>
  <c r="C37" i="3"/>
  <c r="B37" i="3"/>
  <c r="L29" i="3"/>
  <c r="K29" i="3"/>
  <c r="J29" i="3"/>
  <c r="I29" i="3"/>
  <c r="H29" i="3"/>
  <c r="G29" i="3"/>
  <c r="F29" i="3"/>
  <c r="E29" i="3"/>
  <c r="D29" i="3"/>
  <c r="C29" i="3"/>
  <c r="B29" i="3"/>
  <c r="C21" i="3"/>
  <c r="D21" i="3"/>
  <c r="E21" i="3"/>
  <c r="F21" i="3"/>
  <c r="G21" i="3"/>
  <c r="H21" i="3"/>
  <c r="I21" i="3"/>
  <c r="J21" i="3"/>
  <c r="K21" i="3"/>
  <c r="L21" i="3"/>
  <c r="B21" i="3"/>
</calcChain>
</file>

<file path=xl/sharedStrings.xml><?xml version="1.0" encoding="utf-8"?>
<sst xmlns="http://schemas.openxmlformats.org/spreadsheetml/2006/main" count="474" uniqueCount="94">
  <si>
    <t>Innehåll</t>
  </si>
  <si>
    <t>Män</t>
  </si>
  <si>
    <t>Kvinnor</t>
  </si>
  <si>
    <t>Hoppat av under första året</t>
  </si>
  <si>
    <t>Hoppat av under andra året</t>
  </si>
  <si>
    <t>Totalt</t>
  </si>
  <si>
    <t>18-29 år</t>
  </si>
  <si>
    <t>30-49 år</t>
  </si>
  <si>
    <t>50-64 år</t>
  </si>
  <si>
    <t>65- år</t>
  </si>
  <si>
    <t>Utrikes född</t>
  </si>
  <si>
    <t>Inrikes född</t>
  </si>
  <si>
    <t>Antal</t>
  </si>
  <si>
    <t xml:space="preserve">Totalt </t>
  </si>
  <si>
    <t>M</t>
  </si>
  <si>
    <t>C</t>
  </si>
  <si>
    <t>KD</t>
  </si>
  <si>
    <t>MP</t>
  </si>
  <si>
    <t>S</t>
  </si>
  <si>
    <t>V</t>
  </si>
  <si>
    <t>SD</t>
  </si>
  <si>
    <t>Övr</t>
  </si>
  <si>
    <t xml:space="preserve">Sitter kvar </t>
  </si>
  <si>
    <t>Hoppat av</t>
  </si>
  <si>
    <t>Första året</t>
  </si>
  <si>
    <t>Andra året</t>
  </si>
  <si>
    <t>mandat</t>
  </si>
  <si>
    <t xml:space="preserve">Kommentar: Ålder avser ålder vid valårets slut. </t>
  </si>
  <si>
    <t>Blad</t>
  </si>
  <si>
    <t>Blad 1</t>
  </si>
  <si>
    <t>Blad 2</t>
  </si>
  <si>
    <t>Blad 3</t>
  </si>
  <si>
    <t>Blad 4</t>
  </si>
  <si>
    <t>Blad 5</t>
  </si>
  <si>
    <t>..</t>
  </si>
  <si>
    <t>Sitter kvar efter två år</t>
  </si>
  <si>
    <t>efter två år</t>
  </si>
  <si>
    <t xml:space="preserve">Valda till regionsfullmäktige 2014 efter kön och avhopp. I procent (%) </t>
  </si>
  <si>
    <t xml:space="preserve">Valda till regionsfullmäktige 2010 efter kön och avhopp. I procent (%) </t>
  </si>
  <si>
    <t xml:space="preserve">Valda till regionsfullmäktige 2006 efter kön och avhopp. I procent (%) </t>
  </si>
  <si>
    <t xml:space="preserve">Valda till regionsfullmäktige 2002 efter kön och avhopp. I procent (%) </t>
  </si>
  <si>
    <t xml:space="preserve">Valda till regionsfullmäktige 2014 efter parti och avhopp. I procent (%) </t>
  </si>
  <si>
    <t xml:space="preserve">Valda till regionsfullmäktige 2010 efter parti och avhopp. I procent (%) </t>
  </si>
  <si>
    <t xml:space="preserve">Valda till regionsfullmäktige 2006 efter parti och avhopp. I procent (%) </t>
  </si>
  <si>
    <t xml:space="preserve">Valda till regionsfullmäktige 2002 efter parti och avhopp. I procent (%) </t>
  </si>
  <si>
    <t xml:space="preserve">Valda till regionsfullmäktige 2010 efter ålder och avhopp. I procent (%) </t>
  </si>
  <si>
    <t xml:space="preserve">Valda till regionsfullmäktige 2006 efter ålder och avhopp. I procent (%) </t>
  </si>
  <si>
    <t xml:space="preserve">Valda till regionsfullmäktige 2002 efter ålder och avhopp. I procent (%) </t>
  </si>
  <si>
    <t xml:space="preserve">Valda till regionsfullmäktige 2014 efter födelseland och avhopp. I procent (%) </t>
  </si>
  <si>
    <t xml:space="preserve">Valda till regionsfullmäktige 2010 efter födelseland och avhopp. I procent (%) </t>
  </si>
  <si>
    <t xml:space="preserve">Valda till regionsfullmäktige 2006 efter födelseland och avhopp. I procent (%) </t>
  </si>
  <si>
    <t xml:space="preserve">Valda till regionsfullmäktige 2002 efter födelseland och avhopp. I procent (%) </t>
  </si>
  <si>
    <t>Valda till regionsfullmäktige 2014 efter region och avhopp. Antal</t>
  </si>
  <si>
    <t>Valda till regionsfullmäktige 2010 efter region och avhopp. Antal</t>
  </si>
  <si>
    <t>Valda till regionsfullmäktige 2006 efter region och avhopp. Antal</t>
  </si>
  <si>
    <t>Valda till regionsfullmäktige 2002 efter region och avhopp. Antal</t>
  </si>
  <si>
    <t xml:space="preserve">Valda till regionsfullmäktige 2018 efter kön och avhopp. I procent (%) </t>
  </si>
  <si>
    <t xml:space="preserve">Valda till regionsfullmäktige 2018 efter parti och avhopp. I procent (%) </t>
  </si>
  <si>
    <t>01 Region Stockholm</t>
  </si>
  <si>
    <t>03 Region Uppsala</t>
  </si>
  <si>
    <t>04 Region Sörmland</t>
  </si>
  <si>
    <t>05 Region Östergötland</t>
  </si>
  <si>
    <t>06 Region Jönköpings län</t>
  </si>
  <si>
    <t>07 Region Kronoberg</t>
  </si>
  <si>
    <t>08 Region Kalmar län</t>
  </si>
  <si>
    <t>10 Region Blekinge</t>
  </si>
  <si>
    <t>12 Region Skåne</t>
  </si>
  <si>
    <t>13 Region Halland</t>
  </si>
  <si>
    <t>14 Västra Götalandsregionen</t>
  </si>
  <si>
    <t>17 Region Värmland</t>
  </si>
  <si>
    <t>18 Region Örebro län</t>
  </si>
  <si>
    <t>19 Region Västmanland</t>
  </si>
  <si>
    <t>20 Region Dalarna</t>
  </si>
  <si>
    <t>21 Region Gävleborg</t>
  </si>
  <si>
    <t>22 Region Västernorrland</t>
  </si>
  <si>
    <t>23 Region Jämtland Härjedalen</t>
  </si>
  <si>
    <t>24 Region Västerbotten</t>
  </si>
  <si>
    <t>25 Region Norrbotten</t>
  </si>
  <si>
    <t>Valda till regionsfullmäktige 2018 efter region och avhopp. Antal</t>
  </si>
  <si>
    <t>L</t>
  </si>
  <si>
    <t xml:space="preserve">Antal tillsatta </t>
  </si>
  <si>
    <t>inom två år, efter kön, parti, ålder, födelseland och region</t>
  </si>
  <si>
    <t xml:space="preserve">Regionfullmäktigevalen 2002, 2006, 2010, 2014, 2018 och 2022. Valda kandidater som lämnat regionfullmäktige </t>
  </si>
  <si>
    <t>Valda till regionfullmäktige 2002, 2006, 2010, 2014, 2018 och 2022 efter kön och avhopp</t>
  </si>
  <si>
    <t>Valda till regionfullmäktige 2002, 2006, 2010, 2014, 2018 och 2022 efter parti och avhopp</t>
  </si>
  <si>
    <t>Valda till regionfullmäktige 2002, 2006, 2010, 2014, 2018 och 2022 efter ålder och avhopp</t>
  </si>
  <si>
    <t>Valda till regionfullmäktige 2002, 2006, 2010, 2014, 2018 och 2022 efter födelseland och avhopp</t>
  </si>
  <si>
    <t>Valda till regionfullmäktige 2002, 2006, 2010, 2014, 2018 och 2022 efter region och avhopp</t>
  </si>
  <si>
    <t xml:space="preserve">Valda till regionsfullmäktige 2022 efter kön och avhopp. I procent (%) </t>
  </si>
  <si>
    <t xml:space="preserve">Valda till regionsfullmäktige 2022 efter parti och avhopp. I procent (%) </t>
  </si>
  <si>
    <t xml:space="preserve">Valda till regionsfullmäktige 2018 efter födelseland och avhopp. I procent (%) </t>
  </si>
  <si>
    <t xml:space="preserve">Valda till regionsfullmäktige 2022 efter födelseland och avhopp. I procent (%) </t>
  </si>
  <si>
    <t>Valda till regionsfullmäktige 2022 efter region och avhopp. Antal</t>
  </si>
  <si>
    <t xml:space="preserve">Kommentar: De årsvisa avhoppen beräknas från respektive valdag.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</si>
</sst>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Border="0" applyAlignment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3" fontId="0" fillId="0" borderId="0" xfId="0" applyNumberFormat="1" applyBorder="1"/>
    <xf numFmtId="0" fontId="0" fillId="0" borderId="2" xfId="0" applyBorder="1"/>
    <xf numFmtId="3" fontId="0" fillId="0" borderId="2" xfId="0" applyNumberFormat="1" applyBorder="1"/>
    <xf numFmtId="0" fontId="1" fillId="0" borderId="0" xfId="0" applyFont="1"/>
    <xf numFmtId="0" fontId="0" fillId="0" borderId="0" xfId="0" applyFont="1"/>
    <xf numFmtId="0" fontId="3" fillId="0" borderId="0" xfId="1" applyFont="1" applyFill="1" applyProtection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2" xfId="0" applyFont="1" applyBorder="1"/>
    <xf numFmtId="0" fontId="4" fillId="0" borderId="0" xfId="2"/>
    <xf numFmtId="0" fontId="0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2" xfId="0" applyNumberFormat="1" applyFont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4" fillId="0" borderId="0" xfId="2" applyFill="1"/>
  </cellXfs>
  <cellStyles count="3">
    <cellStyle name="Hyperlä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workbookViewId="0">
      <selection activeCell="A37" sqref="A37"/>
    </sheetView>
  </sheetViews>
  <sheetFormatPr defaultRowHeight="14.5" x14ac:dyDescent="0.35"/>
  <cols>
    <col min="1" max="1" width="86" style="9" customWidth="1"/>
  </cols>
  <sheetData>
    <row r="1" spans="1:2" x14ac:dyDescent="0.35">
      <c r="A1" s="8" t="s">
        <v>82</v>
      </c>
    </row>
    <row r="2" spans="1:2" x14ac:dyDescent="0.35">
      <c r="A2" s="8" t="s">
        <v>81</v>
      </c>
    </row>
    <row r="4" spans="1:2" x14ac:dyDescent="0.35">
      <c r="A4" s="8" t="s">
        <v>0</v>
      </c>
      <c r="B4" s="8" t="s">
        <v>28</v>
      </c>
    </row>
    <row r="5" spans="1:2" x14ac:dyDescent="0.35">
      <c r="A5" s="9" t="s">
        <v>83</v>
      </c>
      <c r="B5" s="16" t="s">
        <v>29</v>
      </c>
    </row>
    <row r="6" spans="1:2" x14ac:dyDescent="0.35">
      <c r="A6" s="17" t="s">
        <v>84</v>
      </c>
      <c r="B6" s="16" t="s">
        <v>30</v>
      </c>
    </row>
    <row r="7" spans="1:2" x14ac:dyDescent="0.35">
      <c r="A7" s="17" t="s">
        <v>85</v>
      </c>
      <c r="B7" s="16" t="s">
        <v>31</v>
      </c>
    </row>
    <row r="8" spans="1:2" x14ac:dyDescent="0.35">
      <c r="A8" s="17" t="s">
        <v>86</v>
      </c>
      <c r="B8" s="16" t="s">
        <v>32</v>
      </c>
    </row>
    <row r="9" spans="1:2" x14ac:dyDescent="0.35">
      <c r="A9" s="9" t="s">
        <v>87</v>
      </c>
      <c r="B9" s="24" t="s">
        <v>33</v>
      </c>
    </row>
    <row r="11" spans="1:2" x14ac:dyDescent="0.35">
      <c r="A11" s="9" t="s">
        <v>93</v>
      </c>
    </row>
    <row r="20" spans="7:7" x14ac:dyDescent="0.35">
      <c r="G20" s="8"/>
    </row>
  </sheetData>
  <hyperlinks>
    <hyperlink ref="B5" location="'1. Kön'!A1" display="Blad 1" xr:uid="{00000000-0004-0000-0000-000000000000}"/>
    <hyperlink ref="B6" location="'2. Parti'!A1" display="Blad 2" xr:uid="{00000000-0004-0000-0000-000001000000}"/>
    <hyperlink ref="B7" location="'3. Ålder '!A1" display="Blad 3" xr:uid="{00000000-0004-0000-0000-000002000000}"/>
    <hyperlink ref="B8" location="'4. Födelseland'!A1" display="Blad 4" xr:uid="{00000000-0004-0000-0000-000003000000}"/>
    <hyperlink ref="B9" location="'5. Region'!A1" display="Blad 5" xr:uid="{185A2EFB-2C8B-4510-A873-33AE66326BC3}"/>
  </hyperlink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zoomScaleNormal="100" workbookViewId="0"/>
  </sheetViews>
  <sheetFormatPr defaultRowHeight="14.5" x14ac:dyDescent="0.35"/>
  <cols>
    <col min="1" max="1" width="30.453125" customWidth="1"/>
  </cols>
  <sheetData>
    <row r="1" spans="1:7" x14ac:dyDescent="0.35">
      <c r="A1" s="8" t="s">
        <v>83</v>
      </c>
    </row>
    <row r="3" spans="1:7" ht="15" thickBot="1" x14ac:dyDescent="0.4">
      <c r="A3" s="8" t="s">
        <v>88</v>
      </c>
    </row>
    <row r="4" spans="1:7" x14ac:dyDescent="0.35">
      <c r="A4" s="1"/>
      <c r="B4" s="2" t="s">
        <v>1</v>
      </c>
      <c r="C4" s="2" t="s">
        <v>2</v>
      </c>
      <c r="D4" s="2" t="s">
        <v>13</v>
      </c>
      <c r="E4" s="2" t="s">
        <v>12</v>
      </c>
    </row>
    <row r="5" spans="1:7" x14ac:dyDescent="0.35">
      <c r="A5" s="3" t="s">
        <v>35</v>
      </c>
      <c r="B5" s="4">
        <v>89.37</v>
      </c>
      <c r="C5" s="4">
        <v>88.52</v>
      </c>
      <c r="D5" s="4">
        <v>88.95</v>
      </c>
      <c r="E5" s="5">
        <v>1530</v>
      </c>
    </row>
    <row r="6" spans="1:7" x14ac:dyDescent="0.35">
      <c r="A6" s="3" t="s">
        <v>3</v>
      </c>
      <c r="B6" s="4">
        <v>6.51</v>
      </c>
      <c r="C6" s="4">
        <v>6.86</v>
      </c>
      <c r="D6" s="4">
        <v>6.69</v>
      </c>
      <c r="E6" s="5">
        <v>115</v>
      </c>
      <c r="G6" s="22"/>
    </row>
    <row r="7" spans="1:7" x14ac:dyDescent="0.35">
      <c r="A7" s="3" t="s">
        <v>4</v>
      </c>
      <c r="B7" s="4">
        <v>4.1100000000000003</v>
      </c>
      <c r="C7" s="4">
        <v>4.62</v>
      </c>
      <c r="D7" s="4">
        <v>4.3600000000000003</v>
      </c>
      <c r="E7" s="5">
        <v>75</v>
      </c>
      <c r="G7" s="22"/>
    </row>
    <row r="8" spans="1:7" ht="15" thickBot="1" x14ac:dyDescent="0.4">
      <c r="A8" s="6" t="s">
        <v>5</v>
      </c>
      <c r="B8" s="6">
        <v>100</v>
      </c>
      <c r="C8" s="6">
        <v>100</v>
      </c>
      <c r="D8" s="6">
        <v>100</v>
      </c>
      <c r="E8" s="7">
        <v>1720</v>
      </c>
      <c r="G8" s="22"/>
    </row>
    <row r="9" spans="1:7" x14ac:dyDescent="0.35">
      <c r="G9" s="22"/>
    </row>
    <row r="11" spans="1:7" ht="15" thickBot="1" x14ac:dyDescent="0.4">
      <c r="A11" s="8" t="s">
        <v>56</v>
      </c>
    </row>
    <row r="12" spans="1:7" x14ac:dyDescent="0.35">
      <c r="A12" s="1"/>
      <c r="B12" s="2" t="s">
        <v>1</v>
      </c>
      <c r="C12" s="2" t="s">
        <v>2</v>
      </c>
      <c r="D12" s="2" t="s">
        <v>13</v>
      </c>
      <c r="E12" s="2" t="s">
        <v>12</v>
      </c>
    </row>
    <row r="13" spans="1:7" x14ac:dyDescent="0.35">
      <c r="A13" s="3" t="s">
        <v>35</v>
      </c>
      <c r="B13" s="4">
        <v>89.3</v>
      </c>
      <c r="C13" s="4">
        <v>88.49</v>
      </c>
      <c r="D13" s="4">
        <v>88.92</v>
      </c>
      <c r="E13" s="5">
        <v>1508</v>
      </c>
    </row>
    <row r="14" spans="1:7" x14ac:dyDescent="0.35">
      <c r="A14" s="3" t="s">
        <v>3</v>
      </c>
      <c r="B14" s="4">
        <v>5.63</v>
      </c>
      <c r="C14" s="4">
        <v>4.7</v>
      </c>
      <c r="D14" s="4">
        <v>5.19</v>
      </c>
      <c r="E14" s="5">
        <v>88</v>
      </c>
      <c r="G14" s="22"/>
    </row>
    <row r="15" spans="1:7" x14ac:dyDescent="0.35">
      <c r="A15" s="3" t="s">
        <v>4</v>
      </c>
      <c r="B15" s="4">
        <v>5.07</v>
      </c>
      <c r="C15" s="4">
        <v>6.81</v>
      </c>
      <c r="D15" s="4">
        <v>5.9</v>
      </c>
      <c r="E15" s="5">
        <v>100</v>
      </c>
      <c r="G15" s="22"/>
    </row>
    <row r="16" spans="1:7" ht="15" thickBot="1" x14ac:dyDescent="0.4">
      <c r="A16" s="6" t="s">
        <v>5</v>
      </c>
      <c r="B16" s="6">
        <v>100</v>
      </c>
      <c r="C16" s="6">
        <v>100</v>
      </c>
      <c r="D16" s="6">
        <v>100</v>
      </c>
      <c r="E16" s="7">
        <v>1696</v>
      </c>
      <c r="G16" s="22"/>
    </row>
    <row r="17" spans="1:7" x14ac:dyDescent="0.35">
      <c r="G17" s="22"/>
    </row>
    <row r="18" spans="1:7" x14ac:dyDescent="0.35">
      <c r="G18" s="22"/>
    </row>
    <row r="19" spans="1:7" ht="15" thickBot="1" x14ac:dyDescent="0.4">
      <c r="A19" s="8" t="s">
        <v>37</v>
      </c>
    </row>
    <row r="20" spans="1:7" x14ac:dyDescent="0.35">
      <c r="A20" s="1"/>
      <c r="B20" s="2" t="s">
        <v>1</v>
      </c>
      <c r="C20" s="2" t="s">
        <v>2</v>
      </c>
      <c r="D20" s="2" t="s">
        <v>13</v>
      </c>
      <c r="E20" s="2" t="s">
        <v>12</v>
      </c>
    </row>
    <row r="21" spans="1:7" x14ac:dyDescent="0.35">
      <c r="A21" s="3" t="s">
        <v>35</v>
      </c>
      <c r="B21" s="4">
        <f>B24-(B22+B23)</f>
        <v>88.39</v>
      </c>
      <c r="C21" s="4">
        <f t="shared" ref="C21:E21" si="0">C24-(C22+C23)</f>
        <v>90.47</v>
      </c>
      <c r="D21" s="4">
        <f t="shared" si="0"/>
        <v>89.39</v>
      </c>
      <c r="E21" s="5">
        <f t="shared" si="0"/>
        <v>1500</v>
      </c>
    </row>
    <row r="22" spans="1:7" x14ac:dyDescent="0.35">
      <c r="A22" s="3" t="s">
        <v>3</v>
      </c>
      <c r="B22" s="4">
        <v>5.4</v>
      </c>
      <c r="C22" s="4">
        <v>3.71</v>
      </c>
      <c r="D22" s="4">
        <v>4.59</v>
      </c>
      <c r="E22" s="5">
        <v>77</v>
      </c>
    </row>
    <row r="23" spans="1:7" x14ac:dyDescent="0.35">
      <c r="A23" s="3" t="s">
        <v>4</v>
      </c>
      <c r="B23" s="4">
        <v>6.21</v>
      </c>
      <c r="C23" s="4">
        <v>5.82</v>
      </c>
      <c r="D23" s="4">
        <v>6.02</v>
      </c>
      <c r="E23" s="5">
        <v>101</v>
      </c>
    </row>
    <row r="24" spans="1:7" ht="15" thickBot="1" x14ac:dyDescent="0.4">
      <c r="A24" s="6" t="s">
        <v>5</v>
      </c>
      <c r="B24" s="6">
        <v>100</v>
      </c>
      <c r="C24" s="6">
        <v>100</v>
      </c>
      <c r="D24" s="6">
        <v>100</v>
      </c>
      <c r="E24" s="7">
        <v>1678</v>
      </c>
    </row>
    <row r="25" spans="1:7" x14ac:dyDescent="0.35">
      <c r="A25" s="3"/>
      <c r="B25" s="3"/>
      <c r="C25" s="3"/>
      <c r="D25" s="3"/>
      <c r="E25" s="5"/>
    </row>
    <row r="27" spans="1:7" ht="15" thickBot="1" x14ac:dyDescent="0.4">
      <c r="A27" s="8" t="s">
        <v>38</v>
      </c>
    </row>
    <row r="28" spans="1:7" x14ac:dyDescent="0.35">
      <c r="A28" s="1"/>
      <c r="B28" s="2" t="s">
        <v>1</v>
      </c>
      <c r="C28" s="2" t="s">
        <v>2</v>
      </c>
      <c r="D28" s="2" t="s">
        <v>13</v>
      </c>
      <c r="E28" s="2" t="s">
        <v>12</v>
      </c>
    </row>
    <row r="29" spans="1:7" x14ac:dyDescent="0.35">
      <c r="A29" s="3" t="s">
        <v>35</v>
      </c>
      <c r="B29" s="4">
        <f>B32-(B30+B31)</f>
        <v>92.33</v>
      </c>
      <c r="C29" s="4">
        <f t="shared" ref="C29" si="1">C32-(C30+C31)</f>
        <v>93.02</v>
      </c>
      <c r="D29" s="4">
        <f t="shared" ref="D29" si="2">D32-(D30+D31)</f>
        <v>92.66</v>
      </c>
      <c r="E29" s="5">
        <f t="shared" ref="E29" si="3">E32-(E30+E31)</f>
        <v>1540</v>
      </c>
    </row>
    <row r="30" spans="1:7" x14ac:dyDescent="0.35">
      <c r="A30" s="3" t="s">
        <v>3</v>
      </c>
      <c r="B30" s="4">
        <v>5.15</v>
      </c>
      <c r="C30" s="4">
        <v>2.92</v>
      </c>
      <c r="D30" s="4">
        <v>4.09</v>
      </c>
      <c r="E30" s="5">
        <v>68</v>
      </c>
    </row>
    <row r="31" spans="1:7" x14ac:dyDescent="0.35">
      <c r="A31" s="3" t="s">
        <v>4</v>
      </c>
      <c r="B31" s="4">
        <v>2.52</v>
      </c>
      <c r="C31" s="4">
        <v>4.0599999999999996</v>
      </c>
      <c r="D31" s="4">
        <v>3.25</v>
      </c>
      <c r="E31" s="5">
        <v>54</v>
      </c>
    </row>
    <row r="32" spans="1:7" ht="15" thickBot="1" x14ac:dyDescent="0.4">
      <c r="A32" s="6" t="s">
        <v>5</v>
      </c>
      <c r="B32" s="6">
        <v>100</v>
      </c>
      <c r="C32" s="6">
        <v>100</v>
      </c>
      <c r="D32" s="6">
        <v>100</v>
      </c>
      <c r="E32" s="7">
        <v>1662</v>
      </c>
    </row>
    <row r="35" spans="1:5" ht="15" thickBot="1" x14ac:dyDescent="0.4">
      <c r="A35" s="8" t="s">
        <v>39</v>
      </c>
    </row>
    <row r="36" spans="1:5" x14ac:dyDescent="0.35">
      <c r="A36" s="1"/>
      <c r="B36" s="2" t="s">
        <v>1</v>
      </c>
      <c r="C36" s="2" t="s">
        <v>2</v>
      </c>
      <c r="D36" s="2" t="s">
        <v>13</v>
      </c>
      <c r="E36" s="2" t="s">
        <v>12</v>
      </c>
    </row>
    <row r="37" spans="1:5" x14ac:dyDescent="0.35">
      <c r="A37" s="3" t="s">
        <v>35</v>
      </c>
      <c r="B37" s="4">
        <f>B40-(B38+B39)</f>
        <v>93.08</v>
      </c>
      <c r="C37" s="4">
        <f t="shared" ref="C37" si="4">C40-(C38+C39)</f>
        <v>91.76</v>
      </c>
      <c r="D37" s="4">
        <f t="shared" ref="D37" si="5">D40-(D38+D39)</f>
        <v>92.46</v>
      </c>
      <c r="E37" s="5">
        <f t="shared" ref="E37" si="6">E40-(E38+E39)</f>
        <v>1531</v>
      </c>
    </row>
    <row r="38" spans="1:5" x14ac:dyDescent="0.35">
      <c r="A38" s="3" t="s">
        <v>3</v>
      </c>
      <c r="B38" s="4">
        <v>3.23</v>
      </c>
      <c r="C38" s="4">
        <v>4.18</v>
      </c>
      <c r="D38" s="4">
        <v>3.68</v>
      </c>
      <c r="E38" s="5">
        <v>61</v>
      </c>
    </row>
    <row r="39" spans="1:5" x14ac:dyDescent="0.35">
      <c r="A39" s="3" t="s">
        <v>4</v>
      </c>
      <c r="B39" s="4">
        <v>3.69</v>
      </c>
      <c r="C39" s="4">
        <v>4.0599999999999996</v>
      </c>
      <c r="D39" s="4">
        <v>3.86</v>
      </c>
      <c r="E39" s="5">
        <v>64</v>
      </c>
    </row>
    <row r="40" spans="1:5" ht="15" thickBot="1" x14ac:dyDescent="0.4">
      <c r="A40" s="6" t="s">
        <v>5</v>
      </c>
      <c r="B40" s="6">
        <v>100</v>
      </c>
      <c r="C40" s="6">
        <v>100</v>
      </c>
      <c r="D40" s="6">
        <v>100</v>
      </c>
      <c r="E40" s="7">
        <v>1656</v>
      </c>
    </row>
    <row r="43" spans="1:5" ht="15" thickBot="1" x14ac:dyDescent="0.4">
      <c r="A43" s="8" t="s">
        <v>40</v>
      </c>
    </row>
    <row r="44" spans="1:5" x14ac:dyDescent="0.35">
      <c r="A44" s="1"/>
      <c r="B44" s="2" t="s">
        <v>1</v>
      </c>
      <c r="C44" s="2" t="s">
        <v>2</v>
      </c>
      <c r="D44" s="2" t="s">
        <v>13</v>
      </c>
      <c r="E44" s="2" t="s">
        <v>12</v>
      </c>
    </row>
    <row r="45" spans="1:5" x14ac:dyDescent="0.35">
      <c r="A45" s="3" t="s">
        <v>35</v>
      </c>
      <c r="B45" s="4">
        <f>B48-(B46+B47)</f>
        <v>92.89</v>
      </c>
      <c r="C45" s="4">
        <f t="shared" ref="C45" si="7">C48-(C46+C47)</f>
        <v>93.75</v>
      </c>
      <c r="D45" s="4">
        <f t="shared" ref="D45" si="8">D48-(D46+D47)</f>
        <v>93.3</v>
      </c>
      <c r="E45" s="5">
        <f t="shared" ref="E45" si="9">E48-(E46+E47)</f>
        <v>1545</v>
      </c>
    </row>
    <row r="46" spans="1:5" x14ac:dyDescent="0.35">
      <c r="A46" s="3" t="s">
        <v>3</v>
      </c>
      <c r="B46" s="4">
        <v>4.3600000000000003</v>
      </c>
      <c r="C46" s="4">
        <v>3.32</v>
      </c>
      <c r="D46" s="4">
        <v>3.86</v>
      </c>
      <c r="E46" s="5">
        <v>64</v>
      </c>
    </row>
    <row r="47" spans="1:5" x14ac:dyDescent="0.35">
      <c r="A47" s="3" t="s">
        <v>4</v>
      </c>
      <c r="B47" s="4">
        <v>2.75</v>
      </c>
      <c r="C47" s="4">
        <v>2.93</v>
      </c>
      <c r="D47" s="4">
        <v>2.84</v>
      </c>
      <c r="E47" s="5">
        <v>47</v>
      </c>
    </row>
    <row r="48" spans="1:5" ht="15" thickBot="1" x14ac:dyDescent="0.4">
      <c r="A48" s="6" t="s">
        <v>5</v>
      </c>
      <c r="B48" s="6">
        <v>100</v>
      </c>
      <c r="C48" s="6">
        <v>100</v>
      </c>
      <c r="D48" s="6">
        <v>100</v>
      </c>
      <c r="E48" s="7">
        <v>1656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zoomScaleNormal="100" workbookViewId="0"/>
  </sheetViews>
  <sheetFormatPr defaultRowHeight="14.5" x14ac:dyDescent="0.35"/>
  <cols>
    <col min="1" max="1" width="26.1796875" customWidth="1"/>
  </cols>
  <sheetData>
    <row r="1" spans="1:12" x14ac:dyDescent="0.35">
      <c r="A1" s="8" t="s">
        <v>84</v>
      </c>
    </row>
    <row r="3" spans="1:12" ht="15" thickBot="1" x14ac:dyDescent="0.4">
      <c r="A3" s="8" t="s">
        <v>89</v>
      </c>
    </row>
    <row r="4" spans="1:12" x14ac:dyDescent="0.35">
      <c r="A4" s="1"/>
      <c r="B4" s="2" t="s">
        <v>14</v>
      </c>
      <c r="C4" s="2" t="s">
        <v>15</v>
      </c>
      <c r="D4" s="2" t="s">
        <v>79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2" t="s">
        <v>5</v>
      </c>
      <c r="L4" s="2" t="s">
        <v>12</v>
      </c>
    </row>
    <row r="5" spans="1:12" x14ac:dyDescent="0.35">
      <c r="A5" s="3" t="s">
        <v>35</v>
      </c>
      <c r="B5" s="4">
        <v>88.41</v>
      </c>
      <c r="C5" s="4">
        <v>91.67</v>
      </c>
      <c r="D5" s="4">
        <v>89.47</v>
      </c>
      <c r="E5" s="4">
        <v>87.22</v>
      </c>
      <c r="F5" s="4">
        <v>93.55</v>
      </c>
      <c r="G5" s="4">
        <v>90.97</v>
      </c>
      <c r="H5" s="4">
        <v>89.8</v>
      </c>
      <c r="I5" s="4">
        <v>82.55</v>
      </c>
      <c r="J5" s="4">
        <v>96.23</v>
      </c>
      <c r="K5" s="4">
        <v>88.95</v>
      </c>
      <c r="L5" s="5">
        <v>1530</v>
      </c>
    </row>
    <row r="6" spans="1:12" x14ac:dyDescent="0.35">
      <c r="A6" s="3" t="s">
        <v>3</v>
      </c>
      <c r="B6" s="4">
        <v>7.32</v>
      </c>
      <c r="C6" s="4">
        <v>5.83</v>
      </c>
      <c r="D6" s="4">
        <v>5.26</v>
      </c>
      <c r="E6" s="4">
        <v>9.02</v>
      </c>
      <c r="F6" s="4">
        <v>3.23</v>
      </c>
      <c r="G6" s="4">
        <v>4.34</v>
      </c>
      <c r="H6" s="4">
        <v>5.44</v>
      </c>
      <c r="I6" s="4">
        <v>12.73</v>
      </c>
      <c r="J6" s="4">
        <v>0</v>
      </c>
      <c r="K6" s="4">
        <v>6.69</v>
      </c>
      <c r="L6" s="5">
        <v>115</v>
      </c>
    </row>
    <row r="7" spans="1:12" x14ac:dyDescent="0.35">
      <c r="A7" s="3" t="s">
        <v>4</v>
      </c>
      <c r="B7" s="4">
        <v>4.2699999999999996</v>
      </c>
      <c r="C7" s="4">
        <v>2.5</v>
      </c>
      <c r="D7" s="4">
        <v>5.26</v>
      </c>
      <c r="E7" s="4">
        <v>3.76</v>
      </c>
      <c r="F7" s="4">
        <v>3.23</v>
      </c>
      <c r="G7" s="4">
        <v>4.6900000000000004</v>
      </c>
      <c r="H7" s="4">
        <v>4.76</v>
      </c>
      <c r="I7" s="4">
        <v>4.7300000000000004</v>
      </c>
      <c r="J7" s="4">
        <v>3.77</v>
      </c>
      <c r="K7" s="4">
        <v>4.3600000000000003</v>
      </c>
      <c r="L7" s="5">
        <v>75</v>
      </c>
    </row>
    <row r="8" spans="1:12" ht="15" thickBot="1" x14ac:dyDescent="0.4">
      <c r="A8" s="6" t="s">
        <v>5</v>
      </c>
      <c r="B8" s="6">
        <v>100</v>
      </c>
      <c r="C8" s="6">
        <v>100</v>
      </c>
      <c r="D8" s="6">
        <v>100</v>
      </c>
      <c r="E8" s="6">
        <v>100</v>
      </c>
      <c r="F8" s="6">
        <v>100</v>
      </c>
      <c r="G8" s="6">
        <v>100</v>
      </c>
      <c r="H8" s="6">
        <v>100</v>
      </c>
      <c r="I8" s="6">
        <v>100</v>
      </c>
      <c r="J8" s="6">
        <v>100</v>
      </c>
      <c r="K8" s="6">
        <v>100</v>
      </c>
      <c r="L8" s="7">
        <v>1720</v>
      </c>
    </row>
    <row r="11" spans="1:12" ht="15" thickBot="1" x14ac:dyDescent="0.4">
      <c r="A11" s="8" t="s">
        <v>57</v>
      </c>
    </row>
    <row r="12" spans="1:12" x14ac:dyDescent="0.35">
      <c r="A12" s="1"/>
      <c r="B12" s="2" t="s">
        <v>14</v>
      </c>
      <c r="C12" s="2" t="s">
        <v>15</v>
      </c>
      <c r="D12" s="2" t="s">
        <v>79</v>
      </c>
      <c r="E12" s="2" t="s">
        <v>16</v>
      </c>
      <c r="F12" s="2" t="s">
        <v>17</v>
      </c>
      <c r="G12" s="2" t="s">
        <v>18</v>
      </c>
      <c r="H12" s="2" t="s">
        <v>19</v>
      </c>
      <c r="I12" s="2" t="s">
        <v>20</v>
      </c>
      <c r="J12" s="2" t="s">
        <v>21</v>
      </c>
      <c r="K12" s="2" t="s">
        <v>5</v>
      </c>
      <c r="L12" s="2" t="s">
        <v>12</v>
      </c>
    </row>
    <row r="13" spans="1:12" x14ac:dyDescent="0.35">
      <c r="A13" s="3" t="s">
        <v>35</v>
      </c>
      <c r="B13" s="4">
        <v>88.54</v>
      </c>
      <c r="C13" s="4">
        <v>94.19</v>
      </c>
      <c r="D13" s="4">
        <v>89.36</v>
      </c>
      <c r="E13" s="4">
        <v>88.24</v>
      </c>
      <c r="F13" s="4">
        <v>87.5</v>
      </c>
      <c r="G13" s="4">
        <v>89.48</v>
      </c>
      <c r="H13" s="4">
        <v>87.94</v>
      </c>
      <c r="I13" s="4">
        <v>84.82</v>
      </c>
      <c r="J13" s="4">
        <v>91.03</v>
      </c>
      <c r="K13" s="4">
        <v>88.92</v>
      </c>
      <c r="L13" s="5">
        <v>1508</v>
      </c>
    </row>
    <row r="14" spans="1:12" x14ac:dyDescent="0.35">
      <c r="A14" s="3" t="s">
        <v>3</v>
      </c>
      <c r="B14" s="4">
        <v>6.05</v>
      </c>
      <c r="C14" s="4">
        <v>1.94</v>
      </c>
      <c r="D14" s="4">
        <v>4.26</v>
      </c>
      <c r="E14" s="4">
        <v>5.88</v>
      </c>
      <c r="F14" s="4">
        <v>6.25</v>
      </c>
      <c r="G14" s="4">
        <v>4.0199999999999996</v>
      </c>
      <c r="H14" s="4">
        <v>5.67</v>
      </c>
      <c r="I14" s="4">
        <v>9.3800000000000008</v>
      </c>
      <c r="J14" s="4">
        <v>2.56</v>
      </c>
      <c r="K14" s="4">
        <v>5.19</v>
      </c>
      <c r="L14" s="5">
        <v>88</v>
      </c>
    </row>
    <row r="15" spans="1:12" x14ac:dyDescent="0.35">
      <c r="A15" s="3" t="s">
        <v>4</v>
      </c>
      <c r="B15" s="4">
        <v>5.41</v>
      </c>
      <c r="C15" s="4">
        <v>3.87</v>
      </c>
      <c r="D15" s="4">
        <v>6.38</v>
      </c>
      <c r="E15" s="4">
        <v>5.88</v>
      </c>
      <c r="F15" s="4">
        <v>6.25</v>
      </c>
      <c r="G15" s="4">
        <v>6.5</v>
      </c>
      <c r="H15" s="4">
        <v>6.38</v>
      </c>
      <c r="I15" s="4">
        <v>5.8</v>
      </c>
      <c r="J15" s="4">
        <v>6.41</v>
      </c>
      <c r="K15" s="4">
        <v>5.9</v>
      </c>
      <c r="L15" s="5">
        <v>100</v>
      </c>
    </row>
    <row r="16" spans="1:12" ht="15" thickBot="1" x14ac:dyDescent="0.4">
      <c r="A16" s="6" t="s">
        <v>5</v>
      </c>
      <c r="B16" s="6">
        <v>100</v>
      </c>
      <c r="C16" s="6">
        <v>100</v>
      </c>
      <c r="D16" s="6">
        <v>100</v>
      </c>
      <c r="E16" s="6">
        <v>100</v>
      </c>
      <c r="F16" s="6">
        <v>100</v>
      </c>
      <c r="G16" s="6">
        <v>100</v>
      </c>
      <c r="H16" s="6">
        <v>100</v>
      </c>
      <c r="I16" s="6">
        <v>100</v>
      </c>
      <c r="J16" s="6">
        <v>100</v>
      </c>
      <c r="K16" s="6">
        <v>100</v>
      </c>
      <c r="L16" s="7">
        <v>1696</v>
      </c>
    </row>
    <row r="19" spans="1:12" ht="15" thickBot="1" x14ac:dyDescent="0.4">
      <c r="A19" s="8" t="s">
        <v>41</v>
      </c>
    </row>
    <row r="20" spans="1:12" x14ac:dyDescent="0.35">
      <c r="A20" s="1"/>
      <c r="B20" s="2" t="s">
        <v>14</v>
      </c>
      <c r="C20" s="2" t="s">
        <v>15</v>
      </c>
      <c r="D20" s="2" t="s">
        <v>79</v>
      </c>
      <c r="E20" s="2" t="s">
        <v>16</v>
      </c>
      <c r="F20" s="2" t="s">
        <v>17</v>
      </c>
      <c r="G20" s="2" t="s">
        <v>18</v>
      </c>
      <c r="H20" s="2" t="s">
        <v>19</v>
      </c>
      <c r="I20" s="2" t="s">
        <v>20</v>
      </c>
      <c r="J20" s="2" t="s">
        <v>21</v>
      </c>
      <c r="K20" s="2" t="s">
        <v>5</v>
      </c>
      <c r="L20" s="2" t="s">
        <v>12</v>
      </c>
    </row>
    <row r="21" spans="1:12" x14ac:dyDescent="0.35">
      <c r="A21" s="3" t="s">
        <v>35</v>
      </c>
      <c r="B21" s="4">
        <f>B24-(B23+B22)</f>
        <v>88.8</v>
      </c>
      <c r="C21" s="4">
        <f t="shared" ref="C21:L21" si="0">C24-(C23+C22)</f>
        <v>94.4</v>
      </c>
      <c r="D21" s="4">
        <f t="shared" si="0"/>
        <v>88.539999999999992</v>
      </c>
      <c r="E21" s="4">
        <f t="shared" si="0"/>
        <v>88.23</v>
      </c>
      <c r="F21" s="4">
        <f t="shared" si="0"/>
        <v>95.28</v>
      </c>
      <c r="G21" s="4">
        <f t="shared" si="0"/>
        <v>90.22</v>
      </c>
      <c r="H21" s="4">
        <f t="shared" si="0"/>
        <v>86.78</v>
      </c>
      <c r="I21" s="4">
        <f t="shared" si="0"/>
        <v>81.990000000000009</v>
      </c>
      <c r="J21" s="4">
        <f t="shared" si="0"/>
        <v>92.86</v>
      </c>
      <c r="K21" s="4">
        <f t="shared" si="0"/>
        <v>89.39</v>
      </c>
      <c r="L21" s="5">
        <f t="shared" si="0"/>
        <v>1500</v>
      </c>
    </row>
    <row r="22" spans="1:12" x14ac:dyDescent="0.35">
      <c r="A22" s="3" t="s">
        <v>3</v>
      </c>
      <c r="B22" s="4">
        <v>5.01</v>
      </c>
      <c r="C22" s="4">
        <v>1.6</v>
      </c>
      <c r="D22" s="4">
        <v>7.29</v>
      </c>
      <c r="E22" s="4">
        <v>3.53</v>
      </c>
      <c r="F22" s="4">
        <v>1.89</v>
      </c>
      <c r="G22" s="4">
        <v>3.81</v>
      </c>
      <c r="H22" s="4">
        <v>4.13</v>
      </c>
      <c r="I22" s="4">
        <v>9.94</v>
      </c>
      <c r="J22" s="4">
        <v>4.76</v>
      </c>
      <c r="K22" s="4">
        <v>4.59</v>
      </c>
      <c r="L22" s="5">
        <v>77</v>
      </c>
    </row>
    <row r="23" spans="1:12" x14ac:dyDescent="0.35">
      <c r="A23" s="3" t="s">
        <v>4</v>
      </c>
      <c r="B23" s="4">
        <v>6.19</v>
      </c>
      <c r="C23" s="4">
        <v>4</v>
      </c>
      <c r="D23" s="4">
        <v>4.17</v>
      </c>
      <c r="E23" s="4">
        <v>8.24</v>
      </c>
      <c r="F23" s="4">
        <v>2.83</v>
      </c>
      <c r="G23" s="4">
        <v>5.97</v>
      </c>
      <c r="H23" s="4">
        <v>9.09</v>
      </c>
      <c r="I23" s="4">
        <v>8.07</v>
      </c>
      <c r="J23" s="4">
        <v>2.38</v>
      </c>
      <c r="K23" s="4">
        <v>6.02</v>
      </c>
      <c r="L23" s="5">
        <v>101</v>
      </c>
    </row>
    <row r="24" spans="1:12" ht="15" thickBot="1" x14ac:dyDescent="0.4">
      <c r="A24" s="6" t="s">
        <v>5</v>
      </c>
      <c r="B24" s="6">
        <v>100</v>
      </c>
      <c r="C24" s="6">
        <v>100</v>
      </c>
      <c r="D24" s="6">
        <v>100</v>
      </c>
      <c r="E24" s="6">
        <v>100</v>
      </c>
      <c r="F24" s="6">
        <v>100</v>
      </c>
      <c r="G24" s="6">
        <v>100</v>
      </c>
      <c r="H24" s="6">
        <v>100</v>
      </c>
      <c r="I24" s="6">
        <v>100</v>
      </c>
      <c r="J24" s="6">
        <v>100</v>
      </c>
      <c r="K24" s="6">
        <v>100</v>
      </c>
      <c r="L24" s="7">
        <v>1678</v>
      </c>
    </row>
    <row r="27" spans="1:12" ht="15" thickBot="1" x14ac:dyDescent="0.4">
      <c r="A27" s="8" t="s">
        <v>42</v>
      </c>
    </row>
    <row r="28" spans="1:12" x14ac:dyDescent="0.35">
      <c r="A28" s="1"/>
      <c r="B28" s="2" t="s">
        <v>14</v>
      </c>
      <c r="C28" s="2" t="s">
        <v>15</v>
      </c>
      <c r="D28" s="2" t="s">
        <v>79</v>
      </c>
      <c r="E28" s="2" t="s">
        <v>16</v>
      </c>
      <c r="F28" s="2" t="s">
        <v>17</v>
      </c>
      <c r="G28" s="2" t="s">
        <v>18</v>
      </c>
      <c r="H28" s="2" t="s">
        <v>19</v>
      </c>
      <c r="I28" s="2" t="s">
        <v>20</v>
      </c>
      <c r="J28" s="2" t="s">
        <v>21</v>
      </c>
      <c r="K28" s="2" t="s">
        <v>5</v>
      </c>
      <c r="L28" s="2" t="s">
        <v>12</v>
      </c>
    </row>
    <row r="29" spans="1:12" x14ac:dyDescent="0.35">
      <c r="A29" s="3" t="s">
        <v>35</v>
      </c>
      <c r="B29" s="4">
        <f>B32-(B31+B30)</f>
        <v>91.6</v>
      </c>
      <c r="C29" s="4">
        <f t="shared" ref="C29" si="1">C32-(C31+C30)</f>
        <v>94.26</v>
      </c>
      <c r="D29" s="4">
        <f t="shared" ref="D29" si="2">D32-(D31+D30)</f>
        <v>92.24</v>
      </c>
      <c r="E29" s="4">
        <f t="shared" ref="E29" si="3">E32-(E31+E30)</f>
        <v>96.34</v>
      </c>
      <c r="F29" s="4">
        <f t="shared" ref="F29" si="4">F32-(F31+F30)</f>
        <v>93.27</v>
      </c>
      <c r="G29" s="4">
        <f t="shared" ref="G29" si="5">G32-(G31+G30)</f>
        <v>94.46</v>
      </c>
      <c r="H29" s="4">
        <f t="shared" ref="H29" si="6">H32-(H31+H30)</f>
        <v>87.76</v>
      </c>
      <c r="I29" s="4">
        <f t="shared" ref="I29" si="7">I32-(I31+I30)</f>
        <v>80</v>
      </c>
      <c r="J29" s="4">
        <f t="shared" ref="J29" si="8">J32-(J31+J30)</f>
        <v>97.44</v>
      </c>
      <c r="K29" s="4">
        <f t="shared" ref="K29" si="9">K32-(K31+K30)</f>
        <v>92.66</v>
      </c>
      <c r="L29" s="5">
        <f t="shared" ref="L29" si="10">L32-(L31+L30)</f>
        <v>1540</v>
      </c>
    </row>
    <row r="30" spans="1:12" x14ac:dyDescent="0.35">
      <c r="A30" s="3" t="s">
        <v>3</v>
      </c>
      <c r="B30" s="4">
        <v>5.28</v>
      </c>
      <c r="C30" s="4">
        <v>2.46</v>
      </c>
      <c r="D30" s="4">
        <v>4.3099999999999996</v>
      </c>
      <c r="E30" s="4">
        <v>0</v>
      </c>
      <c r="F30" s="4">
        <v>3.85</v>
      </c>
      <c r="G30" s="4">
        <v>2.77</v>
      </c>
      <c r="H30" s="4">
        <v>6.12</v>
      </c>
      <c r="I30" s="4">
        <v>14.29</v>
      </c>
      <c r="J30" s="4">
        <v>2.56</v>
      </c>
      <c r="K30" s="4">
        <v>4.09</v>
      </c>
      <c r="L30" s="5">
        <v>68</v>
      </c>
    </row>
    <row r="31" spans="1:12" x14ac:dyDescent="0.35">
      <c r="A31" s="3" t="s">
        <v>4</v>
      </c>
      <c r="B31" s="4">
        <v>3.12</v>
      </c>
      <c r="C31" s="4">
        <v>3.28</v>
      </c>
      <c r="D31" s="4">
        <v>3.45</v>
      </c>
      <c r="E31" s="4">
        <v>3.66</v>
      </c>
      <c r="F31" s="4">
        <v>2.88</v>
      </c>
      <c r="G31" s="4">
        <v>2.77</v>
      </c>
      <c r="H31" s="4">
        <v>6.12</v>
      </c>
      <c r="I31" s="4">
        <v>5.71</v>
      </c>
      <c r="J31" s="4">
        <v>0</v>
      </c>
      <c r="K31" s="4">
        <v>3.25</v>
      </c>
      <c r="L31" s="5">
        <v>54</v>
      </c>
    </row>
    <row r="32" spans="1:12" ht="15" thickBot="1" x14ac:dyDescent="0.4">
      <c r="A32" s="6" t="s">
        <v>5</v>
      </c>
      <c r="B32" s="6">
        <v>100</v>
      </c>
      <c r="C32" s="6">
        <v>100</v>
      </c>
      <c r="D32" s="6">
        <v>100</v>
      </c>
      <c r="E32" s="6">
        <v>100</v>
      </c>
      <c r="F32" s="6">
        <v>100</v>
      </c>
      <c r="G32" s="6">
        <v>100</v>
      </c>
      <c r="H32" s="6">
        <v>100</v>
      </c>
      <c r="I32" s="6">
        <v>100</v>
      </c>
      <c r="J32" s="6">
        <v>100</v>
      </c>
      <c r="K32" s="6">
        <v>100</v>
      </c>
      <c r="L32" s="7">
        <v>1662</v>
      </c>
    </row>
    <row r="35" spans="1:12" ht="15" thickBot="1" x14ac:dyDescent="0.4">
      <c r="A35" s="8" t="s">
        <v>43</v>
      </c>
    </row>
    <row r="36" spans="1:12" x14ac:dyDescent="0.35">
      <c r="A36" s="1"/>
      <c r="B36" s="2" t="s">
        <v>14</v>
      </c>
      <c r="C36" s="2" t="s">
        <v>15</v>
      </c>
      <c r="D36" s="2" t="s">
        <v>79</v>
      </c>
      <c r="E36" s="2" t="s">
        <v>16</v>
      </c>
      <c r="F36" s="2" t="s">
        <v>17</v>
      </c>
      <c r="G36" s="2" t="s">
        <v>18</v>
      </c>
      <c r="H36" s="2" t="s">
        <v>19</v>
      </c>
      <c r="I36" s="2" t="s">
        <v>20</v>
      </c>
      <c r="J36" s="2" t="s">
        <v>21</v>
      </c>
      <c r="K36" s="2" t="s">
        <v>5</v>
      </c>
      <c r="L36" s="2" t="s">
        <v>12</v>
      </c>
    </row>
    <row r="37" spans="1:12" x14ac:dyDescent="0.35">
      <c r="A37" s="3" t="s">
        <v>35</v>
      </c>
      <c r="B37" s="4">
        <f>B40-(B39+B38)</f>
        <v>89.09</v>
      </c>
      <c r="C37" s="4">
        <f t="shared" ref="C37" si="11">C40-(C39+C38)</f>
        <v>94.23</v>
      </c>
      <c r="D37" s="4">
        <f t="shared" ref="D37" si="12">D40-(D39+D38)</f>
        <v>91.47</v>
      </c>
      <c r="E37" s="4">
        <f t="shared" ref="E37" si="13">E40-(E39+E38)</f>
        <v>92.25</v>
      </c>
      <c r="F37" s="4">
        <f t="shared" ref="F37" si="14">F40-(F39+F38)</f>
        <v>86.77</v>
      </c>
      <c r="G37" s="4">
        <f t="shared" ref="G37" si="15">G40-(G39+G38)</f>
        <v>94.62</v>
      </c>
      <c r="H37" s="4">
        <f t="shared" ref="H37" si="16">H40-(H39+H38)</f>
        <v>89.72</v>
      </c>
      <c r="I37" s="4">
        <f t="shared" ref="I37" si="17">I40-(I39+I38)</f>
        <v>100</v>
      </c>
      <c r="J37" s="4">
        <f t="shared" ref="J37" si="18">J40-(J39+J38)</f>
        <v>98.25</v>
      </c>
      <c r="K37" s="4">
        <f t="shared" ref="K37" si="19">K40-(K39+K38)</f>
        <v>92.46</v>
      </c>
      <c r="L37" s="5">
        <f t="shared" ref="L37" si="20">L40-(L39+L38)</f>
        <v>1531</v>
      </c>
    </row>
    <row r="38" spans="1:12" x14ac:dyDescent="0.35">
      <c r="A38" s="3" t="s">
        <v>3</v>
      </c>
      <c r="B38" s="4">
        <v>6.65</v>
      </c>
      <c r="C38" s="4">
        <v>2.56</v>
      </c>
      <c r="D38" s="4">
        <v>6.2</v>
      </c>
      <c r="E38" s="4">
        <v>1.72</v>
      </c>
      <c r="F38" s="4">
        <v>10.29</v>
      </c>
      <c r="G38" s="4">
        <v>1.58</v>
      </c>
      <c r="H38" s="4">
        <v>4.67</v>
      </c>
      <c r="I38" s="4">
        <v>0</v>
      </c>
      <c r="J38" s="4">
        <v>0</v>
      </c>
      <c r="K38" s="4">
        <v>3.68</v>
      </c>
      <c r="L38" s="5">
        <v>61</v>
      </c>
    </row>
    <row r="39" spans="1:12" x14ac:dyDescent="0.35">
      <c r="A39" s="3" t="s">
        <v>4</v>
      </c>
      <c r="B39" s="4">
        <v>4.26</v>
      </c>
      <c r="C39" s="4">
        <v>3.21</v>
      </c>
      <c r="D39" s="4">
        <v>2.33</v>
      </c>
      <c r="E39" s="4">
        <v>6.03</v>
      </c>
      <c r="F39" s="4">
        <v>2.94</v>
      </c>
      <c r="G39" s="4">
        <v>3.8</v>
      </c>
      <c r="H39" s="4">
        <v>5.61</v>
      </c>
      <c r="I39" s="4">
        <v>0</v>
      </c>
      <c r="J39" s="4">
        <v>1.75</v>
      </c>
      <c r="K39" s="4">
        <v>3.86</v>
      </c>
      <c r="L39" s="5">
        <v>64</v>
      </c>
    </row>
    <row r="40" spans="1:12" ht="15" thickBot="1" x14ac:dyDescent="0.4">
      <c r="A40" s="6" t="s">
        <v>5</v>
      </c>
      <c r="B40" s="6">
        <v>100</v>
      </c>
      <c r="C40" s="6">
        <v>100</v>
      </c>
      <c r="D40" s="6">
        <v>100</v>
      </c>
      <c r="E40" s="6">
        <v>100</v>
      </c>
      <c r="F40" s="6">
        <v>100</v>
      </c>
      <c r="G40" s="6">
        <v>100</v>
      </c>
      <c r="H40" s="6">
        <v>100</v>
      </c>
      <c r="I40" s="6">
        <v>100</v>
      </c>
      <c r="J40" s="6">
        <v>100</v>
      </c>
      <c r="K40" s="6">
        <v>100</v>
      </c>
      <c r="L40" s="7">
        <v>1656</v>
      </c>
    </row>
    <row r="43" spans="1:12" ht="15" thickBot="1" x14ac:dyDescent="0.4">
      <c r="A43" s="8" t="s">
        <v>44</v>
      </c>
    </row>
    <row r="44" spans="1:12" x14ac:dyDescent="0.35">
      <c r="A44" s="1"/>
      <c r="B44" s="2" t="s">
        <v>14</v>
      </c>
      <c r="C44" s="2" t="s">
        <v>15</v>
      </c>
      <c r="D44" s="2" t="s">
        <v>79</v>
      </c>
      <c r="E44" s="2" t="s">
        <v>16</v>
      </c>
      <c r="F44" s="2" t="s">
        <v>17</v>
      </c>
      <c r="G44" s="2" t="s">
        <v>18</v>
      </c>
      <c r="H44" s="2" t="s">
        <v>19</v>
      </c>
      <c r="I44" s="2" t="s">
        <v>20</v>
      </c>
      <c r="J44" s="2" t="s">
        <v>21</v>
      </c>
      <c r="K44" s="2" t="s">
        <v>5</v>
      </c>
      <c r="L44" s="2" t="s">
        <v>12</v>
      </c>
    </row>
    <row r="45" spans="1:12" x14ac:dyDescent="0.35">
      <c r="A45" s="3" t="s">
        <v>35</v>
      </c>
      <c r="B45" s="4">
        <f>B48-(B47+B46)</f>
        <v>95.65</v>
      </c>
      <c r="C45" s="4">
        <f t="shared" ref="C45" si="21">C48-(C47+C46)</f>
        <v>93.52</v>
      </c>
      <c r="D45" s="4">
        <f t="shared" ref="D45" si="22">D48-(D47+D46)</f>
        <v>90.91</v>
      </c>
      <c r="E45" s="4">
        <f t="shared" ref="E45" si="23">E48-(E47+E46)</f>
        <v>89.37</v>
      </c>
      <c r="F45" s="4">
        <f t="shared" ref="F45" si="24">F48-(F47+F46)</f>
        <v>92.73</v>
      </c>
      <c r="G45" s="4">
        <f t="shared" ref="G45" si="25">G48-(G47+G46)</f>
        <v>94.86</v>
      </c>
      <c r="H45" s="4">
        <f t="shared" ref="H45" si="26">H48-(H47+H46)</f>
        <v>90.34</v>
      </c>
      <c r="I45" s="19" t="s">
        <v>34</v>
      </c>
      <c r="J45" s="4">
        <f t="shared" ref="J45" si="27">J48-(J47+J46)</f>
        <v>88.89</v>
      </c>
      <c r="K45" s="4">
        <f t="shared" ref="K45" si="28">K48-(K47+K46)</f>
        <v>93.3</v>
      </c>
      <c r="L45" s="5">
        <f t="shared" ref="L45" si="29">L48-(L47+L46)</f>
        <v>1545</v>
      </c>
    </row>
    <row r="46" spans="1:12" x14ac:dyDescent="0.35">
      <c r="A46" s="3" t="s">
        <v>3</v>
      </c>
      <c r="B46" s="4">
        <v>2.77</v>
      </c>
      <c r="C46" s="4">
        <v>5.04</v>
      </c>
      <c r="D46" s="4">
        <v>6.95</v>
      </c>
      <c r="E46" s="4">
        <v>5.67</v>
      </c>
      <c r="F46" s="4">
        <v>1.82</v>
      </c>
      <c r="G46" s="4">
        <v>2.79</v>
      </c>
      <c r="H46" s="4">
        <v>4.83</v>
      </c>
      <c r="I46" s="19" t="s">
        <v>34</v>
      </c>
      <c r="J46" s="4">
        <v>3.7</v>
      </c>
      <c r="K46" s="4">
        <v>3.86</v>
      </c>
      <c r="L46" s="5">
        <v>64</v>
      </c>
    </row>
    <row r="47" spans="1:12" x14ac:dyDescent="0.35">
      <c r="A47" s="3" t="s">
        <v>4</v>
      </c>
      <c r="B47" s="4">
        <v>1.58</v>
      </c>
      <c r="C47" s="4">
        <v>1.44</v>
      </c>
      <c r="D47" s="4">
        <v>2.14</v>
      </c>
      <c r="E47" s="4">
        <v>4.96</v>
      </c>
      <c r="F47" s="4">
        <v>5.45</v>
      </c>
      <c r="G47" s="4">
        <v>2.35</v>
      </c>
      <c r="H47" s="4">
        <v>4.83</v>
      </c>
      <c r="I47" s="19" t="s">
        <v>34</v>
      </c>
      <c r="J47" s="4">
        <v>7.41</v>
      </c>
      <c r="K47" s="4">
        <v>2.84</v>
      </c>
      <c r="L47" s="5">
        <v>47</v>
      </c>
    </row>
    <row r="48" spans="1:12" ht="15" thickBot="1" x14ac:dyDescent="0.4">
      <c r="A48" s="6" t="s">
        <v>5</v>
      </c>
      <c r="B48" s="6">
        <v>100</v>
      </c>
      <c r="C48" s="6">
        <v>100</v>
      </c>
      <c r="D48" s="6">
        <v>100</v>
      </c>
      <c r="E48" s="6">
        <v>100</v>
      </c>
      <c r="F48" s="6">
        <v>100</v>
      </c>
      <c r="G48" s="6">
        <v>100</v>
      </c>
      <c r="H48" s="6">
        <v>100</v>
      </c>
      <c r="I48" s="20" t="s">
        <v>34</v>
      </c>
      <c r="J48" s="6">
        <v>100</v>
      </c>
      <c r="K48" s="6">
        <v>100</v>
      </c>
      <c r="L48" s="7">
        <v>1656</v>
      </c>
    </row>
  </sheetData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zoomScaleNormal="100" workbookViewId="0"/>
  </sheetViews>
  <sheetFormatPr defaultRowHeight="14.5" x14ac:dyDescent="0.35"/>
  <cols>
    <col min="1" max="1" width="26" bestFit="1" customWidth="1"/>
  </cols>
  <sheetData>
    <row r="1" spans="1:7" x14ac:dyDescent="0.35">
      <c r="A1" s="8" t="s">
        <v>85</v>
      </c>
    </row>
    <row r="3" spans="1:7" ht="15" thickBot="1" x14ac:dyDescent="0.4">
      <c r="A3" s="8" t="s">
        <v>89</v>
      </c>
    </row>
    <row r="4" spans="1:7" x14ac:dyDescent="0.35">
      <c r="A4" s="1"/>
      <c r="B4" s="2" t="s">
        <v>6</v>
      </c>
      <c r="C4" s="2" t="s">
        <v>7</v>
      </c>
      <c r="D4" s="2" t="s">
        <v>8</v>
      </c>
      <c r="E4" s="2" t="s">
        <v>9</v>
      </c>
      <c r="F4" s="2" t="s">
        <v>5</v>
      </c>
      <c r="G4" s="2" t="s">
        <v>12</v>
      </c>
    </row>
    <row r="5" spans="1:7" x14ac:dyDescent="0.35">
      <c r="A5" s="3" t="s">
        <v>35</v>
      </c>
      <c r="B5" s="4">
        <v>79.349999999999994</v>
      </c>
      <c r="C5" s="4">
        <v>89.72</v>
      </c>
      <c r="D5" s="4">
        <v>88.94</v>
      </c>
      <c r="E5" s="4">
        <v>90.25</v>
      </c>
      <c r="F5" s="4">
        <v>88.95</v>
      </c>
      <c r="G5" s="5">
        <v>1530</v>
      </c>
    </row>
    <row r="6" spans="1:7" x14ac:dyDescent="0.35">
      <c r="A6" s="3" t="s">
        <v>3</v>
      </c>
      <c r="B6" s="4">
        <v>14.13</v>
      </c>
      <c r="C6" s="4">
        <v>5.7</v>
      </c>
      <c r="D6" s="4">
        <v>6.93</v>
      </c>
      <c r="E6" s="4">
        <v>5.97</v>
      </c>
      <c r="F6" s="4">
        <v>6.69</v>
      </c>
      <c r="G6" s="5">
        <v>115</v>
      </c>
    </row>
    <row r="7" spans="1:7" x14ac:dyDescent="0.35">
      <c r="A7" s="3" t="s">
        <v>4</v>
      </c>
      <c r="B7" s="4">
        <v>6.52</v>
      </c>
      <c r="C7" s="4">
        <v>4.59</v>
      </c>
      <c r="D7" s="4">
        <v>4.13</v>
      </c>
      <c r="E7" s="4">
        <v>3.77</v>
      </c>
      <c r="F7" s="4">
        <v>4.3600000000000003</v>
      </c>
      <c r="G7" s="5">
        <v>75</v>
      </c>
    </row>
    <row r="8" spans="1:7" ht="15" thickBot="1" x14ac:dyDescent="0.4">
      <c r="A8" s="6" t="s">
        <v>5</v>
      </c>
      <c r="B8" s="6">
        <v>100</v>
      </c>
      <c r="C8" s="6">
        <v>100</v>
      </c>
      <c r="D8" s="6">
        <v>100</v>
      </c>
      <c r="E8" s="6">
        <v>100</v>
      </c>
      <c r="F8" s="6">
        <v>100</v>
      </c>
      <c r="G8" s="7">
        <v>1720</v>
      </c>
    </row>
    <row r="9" spans="1:7" x14ac:dyDescent="0.35">
      <c r="A9" s="18" t="s">
        <v>27</v>
      </c>
    </row>
    <row r="11" spans="1:7" ht="15" thickBot="1" x14ac:dyDescent="0.4">
      <c r="A11" s="8" t="s">
        <v>57</v>
      </c>
    </row>
    <row r="12" spans="1:7" x14ac:dyDescent="0.35">
      <c r="A12" s="1"/>
      <c r="B12" s="2" t="s">
        <v>6</v>
      </c>
      <c r="C12" s="2" t="s">
        <v>7</v>
      </c>
      <c r="D12" s="2" t="s">
        <v>8</v>
      </c>
      <c r="E12" s="2" t="s">
        <v>9</v>
      </c>
      <c r="F12" s="2" t="s">
        <v>5</v>
      </c>
      <c r="G12" s="2" t="s">
        <v>12</v>
      </c>
    </row>
    <row r="13" spans="1:7" x14ac:dyDescent="0.35">
      <c r="A13" s="3" t="s">
        <v>35</v>
      </c>
      <c r="B13" s="4">
        <v>81.3</v>
      </c>
      <c r="C13" s="4">
        <v>86.5</v>
      </c>
      <c r="D13" s="4">
        <v>90.42</v>
      </c>
      <c r="E13" s="4">
        <v>94.1</v>
      </c>
      <c r="F13" s="4">
        <v>88.92</v>
      </c>
      <c r="G13" s="5">
        <v>1508</v>
      </c>
    </row>
    <row r="14" spans="1:7" x14ac:dyDescent="0.35">
      <c r="A14" s="3" t="s">
        <v>3</v>
      </c>
      <c r="B14" s="4">
        <v>9.76</v>
      </c>
      <c r="C14" s="4">
        <v>6.6</v>
      </c>
      <c r="D14" s="4">
        <v>4.0599999999999996</v>
      </c>
      <c r="E14" s="4">
        <v>2.62</v>
      </c>
      <c r="F14" s="4">
        <v>5.19</v>
      </c>
      <c r="G14" s="5">
        <v>88</v>
      </c>
    </row>
    <row r="15" spans="1:7" x14ac:dyDescent="0.35">
      <c r="A15" s="3" t="s">
        <v>4</v>
      </c>
      <c r="B15" s="4">
        <v>8.94</v>
      </c>
      <c r="C15" s="4">
        <v>6.9</v>
      </c>
      <c r="D15" s="4">
        <v>5.52</v>
      </c>
      <c r="E15" s="4">
        <v>3.28</v>
      </c>
      <c r="F15" s="4">
        <v>5.9</v>
      </c>
      <c r="G15" s="5">
        <v>100</v>
      </c>
    </row>
    <row r="16" spans="1:7" ht="15" thickBot="1" x14ac:dyDescent="0.4">
      <c r="A16" s="6" t="s">
        <v>5</v>
      </c>
      <c r="B16" s="6">
        <v>100</v>
      </c>
      <c r="C16" s="6">
        <v>100</v>
      </c>
      <c r="D16" s="6">
        <v>100</v>
      </c>
      <c r="E16" s="6">
        <v>100</v>
      </c>
      <c r="F16" s="6">
        <v>100</v>
      </c>
      <c r="G16" s="7">
        <v>1696</v>
      </c>
    </row>
    <row r="17" spans="1:7" x14ac:dyDescent="0.35">
      <c r="A17" s="18" t="s">
        <v>27</v>
      </c>
    </row>
    <row r="19" spans="1:7" ht="19.5" customHeight="1" thickBot="1" x14ac:dyDescent="0.4">
      <c r="A19" s="8" t="s">
        <v>41</v>
      </c>
    </row>
    <row r="20" spans="1:7" x14ac:dyDescent="0.35">
      <c r="A20" s="1"/>
      <c r="B20" s="2" t="s">
        <v>6</v>
      </c>
      <c r="C20" s="2" t="s">
        <v>7</v>
      </c>
      <c r="D20" s="2" t="s">
        <v>8</v>
      </c>
      <c r="E20" s="2" t="s">
        <v>9</v>
      </c>
      <c r="F20" s="2" t="s">
        <v>5</v>
      </c>
      <c r="G20" s="2" t="s">
        <v>12</v>
      </c>
    </row>
    <row r="21" spans="1:7" x14ac:dyDescent="0.35">
      <c r="A21" s="3" t="s">
        <v>35</v>
      </c>
      <c r="B21" s="4">
        <f>B24-(B23+B22)</f>
        <v>76.259999999999991</v>
      </c>
      <c r="C21" s="4">
        <f t="shared" ref="C21:G21" si="0">C24-(C23+C22)</f>
        <v>87.27</v>
      </c>
      <c r="D21" s="4">
        <f t="shared" si="0"/>
        <v>92.07</v>
      </c>
      <c r="E21" s="4">
        <f t="shared" si="0"/>
        <v>95.31</v>
      </c>
      <c r="F21" s="4">
        <f t="shared" si="0"/>
        <v>89.39</v>
      </c>
      <c r="G21" s="5">
        <f t="shared" si="0"/>
        <v>1500</v>
      </c>
    </row>
    <row r="22" spans="1:7" x14ac:dyDescent="0.35">
      <c r="A22" s="3" t="s">
        <v>3</v>
      </c>
      <c r="B22" s="4">
        <v>9.35</v>
      </c>
      <c r="C22" s="4">
        <v>5.98</v>
      </c>
      <c r="D22" s="4">
        <v>3.33</v>
      </c>
      <c r="E22" s="4">
        <v>1.56</v>
      </c>
      <c r="F22" s="4">
        <v>4.59</v>
      </c>
      <c r="G22" s="5">
        <v>77</v>
      </c>
    </row>
    <row r="23" spans="1:7" x14ac:dyDescent="0.35">
      <c r="A23" s="3" t="s">
        <v>4</v>
      </c>
      <c r="B23" s="4">
        <v>14.39</v>
      </c>
      <c r="C23" s="4">
        <v>6.75</v>
      </c>
      <c r="D23" s="4">
        <v>4.5999999999999996</v>
      </c>
      <c r="E23" s="4">
        <v>3.13</v>
      </c>
      <c r="F23" s="4">
        <v>6.02</v>
      </c>
      <c r="G23" s="5">
        <v>101</v>
      </c>
    </row>
    <row r="24" spans="1:7" ht="15" thickBot="1" x14ac:dyDescent="0.4">
      <c r="A24" s="6" t="s">
        <v>5</v>
      </c>
      <c r="B24" s="6">
        <v>100</v>
      </c>
      <c r="C24" s="6">
        <v>100</v>
      </c>
      <c r="D24" s="6">
        <v>100</v>
      </c>
      <c r="E24" s="6">
        <v>100</v>
      </c>
      <c r="F24" s="6">
        <v>100</v>
      </c>
      <c r="G24" s="7">
        <v>1678</v>
      </c>
    </row>
    <row r="25" spans="1:7" x14ac:dyDescent="0.35">
      <c r="A25" s="18" t="s">
        <v>27</v>
      </c>
    </row>
    <row r="27" spans="1:7" ht="15" thickBot="1" x14ac:dyDescent="0.4">
      <c r="A27" s="8" t="s">
        <v>45</v>
      </c>
    </row>
    <row r="28" spans="1:7" x14ac:dyDescent="0.35">
      <c r="A28" s="1"/>
      <c r="B28" s="2" t="s">
        <v>6</v>
      </c>
      <c r="C28" s="2" t="s">
        <v>7</v>
      </c>
      <c r="D28" s="2" t="s">
        <v>8</v>
      </c>
      <c r="E28" s="2" t="s">
        <v>9</v>
      </c>
      <c r="F28" s="2" t="s">
        <v>5</v>
      </c>
      <c r="G28" s="2" t="s">
        <v>12</v>
      </c>
    </row>
    <row r="29" spans="1:7" x14ac:dyDescent="0.35">
      <c r="A29" s="3" t="s">
        <v>35</v>
      </c>
      <c r="B29" s="4">
        <f>B32-(B31+B30)</f>
        <v>77.17</v>
      </c>
      <c r="C29" s="4">
        <f t="shared" ref="C29" si="1">C32-(C31+C30)</f>
        <v>89.48</v>
      </c>
      <c r="D29" s="4">
        <f t="shared" ref="D29" si="2">D32-(D31+D30)</f>
        <v>95.28</v>
      </c>
      <c r="E29" s="4">
        <f t="shared" ref="E29" si="3">E32-(E31+E30)</f>
        <v>96.98</v>
      </c>
      <c r="F29" s="4">
        <f t="shared" ref="F29" si="4">F32-(F31+F30)</f>
        <v>92.66</v>
      </c>
      <c r="G29" s="5">
        <f t="shared" ref="G29" si="5">G32-(G31+G30)</f>
        <v>1540</v>
      </c>
    </row>
    <row r="30" spans="1:7" x14ac:dyDescent="0.35">
      <c r="A30" s="3" t="s">
        <v>3</v>
      </c>
      <c r="B30" s="4">
        <v>14.13</v>
      </c>
      <c r="C30" s="4">
        <v>4.9800000000000004</v>
      </c>
      <c r="D30" s="4">
        <v>2.62</v>
      </c>
      <c r="E30" s="4">
        <v>3.02</v>
      </c>
      <c r="F30" s="4">
        <v>4.09</v>
      </c>
      <c r="G30" s="5">
        <v>68</v>
      </c>
    </row>
    <row r="31" spans="1:7" x14ac:dyDescent="0.35">
      <c r="A31" s="3" t="s">
        <v>4</v>
      </c>
      <c r="B31" s="4">
        <v>8.6999999999999993</v>
      </c>
      <c r="C31" s="4">
        <v>5.54</v>
      </c>
      <c r="D31" s="4">
        <v>2.1</v>
      </c>
      <c r="E31" s="4">
        <v>0</v>
      </c>
      <c r="F31" s="4">
        <v>3.25</v>
      </c>
      <c r="G31" s="5">
        <v>54</v>
      </c>
    </row>
    <row r="32" spans="1:7" ht="15" thickBot="1" x14ac:dyDescent="0.4">
      <c r="A32" s="6" t="s">
        <v>5</v>
      </c>
      <c r="B32" s="6">
        <v>100</v>
      </c>
      <c r="C32" s="6">
        <v>100</v>
      </c>
      <c r="D32" s="6">
        <v>100</v>
      </c>
      <c r="E32" s="6">
        <v>100</v>
      </c>
      <c r="F32" s="6">
        <v>100</v>
      </c>
      <c r="G32" s="7">
        <v>1662</v>
      </c>
    </row>
    <row r="33" spans="1:7" x14ac:dyDescent="0.35">
      <c r="A33" s="18" t="s">
        <v>27</v>
      </c>
      <c r="B33" s="3"/>
      <c r="C33" s="3"/>
      <c r="D33" s="3"/>
      <c r="E33" s="3"/>
      <c r="F33" s="3"/>
      <c r="G33" s="5"/>
    </row>
    <row r="35" spans="1:7" ht="15" thickBot="1" x14ac:dyDescent="0.4">
      <c r="A35" s="8" t="s">
        <v>46</v>
      </c>
    </row>
    <row r="36" spans="1:7" x14ac:dyDescent="0.35">
      <c r="A36" s="1"/>
      <c r="B36" s="2" t="s">
        <v>6</v>
      </c>
      <c r="C36" s="2" t="s">
        <v>7</v>
      </c>
      <c r="D36" s="2" t="s">
        <v>8</v>
      </c>
      <c r="E36" s="2" t="s">
        <v>9</v>
      </c>
      <c r="F36" s="2" t="s">
        <v>5</v>
      </c>
      <c r="G36" s="2" t="s">
        <v>12</v>
      </c>
    </row>
    <row r="37" spans="1:7" x14ac:dyDescent="0.35">
      <c r="A37" s="3" t="s">
        <v>35</v>
      </c>
      <c r="B37" s="4">
        <f>B40-(B39+B38)</f>
        <v>82.09</v>
      </c>
      <c r="C37" s="4">
        <f t="shared" ref="C37" si="6">C40-(C39+C38)</f>
        <v>88.69</v>
      </c>
      <c r="D37" s="4">
        <f t="shared" ref="D37" si="7">D40-(D39+D38)</f>
        <v>95.21</v>
      </c>
      <c r="E37" s="4">
        <f t="shared" ref="E37" si="8">E40-(E39+E38)</f>
        <v>93.01</v>
      </c>
      <c r="F37" s="4">
        <f t="shared" ref="F37" si="9">F40-(F39+F38)</f>
        <v>92.46</v>
      </c>
      <c r="G37" s="5">
        <f t="shared" ref="G37" si="10">G40-(G39+G38)</f>
        <v>1531</v>
      </c>
    </row>
    <row r="38" spans="1:7" x14ac:dyDescent="0.35">
      <c r="A38" s="3" t="s">
        <v>3</v>
      </c>
      <c r="B38" s="4">
        <v>7.46</v>
      </c>
      <c r="C38" s="4">
        <v>5.56</v>
      </c>
      <c r="D38" s="4">
        <v>2.34</v>
      </c>
      <c r="E38" s="4">
        <v>3.76</v>
      </c>
      <c r="F38" s="4">
        <v>3.68</v>
      </c>
      <c r="G38" s="5">
        <v>61</v>
      </c>
    </row>
    <row r="39" spans="1:7" x14ac:dyDescent="0.35">
      <c r="A39" s="3" t="s">
        <v>4</v>
      </c>
      <c r="B39" s="4">
        <v>10.45</v>
      </c>
      <c r="C39" s="4">
        <v>5.75</v>
      </c>
      <c r="D39" s="4">
        <v>2.4500000000000002</v>
      </c>
      <c r="E39" s="4">
        <v>3.23</v>
      </c>
      <c r="F39" s="4">
        <v>3.86</v>
      </c>
      <c r="G39" s="5">
        <v>64</v>
      </c>
    </row>
    <row r="40" spans="1:7" ht="15" thickBot="1" x14ac:dyDescent="0.4">
      <c r="A40" s="6" t="s">
        <v>5</v>
      </c>
      <c r="B40" s="6">
        <v>100</v>
      </c>
      <c r="C40" s="6">
        <v>100</v>
      </c>
      <c r="D40" s="6">
        <v>100</v>
      </c>
      <c r="E40" s="6">
        <v>100</v>
      </c>
      <c r="F40" s="6">
        <v>100</v>
      </c>
      <c r="G40" s="7">
        <v>1656</v>
      </c>
    </row>
    <row r="41" spans="1:7" x14ac:dyDescent="0.35">
      <c r="A41" s="18" t="s">
        <v>27</v>
      </c>
    </row>
    <row r="43" spans="1:7" ht="15" thickBot="1" x14ac:dyDescent="0.4">
      <c r="A43" s="8" t="s">
        <v>47</v>
      </c>
    </row>
    <row r="44" spans="1:7" x14ac:dyDescent="0.35">
      <c r="A44" s="1"/>
      <c r="B44" s="2" t="s">
        <v>6</v>
      </c>
      <c r="C44" s="2" t="s">
        <v>7</v>
      </c>
      <c r="D44" s="2" t="s">
        <v>8</v>
      </c>
      <c r="E44" s="2" t="s">
        <v>9</v>
      </c>
      <c r="F44" s="2" t="s">
        <v>5</v>
      </c>
      <c r="G44" s="2" t="s">
        <v>12</v>
      </c>
    </row>
    <row r="45" spans="1:7" x14ac:dyDescent="0.35">
      <c r="A45" s="3" t="s">
        <v>35</v>
      </c>
      <c r="B45" s="4">
        <f>B48-(B47+B46)</f>
        <v>85.33</v>
      </c>
      <c r="C45" s="4">
        <f t="shared" ref="C45" si="11">C48-(C47+C46)</f>
        <v>91.539999999999992</v>
      </c>
      <c r="D45" s="4">
        <f t="shared" ref="D45" si="12">D48-(D47+D46)</f>
        <v>94.58</v>
      </c>
      <c r="E45" s="4">
        <f t="shared" ref="E45" si="13">E48-(E47+E46)</f>
        <v>95.65</v>
      </c>
      <c r="F45" s="4">
        <f t="shared" ref="F45" si="14">F48-(F47+F46)</f>
        <v>93.3</v>
      </c>
      <c r="G45" s="5">
        <f t="shared" ref="G45" si="15">G48-(G47+G46)</f>
        <v>1545</v>
      </c>
    </row>
    <row r="46" spans="1:7" x14ac:dyDescent="0.35">
      <c r="A46" s="3" t="s">
        <v>3</v>
      </c>
      <c r="B46" s="4">
        <v>8</v>
      </c>
      <c r="C46" s="4">
        <v>5.19</v>
      </c>
      <c r="D46" s="4">
        <v>2.93</v>
      </c>
      <c r="E46" s="4">
        <v>2.9</v>
      </c>
      <c r="F46" s="4">
        <v>3.86</v>
      </c>
      <c r="G46" s="5">
        <v>64</v>
      </c>
    </row>
    <row r="47" spans="1:7" x14ac:dyDescent="0.35">
      <c r="A47" s="3" t="s">
        <v>4</v>
      </c>
      <c r="B47" s="4">
        <v>6.67</v>
      </c>
      <c r="C47" s="4">
        <v>3.27</v>
      </c>
      <c r="D47" s="4">
        <v>2.4900000000000002</v>
      </c>
      <c r="E47" s="4">
        <v>1.45</v>
      </c>
      <c r="F47" s="4">
        <v>2.84</v>
      </c>
      <c r="G47" s="5">
        <v>47</v>
      </c>
    </row>
    <row r="48" spans="1:7" ht="15" thickBot="1" x14ac:dyDescent="0.4">
      <c r="A48" s="6" t="s">
        <v>5</v>
      </c>
      <c r="B48" s="6">
        <v>100</v>
      </c>
      <c r="C48" s="6">
        <v>100</v>
      </c>
      <c r="D48" s="6">
        <v>100</v>
      </c>
      <c r="E48" s="6">
        <v>100</v>
      </c>
      <c r="F48" s="6">
        <v>100</v>
      </c>
      <c r="G48" s="7">
        <v>1656</v>
      </c>
    </row>
    <row r="49" spans="1:1" x14ac:dyDescent="0.35">
      <c r="A49" s="18" t="s">
        <v>27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8"/>
  <sheetViews>
    <sheetView zoomScaleNormal="100" workbookViewId="0"/>
  </sheetViews>
  <sheetFormatPr defaultRowHeight="14.5" x14ac:dyDescent="0.35"/>
  <cols>
    <col min="1" max="1" width="26" bestFit="1" customWidth="1"/>
    <col min="2" max="2" width="11.54296875" bestFit="1" customWidth="1"/>
    <col min="3" max="3" width="11.81640625" bestFit="1" customWidth="1"/>
  </cols>
  <sheetData>
    <row r="1" spans="1:5" x14ac:dyDescent="0.35">
      <c r="A1" s="8" t="s">
        <v>86</v>
      </c>
    </row>
    <row r="3" spans="1:5" ht="15" thickBot="1" x14ac:dyDescent="0.4">
      <c r="A3" s="8" t="s">
        <v>91</v>
      </c>
    </row>
    <row r="4" spans="1:5" x14ac:dyDescent="0.35">
      <c r="A4" s="1"/>
      <c r="B4" s="2" t="s">
        <v>11</v>
      </c>
      <c r="C4" s="2" t="s">
        <v>10</v>
      </c>
      <c r="D4" s="2" t="s">
        <v>5</v>
      </c>
      <c r="E4" s="2" t="s">
        <v>12</v>
      </c>
    </row>
    <row r="5" spans="1:5" x14ac:dyDescent="0.35">
      <c r="A5" s="3" t="s">
        <v>35</v>
      </c>
      <c r="B5" s="4">
        <v>89.77</v>
      </c>
      <c r="C5" s="4">
        <v>81.209999999999994</v>
      </c>
      <c r="D5" s="4">
        <v>88.95</v>
      </c>
      <c r="E5" s="5">
        <v>1530</v>
      </c>
    </row>
    <row r="6" spans="1:5" x14ac:dyDescent="0.35">
      <c r="A6" s="3" t="s">
        <v>3</v>
      </c>
      <c r="B6" s="4">
        <v>6.17</v>
      </c>
      <c r="C6" s="4">
        <v>11.52</v>
      </c>
      <c r="D6" s="4">
        <v>6.69</v>
      </c>
      <c r="E6" s="5">
        <v>115</v>
      </c>
    </row>
    <row r="7" spans="1:5" x14ac:dyDescent="0.35">
      <c r="A7" s="3" t="s">
        <v>4</v>
      </c>
      <c r="B7" s="4">
        <v>4.05</v>
      </c>
      <c r="C7" s="4">
        <v>7.27</v>
      </c>
      <c r="D7" s="4">
        <v>4.3600000000000003</v>
      </c>
      <c r="E7" s="5">
        <v>75</v>
      </c>
    </row>
    <row r="8" spans="1:5" ht="15" thickBot="1" x14ac:dyDescent="0.4">
      <c r="A8" s="6" t="s">
        <v>5</v>
      </c>
      <c r="B8" s="6">
        <v>100</v>
      </c>
      <c r="C8" s="6">
        <v>100</v>
      </c>
      <c r="D8" s="6">
        <v>100</v>
      </c>
      <c r="E8" s="7">
        <v>1720</v>
      </c>
    </row>
    <row r="9" spans="1:5" x14ac:dyDescent="0.35">
      <c r="A9" s="3"/>
      <c r="B9" s="3"/>
      <c r="C9" s="3"/>
      <c r="D9" s="3"/>
      <c r="E9" s="5"/>
    </row>
    <row r="11" spans="1:5" ht="15" thickBot="1" x14ac:dyDescent="0.4">
      <c r="A11" s="8" t="s">
        <v>90</v>
      </c>
    </row>
    <row r="12" spans="1:5" x14ac:dyDescent="0.35">
      <c r="A12" s="1"/>
      <c r="B12" s="2" t="s">
        <v>11</v>
      </c>
      <c r="C12" s="2" t="s">
        <v>10</v>
      </c>
      <c r="D12" s="2" t="s">
        <v>5</v>
      </c>
      <c r="E12" s="2" t="s">
        <v>12</v>
      </c>
    </row>
    <row r="13" spans="1:5" x14ac:dyDescent="0.35">
      <c r="A13" s="3" t="s">
        <v>35</v>
      </c>
      <c r="B13" s="4">
        <v>89.02</v>
      </c>
      <c r="C13" s="4">
        <v>87.77</v>
      </c>
      <c r="D13" s="4">
        <v>88.92</v>
      </c>
      <c r="E13" s="5">
        <v>1508</v>
      </c>
    </row>
    <row r="14" spans="1:5" x14ac:dyDescent="0.35">
      <c r="A14" s="3" t="s">
        <v>3</v>
      </c>
      <c r="B14" s="4">
        <v>5.2</v>
      </c>
      <c r="C14" s="4">
        <v>5.04</v>
      </c>
      <c r="D14" s="4">
        <v>5.19</v>
      </c>
      <c r="E14" s="5">
        <v>88</v>
      </c>
    </row>
    <row r="15" spans="1:5" x14ac:dyDescent="0.35">
      <c r="A15" s="3" t="s">
        <v>4</v>
      </c>
      <c r="B15" s="4">
        <v>5.78</v>
      </c>
      <c r="C15" s="4">
        <v>7.19</v>
      </c>
      <c r="D15" s="4">
        <v>5.9</v>
      </c>
      <c r="E15" s="5">
        <v>100</v>
      </c>
    </row>
    <row r="16" spans="1:5" ht="15" thickBot="1" x14ac:dyDescent="0.4">
      <c r="A16" s="6" t="s">
        <v>5</v>
      </c>
      <c r="B16" s="6">
        <v>100</v>
      </c>
      <c r="C16" s="6">
        <v>100</v>
      </c>
      <c r="D16" s="6">
        <v>100</v>
      </c>
      <c r="E16" s="7">
        <v>1696</v>
      </c>
    </row>
    <row r="17" spans="1:5" x14ac:dyDescent="0.35">
      <c r="A17" s="3"/>
      <c r="B17" s="3"/>
      <c r="C17" s="3"/>
      <c r="D17" s="3"/>
      <c r="E17" s="5"/>
    </row>
    <row r="19" spans="1:5" ht="15" thickBot="1" x14ac:dyDescent="0.4">
      <c r="A19" s="8" t="s">
        <v>48</v>
      </c>
    </row>
    <row r="20" spans="1:5" x14ac:dyDescent="0.35">
      <c r="A20" s="1"/>
      <c r="B20" s="2" t="s">
        <v>11</v>
      </c>
      <c r="C20" s="2" t="s">
        <v>10</v>
      </c>
      <c r="D20" s="2" t="s">
        <v>5</v>
      </c>
      <c r="E20" s="2" t="s">
        <v>12</v>
      </c>
    </row>
    <row r="21" spans="1:5" x14ac:dyDescent="0.35">
      <c r="A21" s="3" t="s">
        <v>35</v>
      </c>
      <c r="B21" s="4">
        <f>B24-(B22+B23)</f>
        <v>89.27</v>
      </c>
      <c r="C21" s="4">
        <f t="shared" ref="C21:E21" si="0">C24-(C22+C23)</f>
        <v>90.710000000000008</v>
      </c>
      <c r="D21" s="4">
        <f t="shared" si="0"/>
        <v>89.39</v>
      </c>
      <c r="E21" s="5">
        <f t="shared" si="0"/>
        <v>1500</v>
      </c>
    </row>
    <row r="22" spans="1:5" x14ac:dyDescent="0.35">
      <c r="A22" s="3" t="s">
        <v>3</v>
      </c>
      <c r="B22" s="4">
        <v>4.62</v>
      </c>
      <c r="C22" s="4">
        <v>4.29</v>
      </c>
      <c r="D22" s="4">
        <v>4.59</v>
      </c>
      <c r="E22" s="5">
        <v>77</v>
      </c>
    </row>
    <row r="23" spans="1:5" x14ac:dyDescent="0.35">
      <c r="A23" s="3" t="s">
        <v>4</v>
      </c>
      <c r="B23" s="4">
        <v>6.11</v>
      </c>
      <c r="C23" s="4">
        <v>5</v>
      </c>
      <c r="D23" s="4">
        <v>6.02</v>
      </c>
      <c r="E23" s="5">
        <v>101</v>
      </c>
    </row>
    <row r="24" spans="1:5" ht="15" thickBot="1" x14ac:dyDescent="0.4">
      <c r="A24" s="6" t="s">
        <v>5</v>
      </c>
      <c r="B24" s="6">
        <v>100</v>
      </c>
      <c r="C24" s="6">
        <v>100</v>
      </c>
      <c r="D24" s="6">
        <v>100</v>
      </c>
      <c r="E24" s="7">
        <v>1678</v>
      </c>
    </row>
    <row r="27" spans="1:5" ht="15" thickBot="1" x14ac:dyDescent="0.4">
      <c r="A27" s="8" t="s">
        <v>49</v>
      </c>
    </row>
    <row r="28" spans="1:5" x14ac:dyDescent="0.35">
      <c r="A28" s="1"/>
      <c r="B28" s="2" t="s">
        <v>11</v>
      </c>
      <c r="C28" s="2" t="s">
        <v>10</v>
      </c>
      <c r="D28" s="2" t="s">
        <v>5</v>
      </c>
      <c r="E28" s="2" t="s">
        <v>12</v>
      </c>
    </row>
    <row r="29" spans="1:5" x14ac:dyDescent="0.35">
      <c r="A29" s="3" t="s">
        <v>35</v>
      </c>
      <c r="B29" s="4">
        <f>B32-(B30+B31)</f>
        <v>92.69</v>
      </c>
      <c r="C29" s="4">
        <f t="shared" ref="C29" si="1">C32-(C30+C31)</f>
        <v>92.24</v>
      </c>
      <c r="D29" s="4">
        <f t="shared" ref="D29" si="2">D32-(D30+D31)</f>
        <v>92.66</v>
      </c>
      <c r="E29" s="5">
        <f t="shared" ref="E29" si="3">E32-(E30+E31)</f>
        <v>1540</v>
      </c>
    </row>
    <row r="30" spans="1:5" x14ac:dyDescent="0.35">
      <c r="A30" s="3" t="s">
        <v>3</v>
      </c>
      <c r="B30" s="4">
        <v>3.98</v>
      </c>
      <c r="C30" s="4">
        <v>5.43</v>
      </c>
      <c r="D30" s="4">
        <v>4.09</v>
      </c>
      <c r="E30" s="5">
        <v>68</v>
      </c>
    </row>
    <row r="31" spans="1:5" x14ac:dyDescent="0.35">
      <c r="A31" s="3" t="s">
        <v>4</v>
      </c>
      <c r="B31" s="4">
        <v>3.33</v>
      </c>
      <c r="C31" s="4">
        <v>2.33</v>
      </c>
      <c r="D31" s="4">
        <v>3.25</v>
      </c>
      <c r="E31" s="5">
        <v>54</v>
      </c>
    </row>
    <row r="32" spans="1:5" ht="15" thickBot="1" x14ac:dyDescent="0.4">
      <c r="A32" s="6" t="s">
        <v>5</v>
      </c>
      <c r="B32" s="6">
        <v>100</v>
      </c>
      <c r="C32" s="6">
        <v>100</v>
      </c>
      <c r="D32" s="6">
        <v>100</v>
      </c>
      <c r="E32" s="7">
        <v>1662</v>
      </c>
    </row>
    <row r="35" spans="1:5" ht="15" thickBot="1" x14ac:dyDescent="0.4">
      <c r="A35" s="8" t="s">
        <v>50</v>
      </c>
    </row>
    <row r="36" spans="1:5" x14ac:dyDescent="0.35">
      <c r="A36" s="1"/>
      <c r="B36" s="2" t="s">
        <v>11</v>
      </c>
      <c r="C36" s="2" t="s">
        <v>10</v>
      </c>
      <c r="D36" s="2" t="s">
        <v>5</v>
      </c>
      <c r="E36" s="2" t="s">
        <v>12</v>
      </c>
    </row>
    <row r="37" spans="1:5" x14ac:dyDescent="0.35">
      <c r="A37" s="3" t="s">
        <v>35</v>
      </c>
      <c r="B37" s="4">
        <f>B40-(B38+B39)</f>
        <v>92.46</v>
      </c>
      <c r="C37" s="4">
        <f t="shared" ref="C37" si="4">C40-(C38+C39)</f>
        <v>92.24</v>
      </c>
      <c r="D37" s="4">
        <f t="shared" ref="D37" si="5">D40-(D38+D39)</f>
        <v>92.46</v>
      </c>
      <c r="E37" s="5">
        <f t="shared" ref="E37" si="6">E40-(E38+E39)</f>
        <v>1531</v>
      </c>
    </row>
    <row r="38" spans="1:5" x14ac:dyDescent="0.35">
      <c r="A38" s="3" t="s">
        <v>3</v>
      </c>
      <c r="B38" s="4">
        <v>3.77</v>
      </c>
      <c r="C38" s="4">
        <v>2.59</v>
      </c>
      <c r="D38" s="4">
        <v>3.68</v>
      </c>
      <c r="E38" s="5">
        <v>61</v>
      </c>
    </row>
    <row r="39" spans="1:5" x14ac:dyDescent="0.35">
      <c r="A39" s="3" t="s">
        <v>4</v>
      </c>
      <c r="B39" s="4">
        <v>3.77</v>
      </c>
      <c r="C39" s="4">
        <v>5.17</v>
      </c>
      <c r="D39" s="4">
        <v>3.86</v>
      </c>
      <c r="E39" s="5">
        <v>64</v>
      </c>
    </row>
    <row r="40" spans="1:5" ht="15" thickBot="1" x14ac:dyDescent="0.4">
      <c r="A40" s="6" t="s">
        <v>5</v>
      </c>
      <c r="B40" s="6">
        <v>100</v>
      </c>
      <c r="C40" s="6">
        <v>100</v>
      </c>
      <c r="D40" s="6">
        <v>100</v>
      </c>
      <c r="E40" s="7">
        <v>1656</v>
      </c>
    </row>
    <row r="43" spans="1:5" ht="15" thickBot="1" x14ac:dyDescent="0.4">
      <c r="A43" s="8" t="s">
        <v>51</v>
      </c>
    </row>
    <row r="44" spans="1:5" x14ac:dyDescent="0.35">
      <c r="A44" s="1"/>
      <c r="B44" s="2" t="s">
        <v>11</v>
      </c>
      <c r="C44" s="2" t="s">
        <v>10</v>
      </c>
      <c r="D44" s="2" t="s">
        <v>5</v>
      </c>
      <c r="E44" s="2" t="s">
        <v>12</v>
      </c>
    </row>
    <row r="45" spans="1:5" x14ac:dyDescent="0.35">
      <c r="A45" s="3" t="s">
        <v>35</v>
      </c>
      <c r="B45" s="4">
        <f>B48-(B46+B47)</f>
        <v>93.52</v>
      </c>
      <c r="C45" s="4">
        <f t="shared" ref="C45" si="7">C48-(C46+C47)</f>
        <v>90.35</v>
      </c>
      <c r="D45" s="4">
        <f t="shared" ref="D45" si="8">D48-(D46+D47)</f>
        <v>93.3</v>
      </c>
      <c r="E45" s="5">
        <f t="shared" ref="E45" si="9">E48-(E46+E47)</f>
        <v>1545</v>
      </c>
    </row>
    <row r="46" spans="1:5" x14ac:dyDescent="0.35">
      <c r="A46" s="3" t="s">
        <v>3</v>
      </c>
      <c r="B46" s="4">
        <v>3.63</v>
      </c>
      <c r="C46" s="4">
        <v>7.02</v>
      </c>
      <c r="D46" s="4">
        <v>3.86</v>
      </c>
      <c r="E46" s="5">
        <v>64</v>
      </c>
    </row>
    <row r="47" spans="1:5" x14ac:dyDescent="0.35">
      <c r="A47" s="3" t="s">
        <v>4</v>
      </c>
      <c r="B47" s="4">
        <v>2.85</v>
      </c>
      <c r="C47" s="4">
        <v>2.63</v>
      </c>
      <c r="D47" s="4">
        <v>2.84</v>
      </c>
      <c r="E47" s="5">
        <v>47</v>
      </c>
    </row>
    <row r="48" spans="1:5" ht="15" thickBot="1" x14ac:dyDescent="0.4">
      <c r="A48" s="6" t="s">
        <v>5</v>
      </c>
      <c r="B48" s="6">
        <v>100</v>
      </c>
      <c r="C48" s="6">
        <v>100</v>
      </c>
      <c r="D48" s="6">
        <v>100</v>
      </c>
      <c r="E48" s="7">
        <v>1656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6"/>
  <sheetViews>
    <sheetView zoomScaleNormal="100" workbookViewId="0"/>
  </sheetViews>
  <sheetFormatPr defaultColWidth="9.1796875" defaultRowHeight="14.5" x14ac:dyDescent="0.35"/>
  <cols>
    <col min="1" max="1" width="32.54296875" style="9" customWidth="1"/>
    <col min="2" max="2" width="11.81640625" style="9" customWidth="1"/>
    <col min="3" max="3" width="10.54296875" style="9" customWidth="1"/>
    <col min="4" max="4" width="10.81640625" style="9" customWidth="1"/>
    <col min="5" max="5" width="12.54296875" style="9" customWidth="1"/>
    <col min="6" max="16384" width="9.1796875" style="9"/>
  </cols>
  <sheetData>
    <row r="1" spans="1:5" x14ac:dyDescent="0.35">
      <c r="A1" s="8" t="s">
        <v>87</v>
      </c>
    </row>
    <row r="3" spans="1:5" ht="15" thickBot="1" x14ac:dyDescent="0.4">
      <c r="A3" s="8" t="s">
        <v>92</v>
      </c>
    </row>
    <row r="4" spans="1:5" x14ac:dyDescent="0.35">
      <c r="A4" s="11"/>
      <c r="B4" s="11" t="s">
        <v>22</v>
      </c>
      <c r="C4" s="23" t="s">
        <v>23</v>
      </c>
      <c r="D4" s="23"/>
      <c r="E4" s="12" t="s">
        <v>80</v>
      </c>
    </row>
    <row r="5" spans="1:5" x14ac:dyDescent="0.35">
      <c r="A5" s="13"/>
      <c r="B5" s="13" t="s">
        <v>36</v>
      </c>
      <c r="C5" s="13" t="s">
        <v>24</v>
      </c>
      <c r="D5" s="13" t="s">
        <v>25</v>
      </c>
      <c r="E5" s="14" t="s">
        <v>26</v>
      </c>
    </row>
    <row r="6" spans="1:5" x14ac:dyDescent="0.35">
      <c r="A6" s="10" t="s">
        <v>58</v>
      </c>
      <c r="B6" s="9">
        <v>133</v>
      </c>
      <c r="C6" s="9">
        <v>11</v>
      </c>
      <c r="D6" s="9">
        <v>5</v>
      </c>
      <c r="E6" s="9">
        <v>149</v>
      </c>
    </row>
    <row r="7" spans="1:5" x14ac:dyDescent="0.35">
      <c r="A7" s="10" t="s">
        <v>59</v>
      </c>
      <c r="B7" s="9">
        <v>91</v>
      </c>
      <c r="C7" s="9">
        <v>9</v>
      </c>
      <c r="D7" s="9">
        <v>1</v>
      </c>
      <c r="E7" s="9">
        <v>101</v>
      </c>
    </row>
    <row r="8" spans="1:5" x14ac:dyDescent="0.35">
      <c r="A8" s="10" t="s">
        <v>60</v>
      </c>
      <c r="B8" s="9">
        <v>70</v>
      </c>
      <c r="C8" s="9">
        <v>4</v>
      </c>
      <c r="D8" s="9">
        <v>5</v>
      </c>
      <c r="E8" s="9">
        <v>79</v>
      </c>
    </row>
    <row r="9" spans="1:5" x14ac:dyDescent="0.35">
      <c r="A9" s="10" t="s">
        <v>61</v>
      </c>
      <c r="B9" s="9">
        <v>87</v>
      </c>
      <c r="C9" s="9">
        <v>11</v>
      </c>
      <c r="D9" s="9">
        <v>3</v>
      </c>
      <c r="E9" s="9">
        <v>101</v>
      </c>
    </row>
    <row r="10" spans="1:5" x14ac:dyDescent="0.35">
      <c r="A10" s="10" t="s">
        <v>62</v>
      </c>
      <c r="B10" s="9">
        <v>73</v>
      </c>
      <c r="C10" s="9">
        <v>4</v>
      </c>
      <c r="D10" s="9">
        <v>4</v>
      </c>
      <c r="E10" s="9">
        <v>81</v>
      </c>
    </row>
    <row r="11" spans="1:5" x14ac:dyDescent="0.35">
      <c r="A11" s="10" t="s">
        <v>63</v>
      </c>
      <c r="B11" s="9">
        <v>51</v>
      </c>
      <c r="C11" s="9">
        <v>4</v>
      </c>
      <c r="D11" s="9">
        <v>6</v>
      </c>
      <c r="E11" s="9">
        <v>61</v>
      </c>
    </row>
    <row r="12" spans="1:5" x14ac:dyDescent="0.35">
      <c r="A12" s="10" t="s">
        <v>64</v>
      </c>
      <c r="B12" s="9">
        <v>60</v>
      </c>
      <c r="C12" s="9">
        <v>0</v>
      </c>
      <c r="D12" s="9">
        <v>7</v>
      </c>
      <c r="E12" s="9">
        <v>67</v>
      </c>
    </row>
    <row r="13" spans="1:5" x14ac:dyDescent="0.35">
      <c r="A13" s="10" t="s">
        <v>65</v>
      </c>
      <c r="B13" s="9">
        <v>47</v>
      </c>
      <c r="C13" s="9">
        <v>6</v>
      </c>
      <c r="D13" s="9">
        <v>4</v>
      </c>
      <c r="E13" s="9">
        <v>57</v>
      </c>
    </row>
    <row r="14" spans="1:5" x14ac:dyDescent="0.35">
      <c r="A14" s="10" t="s">
        <v>66</v>
      </c>
      <c r="B14" s="9">
        <v>134</v>
      </c>
      <c r="C14" s="9">
        <v>11</v>
      </c>
      <c r="D14" s="9">
        <v>4</v>
      </c>
      <c r="E14" s="9">
        <v>149</v>
      </c>
    </row>
    <row r="15" spans="1:5" x14ac:dyDescent="0.35">
      <c r="A15" s="10" t="s">
        <v>67</v>
      </c>
      <c r="B15" s="9">
        <v>64</v>
      </c>
      <c r="C15" s="9">
        <v>6</v>
      </c>
      <c r="D15" s="9">
        <v>1</v>
      </c>
      <c r="E15" s="9">
        <v>71</v>
      </c>
    </row>
    <row r="16" spans="1:5" x14ac:dyDescent="0.35">
      <c r="A16" s="10" t="s">
        <v>68</v>
      </c>
      <c r="B16" s="9">
        <v>134</v>
      </c>
      <c r="C16" s="9">
        <v>11</v>
      </c>
      <c r="D16" s="9">
        <v>4</v>
      </c>
      <c r="E16" s="9">
        <v>149</v>
      </c>
    </row>
    <row r="17" spans="1:5" x14ac:dyDescent="0.35">
      <c r="A17" s="10" t="s">
        <v>69</v>
      </c>
      <c r="B17" s="9">
        <v>77</v>
      </c>
      <c r="C17" s="9">
        <v>2</v>
      </c>
      <c r="D17" s="9">
        <v>2</v>
      </c>
      <c r="E17" s="9">
        <v>81</v>
      </c>
    </row>
    <row r="18" spans="1:5" x14ac:dyDescent="0.35">
      <c r="A18" s="10" t="s">
        <v>70</v>
      </c>
      <c r="B18" s="9">
        <v>61</v>
      </c>
      <c r="C18" s="9">
        <v>5</v>
      </c>
      <c r="D18" s="9">
        <v>5</v>
      </c>
      <c r="E18" s="9">
        <v>71</v>
      </c>
    </row>
    <row r="19" spans="1:5" x14ac:dyDescent="0.35">
      <c r="A19" s="10" t="s">
        <v>71</v>
      </c>
      <c r="B19" s="9">
        <v>69</v>
      </c>
      <c r="C19" s="9">
        <v>5</v>
      </c>
      <c r="D19" s="9">
        <v>3</v>
      </c>
      <c r="E19" s="9">
        <v>77</v>
      </c>
    </row>
    <row r="20" spans="1:5" x14ac:dyDescent="0.35">
      <c r="A20" s="10" t="s">
        <v>72</v>
      </c>
      <c r="B20" s="9">
        <v>75</v>
      </c>
      <c r="C20" s="9">
        <v>7</v>
      </c>
      <c r="D20" s="9">
        <v>1</v>
      </c>
      <c r="E20" s="9">
        <v>83</v>
      </c>
    </row>
    <row r="21" spans="1:5" x14ac:dyDescent="0.35">
      <c r="A21" s="10" t="s">
        <v>73</v>
      </c>
      <c r="B21" s="9">
        <v>66</v>
      </c>
      <c r="C21" s="9">
        <v>4</v>
      </c>
      <c r="D21" s="9">
        <v>5</v>
      </c>
      <c r="E21" s="9">
        <v>75</v>
      </c>
    </row>
    <row r="22" spans="1:5" x14ac:dyDescent="0.35">
      <c r="A22" s="10" t="s">
        <v>74</v>
      </c>
      <c r="B22" s="9">
        <v>65</v>
      </c>
      <c r="C22" s="9">
        <v>2</v>
      </c>
      <c r="D22" s="9">
        <v>4</v>
      </c>
      <c r="E22" s="9">
        <v>71</v>
      </c>
    </row>
    <row r="23" spans="1:5" x14ac:dyDescent="0.35">
      <c r="A23" s="10" t="s">
        <v>75</v>
      </c>
      <c r="B23" s="9">
        <v>47</v>
      </c>
      <c r="C23" s="9">
        <v>4</v>
      </c>
      <c r="D23" s="9">
        <v>4</v>
      </c>
      <c r="E23" s="9">
        <v>55</v>
      </c>
    </row>
    <row r="24" spans="1:5" x14ac:dyDescent="0.35">
      <c r="A24" s="10" t="s">
        <v>76</v>
      </c>
      <c r="B24" s="9">
        <v>63</v>
      </c>
      <c r="C24" s="9">
        <v>5</v>
      </c>
      <c r="D24" s="9">
        <v>3</v>
      </c>
      <c r="E24" s="9">
        <v>71</v>
      </c>
    </row>
    <row r="25" spans="1:5" x14ac:dyDescent="0.35">
      <c r="A25" s="10" t="s">
        <v>77</v>
      </c>
      <c r="B25" s="9">
        <v>63</v>
      </c>
      <c r="C25" s="9">
        <v>4</v>
      </c>
      <c r="D25" s="9">
        <v>4</v>
      </c>
      <c r="E25" s="9">
        <v>71</v>
      </c>
    </row>
    <row r="26" spans="1:5" ht="15" thickBot="1" x14ac:dyDescent="0.4">
      <c r="A26" s="15" t="s">
        <v>5</v>
      </c>
      <c r="B26" s="21">
        <v>1530</v>
      </c>
      <c r="C26" s="21">
        <v>115</v>
      </c>
      <c r="D26" s="21">
        <v>75</v>
      </c>
      <c r="E26" s="21">
        <v>1720</v>
      </c>
    </row>
    <row r="29" spans="1:5" ht="15" thickBot="1" x14ac:dyDescent="0.4">
      <c r="A29" s="8" t="s">
        <v>78</v>
      </c>
    </row>
    <row r="30" spans="1:5" x14ac:dyDescent="0.35">
      <c r="A30" s="11"/>
      <c r="B30" s="11" t="s">
        <v>22</v>
      </c>
      <c r="C30" s="23" t="s">
        <v>23</v>
      </c>
      <c r="D30" s="23"/>
      <c r="E30" s="12" t="s">
        <v>80</v>
      </c>
    </row>
    <row r="31" spans="1:5" x14ac:dyDescent="0.35">
      <c r="A31" s="13"/>
      <c r="B31" s="13" t="s">
        <v>36</v>
      </c>
      <c r="C31" s="13" t="s">
        <v>24</v>
      </c>
      <c r="D31" s="13" t="s">
        <v>25</v>
      </c>
      <c r="E31" s="14" t="s">
        <v>26</v>
      </c>
    </row>
    <row r="32" spans="1:5" x14ac:dyDescent="0.35">
      <c r="A32" s="10" t="s">
        <v>58</v>
      </c>
      <c r="B32" s="9">
        <v>138</v>
      </c>
      <c r="C32" s="9">
        <v>7</v>
      </c>
      <c r="D32" s="9">
        <v>4</v>
      </c>
      <c r="E32" s="9">
        <v>149</v>
      </c>
    </row>
    <row r="33" spans="1:5" x14ac:dyDescent="0.35">
      <c r="A33" s="10" t="s">
        <v>59</v>
      </c>
      <c r="B33" s="9">
        <v>64</v>
      </c>
      <c r="C33" s="9">
        <v>4</v>
      </c>
      <c r="D33" s="9">
        <v>3</v>
      </c>
      <c r="E33" s="9">
        <v>71</v>
      </c>
    </row>
    <row r="34" spans="1:5" x14ac:dyDescent="0.35">
      <c r="A34" s="10" t="s">
        <v>60</v>
      </c>
      <c r="B34" s="9">
        <v>73</v>
      </c>
      <c r="C34" s="9">
        <v>1</v>
      </c>
      <c r="D34" s="9">
        <v>5</v>
      </c>
      <c r="E34" s="9">
        <v>79</v>
      </c>
    </row>
    <row r="35" spans="1:5" x14ac:dyDescent="0.35">
      <c r="A35" s="10" t="s">
        <v>61</v>
      </c>
      <c r="B35" s="9">
        <v>87</v>
      </c>
      <c r="C35" s="9">
        <v>7</v>
      </c>
      <c r="D35" s="9">
        <v>7</v>
      </c>
      <c r="E35" s="9">
        <v>101</v>
      </c>
    </row>
    <row r="36" spans="1:5" x14ac:dyDescent="0.35">
      <c r="A36" s="10" t="s">
        <v>62</v>
      </c>
      <c r="B36" s="9">
        <v>69</v>
      </c>
      <c r="C36" s="9">
        <v>4</v>
      </c>
      <c r="D36" s="9">
        <v>8</v>
      </c>
      <c r="E36" s="9">
        <v>81</v>
      </c>
    </row>
    <row r="37" spans="1:5" x14ac:dyDescent="0.35">
      <c r="A37" s="10" t="s">
        <v>63</v>
      </c>
      <c r="B37" s="9">
        <v>52</v>
      </c>
      <c r="C37" s="9">
        <v>7</v>
      </c>
      <c r="D37" s="9">
        <v>2</v>
      </c>
      <c r="E37" s="9">
        <v>61</v>
      </c>
    </row>
    <row r="38" spans="1:5" x14ac:dyDescent="0.35">
      <c r="A38" s="10" t="s">
        <v>64</v>
      </c>
      <c r="B38" s="9">
        <v>60</v>
      </c>
      <c r="C38" s="9">
        <v>0</v>
      </c>
      <c r="D38" s="9">
        <v>7</v>
      </c>
      <c r="E38" s="9">
        <v>67</v>
      </c>
    </row>
    <row r="39" spans="1:5" x14ac:dyDescent="0.35">
      <c r="A39" s="10" t="s">
        <v>65</v>
      </c>
      <c r="B39" s="9">
        <v>48</v>
      </c>
      <c r="C39" s="9">
        <v>5</v>
      </c>
      <c r="D39" s="9">
        <v>4</v>
      </c>
      <c r="E39" s="9">
        <v>57</v>
      </c>
    </row>
    <row r="40" spans="1:5" x14ac:dyDescent="0.35">
      <c r="A40" s="10" t="s">
        <v>66</v>
      </c>
      <c r="B40" s="9">
        <v>136</v>
      </c>
      <c r="C40" s="9">
        <v>7</v>
      </c>
      <c r="D40" s="9">
        <v>6</v>
      </c>
      <c r="E40" s="9">
        <v>149</v>
      </c>
    </row>
    <row r="41" spans="1:5" x14ac:dyDescent="0.35">
      <c r="A41" s="10" t="s">
        <v>67</v>
      </c>
      <c r="B41" s="9">
        <v>62</v>
      </c>
      <c r="C41" s="9">
        <v>3</v>
      </c>
      <c r="D41" s="9">
        <v>6</v>
      </c>
      <c r="E41" s="9">
        <v>71</v>
      </c>
    </row>
    <row r="42" spans="1:5" x14ac:dyDescent="0.35">
      <c r="A42" s="10" t="s">
        <v>68</v>
      </c>
      <c r="B42" s="9">
        <v>136</v>
      </c>
      <c r="C42" s="9">
        <v>7</v>
      </c>
      <c r="D42" s="9">
        <v>6</v>
      </c>
      <c r="E42" s="9">
        <v>149</v>
      </c>
    </row>
    <row r="43" spans="1:5" x14ac:dyDescent="0.35">
      <c r="A43" s="10" t="s">
        <v>69</v>
      </c>
      <c r="B43" s="9">
        <v>74</v>
      </c>
      <c r="C43" s="9">
        <v>2</v>
      </c>
      <c r="D43" s="9">
        <v>5</v>
      </c>
      <c r="E43" s="9">
        <v>81</v>
      </c>
    </row>
    <row r="44" spans="1:5" x14ac:dyDescent="0.35">
      <c r="A44" s="10" t="s">
        <v>70</v>
      </c>
      <c r="B44" s="9">
        <v>65</v>
      </c>
      <c r="C44" s="9">
        <v>2</v>
      </c>
      <c r="D44" s="9">
        <v>4</v>
      </c>
      <c r="E44" s="9">
        <v>71</v>
      </c>
    </row>
    <row r="45" spans="1:5" x14ac:dyDescent="0.35">
      <c r="A45" s="10" t="s">
        <v>71</v>
      </c>
      <c r="B45" s="9">
        <v>62</v>
      </c>
      <c r="C45" s="9">
        <v>6</v>
      </c>
      <c r="D45" s="9">
        <v>9</v>
      </c>
      <c r="E45" s="9">
        <v>77</v>
      </c>
    </row>
    <row r="46" spans="1:5" x14ac:dyDescent="0.35">
      <c r="A46" s="10" t="s">
        <v>72</v>
      </c>
      <c r="B46" s="9">
        <v>76</v>
      </c>
      <c r="C46" s="9">
        <v>3</v>
      </c>
      <c r="D46" s="9">
        <v>4</v>
      </c>
      <c r="E46" s="9">
        <v>83</v>
      </c>
    </row>
    <row r="47" spans="1:5" x14ac:dyDescent="0.35">
      <c r="A47" s="10" t="s">
        <v>73</v>
      </c>
      <c r="B47" s="9">
        <v>69</v>
      </c>
      <c r="C47" s="9">
        <v>2</v>
      </c>
      <c r="D47" s="9">
        <v>4</v>
      </c>
      <c r="E47" s="9">
        <v>75</v>
      </c>
    </row>
    <row r="48" spans="1:5" x14ac:dyDescent="0.35">
      <c r="A48" s="10" t="s">
        <v>74</v>
      </c>
      <c r="B48" s="9">
        <v>70</v>
      </c>
      <c r="C48" s="9">
        <v>3</v>
      </c>
      <c r="D48" s="9">
        <v>4</v>
      </c>
      <c r="E48" s="9">
        <v>77</v>
      </c>
    </row>
    <row r="49" spans="1:5" x14ac:dyDescent="0.35">
      <c r="A49" s="10" t="s">
        <v>75</v>
      </c>
      <c r="B49" s="9">
        <v>45</v>
      </c>
      <c r="C49" s="9">
        <v>6</v>
      </c>
      <c r="D49" s="9">
        <v>4</v>
      </c>
      <c r="E49" s="9">
        <v>55</v>
      </c>
    </row>
    <row r="50" spans="1:5" x14ac:dyDescent="0.35">
      <c r="A50" s="10" t="s">
        <v>76</v>
      </c>
      <c r="B50" s="9">
        <v>58</v>
      </c>
      <c r="C50" s="9">
        <v>8</v>
      </c>
      <c r="D50" s="9">
        <v>5</v>
      </c>
      <c r="E50" s="9">
        <v>71</v>
      </c>
    </row>
    <row r="51" spans="1:5" x14ac:dyDescent="0.35">
      <c r="A51" s="10" t="s">
        <v>77</v>
      </c>
      <c r="B51" s="9">
        <v>64</v>
      </c>
      <c r="C51" s="9">
        <v>4</v>
      </c>
      <c r="D51" s="9">
        <v>3</v>
      </c>
      <c r="E51" s="9">
        <v>71</v>
      </c>
    </row>
    <row r="52" spans="1:5" ht="15" thickBot="1" x14ac:dyDescent="0.4">
      <c r="A52" s="15" t="s">
        <v>5</v>
      </c>
      <c r="B52" s="21">
        <v>1508</v>
      </c>
      <c r="C52" s="21">
        <v>88</v>
      </c>
      <c r="D52" s="21">
        <v>100</v>
      </c>
      <c r="E52" s="21">
        <v>1696</v>
      </c>
    </row>
    <row r="55" spans="1:5" ht="15" thickBot="1" x14ac:dyDescent="0.4">
      <c r="A55" s="8" t="s">
        <v>52</v>
      </c>
    </row>
    <row r="56" spans="1:5" x14ac:dyDescent="0.35">
      <c r="A56" s="11"/>
      <c r="B56" s="11" t="s">
        <v>22</v>
      </c>
      <c r="C56" s="23" t="s">
        <v>23</v>
      </c>
      <c r="D56" s="23"/>
      <c r="E56" s="12" t="s">
        <v>80</v>
      </c>
    </row>
    <row r="57" spans="1:5" x14ac:dyDescent="0.35">
      <c r="A57" s="13"/>
      <c r="B57" s="13" t="s">
        <v>36</v>
      </c>
      <c r="C57" s="13" t="s">
        <v>24</v>
      </c>
      <c r="D57" s="13" t="s">
        <v>25</v>
      </c>
      <c r="E57" s="14" t="s">
        <v>26</v>
      </c>
    </row>
    <row r="58" spans="1:5" x14ac:dyDescent="0.35">
      <c r="A58" s="10" t="s">
        <v>58</v>
      </c>
      <c r="B58" s="9">
        <f>E58-(C58+D58)</f>
        <v>131</v>
      </c>
      <c r="C58" s="9">
        <v>12</v>
      </c>
      <c r="D58" s="9">
        <v>6</v>
      </c>
      <c r="E58" s="9">
        <v>149</v>
      </c>
    </row>
    <row r="59" spans="1:5" x14ac:dyDescent="0.35">
      <c r="A59" s="10" t="s">
        <v>59</v>
      </c>
      <c r="B59" s="9">
        <f t="shared" ref="B59:B78" si="0">E59-(C59+D59)</f>
        <v>59</v>
      </c>
      <c r="C59" s="9">
        <v>5</v>
      </c>
      <c r="D59" s="9">
        <v>7</v>
      </c>
      <c r="E59" s="9">
        <v>71</v>
      </c>
    </row>
    <row r="60" spans="1:5" x14ac:dyDescent="0.35">
      <c r="A60" s="10" t="s">
        <v>60</v>
      </c>
      <c r="B60" s="9">
        <f t="shared" si="0"/>
        <v>62</v>
      </c>
      <c r="C60" s="9">
        <v>4</v>
      </c>
      <c r="D60" s="9">
        <v>5</v>
      </c>
      <c r="E60" s="9">
        <v>71</v>
      </c>
    </row>
    <row r="61" spans="1:5" x14ac:dyDescent="0.35">
      <c r="A61" s="10" t="s">
        <v>61</v>
      </c>
      <c r="B61" s="9">
        <f t="shared" si="0"/>
        <v>97</v>
      </c>
      <c r="C61" s="9">
        <v>3</v>
      </c>
      <c r="D61" s="9">
        <v>1</v>
      </c>
      <c r="E61" s="9">
        <v>101</v>
      </c>
    </row>
    <row r="62" spans="1:5" x14ac:dyDescent="0.35">
      <c r="A62" s="10" t="s">
        <v>62</v>
      </c>
      <c r="B62" s="9">
        <f t="shared" si="0"/>
        <v>72</v>
      </c>
      <c r="C62" s="9">
        <v>2</v>
      </c>
      <c r="D62" s="9">
        <v>7</v>
      </c>
      <c r="E62" s="9">
        <v>81</v>
      </c>
    </row>
    <row r="63" spans="1:5" x14ac:dyDescent="0.35">
      <c r="A63" s="10" t="s">
        <v>63</v>
      </c>
      <c r="B63" s="9">
        <f t="shared" si="0"/>
        <v>54</v>
      </c>
      <c r="C63" s="9">
        <v>2</v>
      </c>
      <c r="D63" s="9">
        <v>5</v>
      </c>
      <c r="E63" s="9">
        <v>61</v>
      </c>
    </row>
    <row r="64" spans="1:5" x14ac:dyDescent="0.35">
      <c r="A64" s="10" t="s">
        <v>64</v>
      </c>
      <c r="B64" s="9">
        <f t="shared" si="0"/>
        <v>60</v>
      </c>
      <c r="C64" s="9">
        <v>3</v>
      </c>
      <c r="D64" s="9">
        <v>4</v>
      </c>
      <c r="E64" s="9">
        <v>67</v>
      </c>
    </row>
    <row r="65" spans="1:5" x14ac:dyDescent="0.35">
      <c r="A65" s="10" t="s">
        <v>65</v>
      </c>
      <c r="B65" s="9">
        <f t="shared" si="0"/>
        <v>42</v>
      </c>
      <c r="C65" s="9">
        <v>2</v>
      </c>
      <c r="D65" s="9">
        <v>3</v>
      </c>
      <c r="E65" s="9">
        <v>47</v>
      </c>
    </row>
    <row r="66" spans="1:5" x14ac:dyDescent="0.35">
      <c r="A66" s="10" t="s">
        <v>66</v>
      </c>
      <c r="B66" s="9">
        <f t="shared" si="0"/>
        <v>130</v>
      </c>
      <c r="C66" s="9">
        <v>10</v>
      </c>
      <c r="D66" s="9">
        <v>9</v>
      </c>
      <c r="E66" s="9">
        <v>149</v>
      </c>
    </row>
    <row r="67" spans="1:5" x14ac:dyDescent="0.35">
      <c r="A67" s="10" t="s">
        <v>67</v>
      </c>
      <c r="B67" s="9">
        <f t="shared" si="0"/>
        <v>65</v>
      </c>
      <c r="C67" s="9">
        <v>3</v>
      </c>
      <c r="D67" s="9">
        <v>3</v>
      </c>
      <c r="E67" s="9">
        <v>71</v>
      </c>
    </row>
    <row r="68" spans="1:5" x14ac:dyDescent="0.35">
      <c r="A68" s="10" t="s">
        <v>68</v>
      </c>
      <c r="B68" s="9">
        <f t="shared" si="0"/>
        <v>141</v>
      </c>
      <c r="C68" s="9">
        <v>3</v>
      </c>
      <c r="D68" s="9">
        <v>5</v>
      </c>
      <c r="E68" s="9">
        <v>149</v>
      </c>
    </row>
    <row r="69" spans="1:5" x14ac:dyDescent="0.35">
      <c r="A69" s="10" t="s">
        <v>69</v>
      </c>
      <c r="B69" s="9">
        <f t="shared" si="0"/>
        <v>75</v>
      </c>
      <c r="C69" s="9">
        <v>0</v>
      </c>
      <c r="D69" s="9">
        <v>6</v>
      </c>
      <c r="E69" s="9">
        <v>81</v>
      </c>
    </row>
    <row r="70" spans="1:5" x14ac:dyDescent="0.35">
      <c r="A70" s="10" t="s">
        <v>70</v>
      </c>
      <c r="B70" s="9">
        <f t="shared" si="0"/>
        <v>67</v>
      </c>
      <c r="C70" s="9">
        <v>1</v>
      </c>
      <c r="D70" s="9">
        <v>3</v>
      </c>
      <c r="E70" s="9">
        <v>71</v>
      </c>
    </row>
    <row r="71" spans="1:5" x14ac:dyDescent="0.35">
      <c r="A71" s="10" t="s">
        <v>71</v>
      </c>
      <c r="B71" s="9">
        <f t="shared" si="0"/>
        <v>60</v>
      </c>
      <c r="C71" s="9">
        <v>8</v>
      </c>
      <c r="D71" s="9">
        <v>9</v>
      </c>
      <c r="E71" s="9">
        <v>77</v>
      </c>
    </row>
    <row r="72" spans="1:5" x14ac:dyDescent="0.35">
      <c r="A72" s="10" t="s">
        <v>72</v>
      </c>
      <c r="B72" s="9">
        <f t="shared" si="0"/>
        <v>72</v>
      </c>
      <c r="C72" s="9">
        <v>4</v>
      </c>
      <c r="D72" s="9">
        <v>7</v>
      </c>
      <c r="E72" s="9">
        <v>83</v>
      </c>
    </row>
    <row r="73" spans="1:5" x14ac:dyDescent="0.35">
      <c r="A73" s="10" t="s">
        <v>73</v>
      </c>
      <c r="B73" s="9">
        <f t="shared" si="0"/>
        <v>69</v>
      </c>
      <c r="C73" s="9">
        <v>4</v>
      </c>
      <c r="D73" s="9">
        <v>2</v>
      </c>
      <c r="E73" s="9">
        <v>75</v>
      </c>
    </row>
    <row r="74" spans="1:5" x14ac:dyDescent="0.35">
      <c r="A74" s="10" t="s">
        <v>74</v>
      </c>
      <c r="B74" s="9">
        <f t="shared" si="0"/>
        <v>68</v>
      </c>
      <c r="C74" s="9">
        <v>2</v>
      </c>
      <c r="D74" s="9">
        <v>7</v>
      </c>
      <c r="E74" s="9">
        <v>77</v>
      </c>
    </row>
    <row r="75" spans="1:5" x14ac:dyDescent="0.35">
      <c r="A75" s="10" t="s">
        <v>75</v>
      </c>
      <c r="B75" s="9">
        <f t="shared" si="0"/>
        <v>44</v>
      </c>
      <c r="C75" s="9">
        <v>4</v>
      </c>
      <c r="D75" s="9">
        <v>7</v>
      </c>
      <c r="E75" s="9">
        <v>55</v>
      </c>
    </row>
    <row r="76" spans="1:5" x14ac:dyDescent="0.35">
      <c r="A76" s="10" t="s">
        <v>76</v>
      </c>
      <c r="B76" s="9">
        <f t="shared" si="0"/>
        <v>65</v>
      </c>
      <c r="C76" s="9">
        <v>3</v>
      </c>
      <c r="D76" s="9">
        <v>3</v>
      </c>
      <c r="E76" s="9">
        <v>71</v>
      </c>
    </row>
    <row r="77" spans="1:5" x14ac:dyDescent="0.35">
      <c r="A77" s="10" t="s">
        <v>77</v>
      </c>
      <c r="B77" s="9">
        <f t="shared" si="0"/>
        <v>67</v>
      </c>
      <c r="C77" s="9">
        <v>2</v>
      </c>
      <c r="D77" s="9">
        <v>2</v>
      </c>
      <c r="E77" s="9">
        <v>71</v>
      </c>
    </row>
    <row r="78" spans="1:5" ht="15" thickBot="1" x14ac:dyDescent="0.4">
      <c r="A78" s="15" t="s">
        <v>5</v>
      </c>
      <c r="B78" s="15">
        <f t="shared" si="0"/>
        <v>1500</v>
      </c>
      <c r="C78" s="15">
        <v>77</v>
      </c>
      <c r="D78" s="15">
        <v>101</v>
      </c>
      <c r="E78" s="15">
        <v>1678</v>
      </c>
    </row>
    <row r="81" spans="1:5" ht="15" thickBot="1" x14ac:dyDescent="0.4">
      <c r="A81" s="8" t="s">
        <v>53</v>
      </c>
    </row>
    <row r="82" spans="1:5" x14ac:dyDescent="0.35">
      <c r="A82" s="11"/>
      <c r="B82" s="11" t="s">
        <v>22</v>
      </c>
      <c r="C82" s="23" t="s">
        <v>23</v>
      </c>
      <c r="D82" s="23"/>
      <c r="E82" s="12" t="s">
        <v>80</v>
      </c>
    </row>
    <row r="83" spans="1:5" x14ac:dyDescent="0.35">
      <c r="A83" s="13"/>
      <c r="B83" s="13" t="s">
        <v>36</v>
      </c>
      <c r="C83" s="13" t="s">
        <v>24</v>
      </c>
      <c r="D83" s="13" t="s">
        <v>25</v>
      </c>
      <c r="E83" s="14" t="s">
        <v>26</v>
      </c>
    </row>
    <row r="84" spans="1:5" x14ac:dyDescent="0.35">
      <c r="A84" s="10" t="s">
        <v>58</v>
      </c>
      <c r="B84" s="9">
        <f>E84-(C84+D84)</f>
        <v>137</v>
      </c>
      <c r="C84" s="9">
        <v>8</v>
      </c>
      <c r="D84" s="9">
        <v>4</v>
      </c>
      <c r="E84" s="9">
        <v>149</v>
      </c>
    </row>
    <row r="85" spans="1:5" x14ac:dyDescent="0.35">
      <c r="A85" s="10" t="s">
        <v>59</v>
      </c>
      <c r="B85" s="9">
        <f>E85-(C85+D85)</f>
        <v>62</v>
      </c>
      <c r="C85" s="9">
        <v>5</v>
      </c>
      <c r="D85" s="9">
        <v>4</v>
      </c>
      <c r="E85" s="9">
        <v>71</v>
      </c>
    </row>
    <row r="86" spans="1:5" x14ac:dyDescent="0.35">
      <c r="A86" s="10" t="s">
        <v>60</v>
      </c>
      <c r="B86" s="9">
        <f t="shared" ref="B86:B104" si="1">E86-(C86+D86)</f>
        <v>64</v>
      </c>
      <c r="C86" s="9">
        <v>4</v>
      </c>
      <c r="D86" s="9">
        <v>3</v>
      </c>
      <c r="E86" s="9">
        <v>71</v>
      </c>
    </row>
    <row r="87" spans="1:5" x14ac:dyDescent="0.35">
      <c r="A87" s="10" t="s">
        <v>61</v>
      </c>
      <c r="B87" s="9">
        <f t="shared" si="1"/>
        <v>95</v>
      </c>
      <c r="C87" s="9">
        <v>3</v>
      </c>
      <c r="D87" s="9">
        <v>3</v>
      </c>
      <c r="E87" s="9">
        <v>101</v>
      </c>
    </row>
    <row r="88" spans="1:5" x14ac:dyDescent="0.35">
      <c r="A88" s="10" t="s">
        <v>62</v>
      </c>
      <c r="B88" s="9">
        <f t="shared" si="1"/>
        <v>74</v>
      </c>
      <c r="C88" s="9">
        <v>6</v>
      </c>
      <c r="D88" s="9">
        <v>1</v>
      </c>
      <c r="E88" s="9">
        <v>81</v>
      </c>
    </row>
    <row r="89" spans="1:5" x14ac:dyDescent="0.35">
      <c r="A89" s="10" t="s">
        <v>63</v>
      </c>
      <c r="B89" s="9">
        <f t="shared" si="1"/>
        <v>41</v>
      </c>
      <c r="C89" s="9">
        <v>1</v>
      </c>
      <c r="D89" s="9">
        <v>3</v>
      </c>
      <c r="E89" s="9">
        <v>45</v>
      </c>
    </row>
    <row r="90" spans="1:5" x14ac:dyDescent="0.35">
      <c r="A90" s="10" t="s">
        <v>64</v>
      </c>
      <c r="B90" s="9">
        <f t="shared" si="1"/>
        <v>65</v>
      </c>
      <c r="C90" s="9">
        <v>2</v>
      </c>
      <c r="D90" s="9">
        <v>0</v>
      </c>
      <c r="E90" s="9">
        <v>67</v>
      </c>
    </row>
    <row r="91" spans="1:5" x14ac:dyDescent="0.35">
      <c r="A91" s="10" t="s">
        <v>65</v>
      </c>
      <c r="B91" s="9">
        <f t="shared" si="1"/>
        <v>41</v>
      </c>
      <c r="C91" s="9">
        <v>2</v>
      </c>
      <c r="D91" s="9">
        <v>4</v>
      </c>
      <c r="E91" s="9">
        <v>47</v>
      </c>
    </row>
    <row r="92" spans="1:5" x14ac:dyDescent="0.35">
      <c r="A92" s="10" t="s">
        <v>66</v>
      </c>
      <c r="B92" s="9">
        <f t="shared" si="1"/>
        <v>138</v>
      </c>
      <c r="C92" s="9">
        <v>7</v>
      </c>
      <c r="D92" s="9">
        <v>4</v>
      </c>
      <c r="E92" s="9">
        <v>149</v>
      </c>
    </row>
    <row r="93" spans="1:5" x14ac:dyDescent="0.35">
      <c r="A93" s="10" t="s">
        <v>67</v>
      </c>
      <c r="B93" s="9">
        <f t="shared" si="1"/>
        <v>69</v>
      </c>
      <c r="C93" s="9">
        <v>0</v>
      </c>
      <c r="D93" s="9">
        <v>2</v>
      </c>
      <c r="E93" s="9">
        <v>71</v>
      </c>
    </row>
    <row r="94" spans="1:5" x14ac:dyDescent="0.35">
      <c r="A94" s="10" t="s">
        <v>68</v>
      </c>
      <c r="B94" s="9">
        <f t="shared" si="1"/>
        <v>143</v>
      </c>
      <c r="C94" s="9">
        <v>0</v>
      </c>
      <c r="D94" s="9">
        <v>6</v>
      </c>
      <c r="E94" s="9">
        <v>149</v>
      </c>
    </row>
    <row r="95" spans="1:5" x14ac:dyDescent="0.35">
      <c r="A95" s="10" t="s">
        <v>69</v>
      </c>
      <c r="B95" s="9">
        <f t="shared" si="1"/>
        <v>78</v>
      </c>
      <c r="C95" s="9">
        <v>1</v>
      </c>
      <c r="D95" s="9">
        <v>2</v>
      </c>
      <c r="E95" s="9">
        <v>81</v>
      </c>
    </row>
    <row r="96" spans="1:5" x14ac:dyDescent="0.35">
      <c r="A96" s="10" t="s">
        <v>70</v>
      </c>
      <c r="B96" s="9">
        <f t="shared" si="1"/>
        <v>63</v>
      </c>
      <c r="C96" s="9">
        <v>6</v>
      </c>
      <c r="D96" s="9">
        <v>2</v>
      </c>
      <c r="E96" s="9">
        <v>71</v>
      </c>
    </row>
    <row r="97" spans="1:5" x14ac:dyDescent="0.35">
      <c r="A97" s="10" t="s">
        <v>71</v>
      </c>
      <c r="B97" s="9">
        <f t="shared" si="1"/>
        <v>71</v>
      </c>
      <c r="C97" s="9">
        <v>3</v>
      </c>
      <c r="D97" s="9">
        <v>3</v>
      </c>
      <c r="E97" s="9">
        <v>77</v>
      </c>
    </row>
    <row r="98" spans="1:5" x14ac:dyDescent="0.35">
      <c r="A98" s="10" t="s">
        <v>72</v>
      </c>
      <c r="B98" s="9">
        <f t="shared" si="1"/>
        <v>78</v>
      </c>
      <c r="C98" s="9">
        <v>4</v>
      </c>
      <c r="D98" s="9">
        <v>1</v>
      </c>
      <c r="E98" s="9">
        <v>83</v>
      </c>
    </row>
    <row r="99" spans="1:5" x14ac:dyDescent="0.35">
      <c r="A99" s="10" t="s">
        <v>73</v>
      </c>
      <c r="B99" s="9">
        <f t="shared" si="1"/>
        <v>70</v>
      </c>
      <c r="C99" s="9">
        <v>2</v>
      </c>
      <c r="D99" s="9">
        <v>3</v>
      </c>
      <c r="E99" s="9">
        <v>75</v>
      </c>
    </row>
    <row r="100" spans="1:5" x14ac:dyDescent="0.35">
      <c r="A100" s="10" t="s">
        <v>74</v>
      </c>
      <c r="B100" s="9">
        <f t="shared" si="1"/>
        <v>71</v>
      </c>
      <c r="C100" s="9">
        <v>5</v>
      </c>
      <c r="D100" s="9">
        <v>1</v>
      </c>
      <c r="E100" s="9">
        <v>77</v>
      </c>
    </row>
    <row r="101" spans="1:5" x14ac:dyDescent="0.35">
      <c r="A101" s="10" t="s">
        <v>75</v>
      </c>
      <c r="B101" s="9">
        <f t="shared" si="1"/>
        <v>50</v>
      </c>
      <c r="C101" s="9">
        <v>1</v>
      </c>
      <c r="D101" s="9">
        <v>4</v>
      </c>
      <c r="E101" s="9">
        <v>55</v>
      </c>
    </row>
    <row r="102" spans="1:5" x14ac:dyDescent="0.35">
      <c r="A102" s="10" t="s">
        <v>76</v>
      </c>
      <c r="B102" s="9">
        <f t="shared" si="1"/>
        <v>65</v>
      </c>
      <c r="C102" s="9">
        <v>3</v>
      </c>
      <c r="D102" s="9">
        <v>3</v>
      </c>
      <c r="E102" s="9">
        <v>71</v>
      </c>
    </row>
    <row r="103" spans="1:5" x14ac:dyDescent="0.35">
      <c r="A103" s="10" t="s">
        <v>77</v>
      </c>
      <c r="B103" s="9">
        <f t="shared" si="1"/>
        <v>65</v>
      </c>
      <c r="C103" s="9">
        <v>5</v>
      </c>
      <c r="D103" s="9">
        <v>1</v>
      </c>
      <c r="E103" s="9">
        <v>71</v>
      </c>
    </row>
    <row r="104" spans="1:5" ht="15" thickBot="1" x14ac:dyDescent="0.4">
      <c r="A104" s="15" t="s">
        <v>5</v>
      </c>
      <c r="B104" s="15">
        <f t="shared" si="1"/>
        <v>1540</v>
      </c>
      <c r="C104" s="15">
        <v>68</v>
      </c>
      <c r="D104" s="15">
        <v>54</v>
      </c>
      <c r="E104" s="15">
        <v>1662</v>
      </c>
    </row>
    <row r="107" spans="1:5" ht="15" thickBot="1" x14ac:dyDescent="0.4">
      <c r="A107" s="8" t="s">
        <v>54</v>
      </c>
    </row>
    <row r="108" spans="1:5" x14ac:dyDescent="0.35">
      <c r="A108" s="11"/>
      <c r="B108" s="11" t="s">
        <v>22</v>
      </c>
      <c r="C108" s="23" t="s">
        <v>23</v>
      </c>
      <c r="D108" s="23"/>
      <c r="E108" s="12" t="s">
        <v>80</v>
      </c>
    </row>
    <row r="109" spans="1:5" x14ac:dyDescent="0.35">
      <c r="A109" s="13"/>
      <c r="B109" s="13" t="s">
        <v>36</v>
      </c>
      <c r="C109" s="13" t="s">
        <v>24</v>
      </c>
      <c r="D109" s="13" t="s">
        <v>25</v>
      </c>
      <c r="E109" s="14" t="s">
        <v>26</v>
      </c>
    </row>
    <row r="110" spans="1:5" x14ac:dyDescent="0.35">
      <c r="A110" s="10" t="s">
        <v>58</v>
      </c>
      <c r="B110" s="9">
        <f>E110-(C110+D110)</f>
        <v>137</v>
      </c>
      <c r="C110" s="9">
        <v>5</v>
      </c>
      <c r="D110" s="9">
        <v>7</v>
      </c>
      <c r="E110" s="9">
        <v>149</v>
      </c>
    </row>
    <row r="111" spans="1:5" x14ac:dyDescent="0.35">
      <c r="A111" s="10" t="s">
        <v>59</v>
      </c>
      <c r="B111" s="9">
        <f t="shared" ref="B111:B130" si="2">E111-(C111+D111)</f>
        <v>65</v>
      </c>
      <c r="C111" s="9">
        <v>4</v>
      </c>
      <c r="D111" s="9">
        <v>2</v>
      </c>
      <c r="E111" s="9">
        <v>71</v>
      </c>
    </row>
    <row r="112" spans="1:5" x14ac:dyDescent="0.35">
      <c r="A112" s="10" t="s">
        <v>60</v>
      </c>
      <c r="B112" s="9">
        <f t="shared" si="2"/>
        <v>57</v>
      </c>
      <c r="C112" s="9">
        <v>5</v>
      </c>
      <c r="D112" s="9">
        <v>3</v>
      </c>
      <c r="E112" s="9">
        <v>65</v>
      </c>
    </row>
    <row r="113" spans="1:5" x14ac:dyDescent="0.35">
      <c r="A113" s="10" t="s">
        <v>61</v>
      </c>
      <c r="B113" s="9">
        <f t="shared" si="2"/>
        <v>97</v>
      </c>
      <c r="C113" s="9">
        <v>1</v>
      </c>
      <c r="D113" s="9">
        <v>3</v>
      </c>
      <c r="E113" s="9">
        <v>101</v>
      </c>
    </row>
    <row r="114" spans="1:5" x14ac:dyDescent="0.35">
      <c r="A114" s="10" t="s">
        <v>62</v>
      </c>
      <c r="B114" s="9">
        <f t="shared" si="2"/>
        <v>75</v>
      </c>
      <c r="C114" s="9">
        <v>2</v>
      </c>
      <c r="D114" s="9">
        <v>4</v>
      </c>
      <c r="E114" s="9">
        <v>81</v>
      </c>
    </row>
    <row r="115" spans="1:5" x14ac:dyDescent="0.35">
      <c r="A115" s="10" t="s">
        <v>63</v>
      </c>
      <c r="B115" s="9">
        <f t="shared" si="2"/>
        <v>42</v>
      </c>
      <c r="C115" s="9">
        <v>1</v>
      </c>
      <c r="D115" s="9">
        <v>2</v>
      </c>
      <c r="E115" s="9">
        <v>45</v>
      </c>
    </row>
    <row r="116" spans="1:5" x14ac:dyDescent="0.35">
      <c r="A116" s="10" t="s">
        <v>64</v>
      </c>
      <c r="B116" s="9">
        <f t="shared" si="2"/>
        <v>63</v>
      </c>
      <c r="C116" s="9">
        <v>2</v>
      </c>
      <c r="D116" s="9">
        <v>2</v>
      </c>
      <c r="E116" s="9">
        <v>67</v>
      </c>
    </row>
    <row r="117" spans="1:5" x14ac:dyDescent="0.35">
      <c r="A117" s="10" t="s">
        <v>65</v>
      </c>
      <c r="B117" s="9">
        <f t="shared" si="2"/>
        <v>44</v>
      </c>
      <c r="C117" s="9">
        <v>2</v>
      </c>
      <c r="D117" s="9">
        <v>1</v>
      </c>
      <c r="E117" s="9">
        <v>47</v>
      </c>
    </row>
    <row r="118" spans="1:5" x14ac:dyDescent="0.35">
      <c r="A118" s="10" t="s">
        <v>66</v>
      </c>
      <c r="B118" s="9">
        <f t="shared" si="2"/>
        <v>142</v>
      </c>
      <c r="C118" s="9">
        <v>5</v>
      </c>
      <c r="D118" s="9">
        <v>2</v>
      </c>
      <c r="E118" s="9">
        <v>149</v>
      </c>
    </row>
    <row r="119" spans="1:5" x14ac:dyDescent="0.35">
      <c r="A119" s="10" t="s">
        <v>67</v>
      </c>
      <c r="B119" s="9">
        <f t="shared" si="2"/>
        <v>68</v>
      </c>
      <c r="C119" s="9">
        <v>3</v>
      </c>
      <c r="D119" s="9">
        <v>0</v>
      </c>
      <c r="E119" s="9">
        <v>71</v>
      </c>
    </row>
    <row r="120" spans="1:5" x14ac:dyDescent="0.35">
      <c r="A120" s="10" t="s">
        <v>68</v>
      </c>
      <c r="B120" s="9">
        <f t="shared" si="2"/>
        <v>139</v>
      </c>
      <c r="C120" s="9">
        <v>5</v>
      </c>
      <c r="D120" s="9">
        <v>5</v>
      </c>
      <c r="E120" s="9">
        <v>149</v>
      </c>
    </row>
    <row r="121" spans="1:5" x14ac:dyDescent="0.35">
      <c r="A121" s="10" t="s">
        <v>69</v>
      </c>
      <c r="B121" s="9">
        <f t="shared" si="2"/>
        <v>72</v>
      </c>
      <c r="C121" s="9">
        <v>3</v>
      </c>
      <c r="D121" s="9">
        <v>6</v>
      </c>
      <c r="E121" s="9">
        <v>81</v>
      </c>
    </row>
    <row r="122" spans="1:5" x14ac:dyDescent="0.35">
      <c r="A122" s="10" t="s">
        <v>70</v>
      </c>
      <c r="B122" s="9">
        <f t="shared" si="2"/>
        <v>64</v>
      </c>
      <c r="C122" s="9">
        <v>2</v>
      </c>
      <c r="D122" s="9">
        <v>5</v>
      </c>
      <c r="E122" s="9">
        <v>71</v>
      </c>
    </row>
    <row r="123" spans="1:5" x14ac:dyDescent="0.35">
      <c r="A123" s="10" t="s">
        <v>71</v>
      </c>
      <c r="B123" s="9">
        <f t="shared" si="2"/>
        <v>68</v>
      </c>
      <c r="C123" s="9">
        <v>3</v>
      </c>
      <c r="D123" s="9">
        <v>6</v>
      </c>
      <c r="E123" s="9">
        <v>77</v>
      </c>
    </row>
    <row r="124" spans="1:5" x14ac:dyDescent="0.35">
      <c r="A124" s="10" t="s">
        <v>72</v>
      </c>
      <c r="B124" s="9">
        <f t="shared" si="2"/>
        <v>75</v>
      </c>
      <c r="C124" s="9">
        <v>2</v>
      </c>
      <c r="D124" s="9">
        <v>6</v>
      </c>
      <c r="E124" s="9">
        <v>83</v>
      </c>
    </row>
    <row r="125" spans="1:5" x14ac:dyDescent="0.35">
      <c r="A125" s="10" t="s">
        <v>73</v>
      </c>
      <c r="B125" s="9">
        <f t="shared" si="2"/>
        <v>69</v>
      </c>
      <c r="C125" s="9">
        <v>2</v>
      </c>
      <c r="D125" s="9">
        <v>4</v>
      </c>
      <c r="E125" s="9">
        <v>75</v>
      </c>
    </row>
    <row r="126" spans="1:5" x14ac:dyDescent="0.35">
      <c r="A126" s="10" t="s">
        <v>74</v>
      </c>
      <c r="B126" s="9">
        <f t="shared" si="2"/>
        <v>71</v>
      </c>
      <c r="C126" s="9">
        <v>5</v>
      </c>
      <c r="D126" s="9">
        <v>1</v>
      </c>
      <c r="E126" s="9">
        <v>77</v>
      </c>
    </row>
    <row r="127" spans="1:5" x14ac:dyDescent="0.35">
      <c r="A127" s="10" t="s">
        <v>75</v>
      </c>
      <c r="B127" s="9">
        <f t="shared" si="2"/>
        <v>52</v>
      </c>
      <c r="C127" s="9">
        <v>2</v>
      </c>
      <c r="D127" s="9">
        <v>1</v>
      </c>
      <c r="E127" s="9">
        <v>55</v>
      </c>
    </row>
    <row r="128" spans="1:5" x14ac:dyDescent="0.35">
      <c r="A128" s="10" t="s">
        <v>76</v>
      </c>
      <c r="B128" s="9">
        <f t="shared" si="2"/>
        <v>65</v>
      </c>
      <c r="C128" s="9">
        <v>3</v>
      </c>
      <c r="D128" s="9">
        <v>3</v>
      </c>
      <c r="E128" s="9">
        <v>71</v>
      </c>
    </row>
    <row r="129" spans="1:5" x14ac:dyDescent="0.35">
      <c r="A129" s="10" t="s">
        <v>77</v>
      </c>
      <c r="B129" s="9">
        <f t="shared" si="2"/>
        <v>66</v>
      </c>
      <c r="C129" s="9">
        <v>4</v>
      </c>
      <c r="D129" s="9">
        <v>1</v>
      </c>
      <c r="E129" s="9">
        <v>71</v>
      </c>
    </row>
    <row r="130" spans="1:5" ht="15" thickBot="1" x14ac:dyDescent="0.4">
      <c r="A130" s="15" t="s">
        <v>5</v>
      </c>
      <c r="B130" s="15">
        <f t="shared" si="2"/>
        <v>1531</v>
      </c>
      <c r="C130" s="15">
        <v>61</v>
      </c>
      <c r="D130" s="15">
        <v>64</v>
      </c>
      <c r="E130" s="15">
        <v>1656</v>
      </c>
    </row>
    <row r="133" spans="1:5" ht="15" thickBot="1" x14ac:dyDescent="0.4">
      <c r="A133" s="8" t="s">
        <v>55</v>
      </c>
    </row>
    <row r="134" spans="1:5" x14ac:dyDescent="0.35">
      <c r="A134" s="11"/>
      <c r="B134" s="11" t="s">
        <v>22</v>
      </c>
      <c r="C134" s="23" t="s">
        <v>23</v>
      </c>
      <c r="D134" s="23"/>
      <c r="E134" s="12" t="s">
        <v>80</v>
      </c>
    </row>
    <row r="135" spans="1:5" x14ac:dyDescent="0.35">
      <c r="A135" s="13"/>
      <c r="B135" s="13" t="s">
        <v>36</v>
      </c>
      <c r="C135" s="13" t="s">
        <v>24</v>
      </c>
      <c r="D135" s="13" t="s">
        <v>25</v>
      </c>
      <c r="E135" s="14" t="s">
        <v>26</v>
      </c>
    </row>
    <row r="136" spans="1:5" x14ac:dyDescent="0.35">
      <c r="A136" s="10" t="s">
        <v>58</v>
      </c>
      <c r="B136" s="9">
        <f>E136-(C136+D136)</f>
        <v>139</v>
      </c>
      <c r="C136" s="9">
        <v>5</v>
      </c>
      <c r="D136" s="9">
        <v>5</v>
      </c>
      <c r="E136" s="9">
        <v>149</v>
      </c>
    </row>
    <row r="137" spans="1:5" x14ac:dyDescent="0.35">
      <c r="A137" s="10" t="s">
        <v>59</v>
      </c>
      <c r="B137" s="9">
        <f t="shared" ref="B137:B156" si="3">E137-(C137+D137)</f>
        <v>68</v>
      </c>
      <c r="C137" s="9">
        <v>2</v>
      </c>
      <c r="D137" s="9">
        <v>1</v>
      </c>
      <c r="E137" s="9">
        <v>71</v>
      </c>
    </row>
    <row r="138" spans="1:5" x14ac:dyDescent="0.35">
      <c r="A138" s="10" t="s">
        <v>60</v>
      </c>
      <c r="B138" s="9">
        <f t="shared" si="3"/>
        <v>62</v>
      </c>
      <c r="C138" s="9">
        <v>2</v>
      </c>
      <c r="D138" s="9">
        <v>1</v>
      </c>
      <c r="E138" s="9">
        <v>65</v>
      </c>
    </row>
    <row r="139" spans="1:5" x14ac:dyDescent="0.35">
      <c r="A139" s="10" t="s">
        <v>61</v>
      </c>
      <c r="B139" s="9">
        <f t="shared" si="3"/>
        <v>93</v>
      </c>
      <c r="C139" s="9">
        <v>4</v>
      </c>
      <c r="D139" s="9">
        <v>4</v>
      </c>
      <c r="E139" s="9">
        <v>101</v>
      </c>
    </row>
    <row r="140" spans="1:5" x14ac:dyDescent="0.35">
      <c r="A140" s="10" t="s">
        <v>62</v>
      </c>
      <c r="B140" s="9">
        <f t="shared" si="3"/>
        <v>78</v>
      </c>
      <c r="C140" s="9">
        <v>2</v>
      </c>
      <c r="D140" s="9">
        <v>1</v>
      </c>
      <c r="E140" s="9">
        <v>81</v>
      </c>
    </row>
    <row r="141" spans="1:5" x14ac:dyDescent="0.35">
      <c r="A141" s="10" t="s">
        <v>63</v>
      </c>
      <c r="B141" s="9">
        <f t="shared" si="3"/>
        <v>41</v>
      </c>
      <c r="C141" s="9">
        <v>2</v>
      </c>
      <c r="D141" s="9">
        <v>2</v>
      </c>
      <c r="E141" s="9">
        <v>45</v>
      </c>
    </row>
    <row r="142" spans="1:5" x14ac:dyDescent="0.35">
      <c r="A142" s="10" t="s">
        <v>64</v>
      </c>
      <c r="B142" s="9">
        <f t="shared" si="3"/>
        <v>62</v>
      </c>
      <c r="C142" s="9">
        <v>1</v>
      </c>
      <c r="D142" s="9">
        <v>0</v>
      </c>
      <c r="E142" s="9">
        <v>63</v>
      </c>
    </row>
    <row r="143" spans="1:5" x14ac:dyDescent="0.35">
      <c r="A143" s="10" t="s">
        <v>65</v>
      </c>
      <c r="B143" s="9">
        <f t="shared" si="3"/>
        <v>46</v>
      </c>
      <c r="C143" s="9">
        <v>1</v>
      </c>
      <c r="D143" s="9">
        <v>0</v>
      </c>
      <c r="E143" s="9">
        <v>47</v>
      </c>
    </row>
    <row r="144" spans="1:5" x14ac:dyDescent="0.35">
      <c r="A144" s="10" t="s">
        <v>66</v>
      </c>
      <c r="B144" s="9">
        <f t="shared" si="3"/>
        <v>141</v>
      </c>
      <c r="C144" s="9">
        <v>4</v>
      </c>
      <c r="D144" s="9">
        <v>4</v>
      </c>
      <c r="E144" s="9">
        <v>149</v>
      </c>
    </row>
    <row r="145" spans="1:5" x14ac:dyDescent="0.35">
      <c r="A145" s="10" t="s">
        <v>67</v>
      </c>
      <c r="B145" s="9">
        <f t="shared" si="3"/>
        <v>69</v>
      </c>
      <c r="C145" s="9">
        <v>2</v>
      </c>
      <c r="D145" s="9">
        <v>0</v>
      </c>
      <c r="E145" s="9">
        <v>71</v>
      </c>
    </row>
    <row r="146" spans="1:5" x14ac:dyDescent="0.35">
      <c r="A146" s="10" t="s">
        <v>68</v>
      </c>
      <c r="B146" s="9">
        <f t="shared" si="3"/>
        <v>140</v>
      </c>
      <c r="C146" s="9">
        <v>6</v>
      </c>
      <c r="D146" s="9">
        <v>3</v>
      </c>
      <c r="E146" s="9">
        <v>149</v>
      </c>
    </row>
    <row r="147" spans="1:5" x14ac:dyDescent="0.35">
      <c r="A147" s="10" t="s">
        <v>69</v>
      </c>
      <c r="B147" s="9">
        <f t="shared" si="3"/>
        <v>72</v>
      </c>
      <c r="C147" s="9">
        <v>4</v>
      </c>
      <c r="D147" s="9">
        <v>5</v>
      </c>
      <c r="E147" s="9">
        <v>81</v>
      </c>
    </row>
    <row r="148" spans="1:5" x14ac:dyDescent="0.35">
      <c r="A148" s="10" t="s">
        <v>70</v>
      </c>
      <c r="B148" s="9">
        <f t="shared" si="3"/>
        <v>66</v>
      </c>
      <c r="C148" s="9">
        <v>4</v>
      </c>
      <c r="D148" s="9">
        <v>1</v>
      </c>
      <c r="E148" s="9">
        <v>71</v>
      </c>
    </row>
    <row r="149" spans="1:5" x14ac:dyDescent="0.35">
      <c r="A149" s="10" t="s">
        <v>71</v>
      </c>
      <c r="B149" s="9">
        <f t="shared" si="3"/>
        <v>76</v>
      </c>
      <c r="C149" s="9">
        <v>4</v>
      </c>
      <c r="D149" s="9">
        <v>1</v>
      </c>
      <c r="E149" s="9">
        <v>81</v>
      </c>
    </row>
    <row r="150" spans="1:5" x14ac:dyDescent="0.35">
      <c r="A150" s="10" t="s">
        <v>72</v>
      </c>
      <c r="B150" s="9">
        <f t="shared" si="3"/>
        <v>76</v>
      </c>
      <c r="C150" s="9">
        <v>6</v>
      </c>
      <c r="D150" s="9">
        <v>1</v>
      </c>
      <c r="E150" s="9">
        <v>83</v>
      </c>
    </row>
    <row r="151" spans="1:5" x14ac:dyDescent="0.35">
      <c r="A151" s="10" t="s">
        <v>73</v>
      </c>
      <c r="B151" s="9">
        <f t="shared" si="3"/>
        <v>67</v>
      </c>
      <c r="C151" s="9">
        <v>4</v>
      </c>
      <c r="D151" s="9">
        <v>4</v>
      </c>
      <c r="E151" s="9">
        <v>75</v>
      </c>
    </row>
    <row r="152" spans="1:5" x14ac:dyDescent="0.35">
      <c r="A152" s="10" t="s">
        <v>74</v>
      </c>
      <c r="B152" s="9">
        <f t="shared" si="3"/>
        <v>72</v>
      </c>
      <c r="C152" s="9">
        <v>3</v>
      </c>
      <c r="D152" s="9">
        <v>2</v>
      </c>
      <c r="E152" s="9">
        <v>77</v>
      </c>
    </row>
    <row r="153" spans="1:5" x14ac:dyDescent="0.35">
      <c r="A153" s="10" t="s">
        <v>75</v>
      </c>
      <c r="B153" s="9">
        <f t="shared" si="3"/>
        <v>47</v>
      </c>
      <c r="C153" s="9">
        <v>4</v>
      </c>
      <c r="D153" s="9">
        <v>4</v>
      </c>
      <c r="E153" s="9">
        <v>55</v>
      </c>
    </row>
    <row r="154" spans="1:5" x14ac:dyDescent="0.35">
      <c r="A154" s="10" t="s">
        <v>76</v>
      </c>
      <c r="B154" s="9">
        <f t="shared" si="3"/>
        <v>66</v>
      </c>
      <c r="C154" s="9">
        <v>2</v>
      </c>
      <c r="D154" s="9">
        <v>3</v>
      </c>
      <c r="E154" s="9">
        <v>71</v>
      </c>
    </row>
    <row r="155" spans="1:5" x14ac:dyDescent="0.35">
      <c r="A155" s="10" t="s">
        <v>77</v>
      </c>
      <c r="B155" s="9">
        <f t="shared" si="3"/>
        <v>64</v>
      </c>
      <c r="C155" s="9">
        <v>2</v>
      </c>
      <c r="D155" s="9">
        <v>5</v>
      </c>
      <c r="E155" s="9">
        <v>71</v>
      </c>
    </row>
    <row r="156" spans="1:5" ht="15" thickBot="1" x14ac:dyDescent="0.4">
      <c r="A156" s="15" t="s">
        <v>5</v>
      </c>
      <c r="B156" s="15">
        <f t="shared" si="3"/>
        <v>1545</v>
      </c>
      <c r="C156" s="15">
        <v>64</v>
      </c>
      <c r="D156" s="15">
        <v>47</v>
      </c>
      <c r="E156" s="15">
        <v>1656</v>
      </c>
    </row>
  </sheetData>
  <mergeCells count="6">
    <mergeCell ref="C4:D4"/>
    <mergeCell ref="C56:D56"/>
    <mergeCell ref="C82:D82"/>
    <mergeCell ref="C108:D108"/>
    <mergeCell ref="C134:D134"/>
    <mergeCell ref="C30:D30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Innehåll</vt:lpstr>
      <vt:lpstr>1. Kön</vt:lpstr>
      <vt:lpstr>2. Parti</vt:lpstr>
      <vt:lpstr>3. Ålder </vt:lpstr>
      <vt:lpstr>4. Födelseland</vt:lpstr>
      <vt:lpstr>5. Region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Jonas BV/DEM-S</dc:creator>
  <cp:lastModifiedBy>Olofsson Jonas SSA/BL/LD-S</cp:lastModifiedBy>
  <dcterms:created xsi:type="dcterms:W3CDTF">2017-10-11T12:33:17Z</dcterms:created>
  <dcterms:modified xsi:type="dcterms:W3CDTF">2025-01-27T10:23:19Z</dcterms:modified>
</cp:coreProperties>
</file>